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指标文" sheetId="1" r:id="rId1"/>
  </sheets>
  <definedNames>
    <definedName name="_xlnm.Print_Area" localSheetId="0">指标文!$A$2:$G$49</definedName>
    <definedName name="_xlnm.Print_Titles" localSheetId="0">指标文!$4:$5</definedName>
  </definedNames>
  <calcPr calcId="144525"/>
</workbook>
</file>

<file path=xl/sharedStrings.xml><?xml version="1.0" encoding="utf-8"?>
<sst xmlns="http://schemas.openxmlformats.org/spreadsheetml/2006/main" count="66" uniqueCount="60">
  <si>
    <r>
      <rPr>
        <b/>
        <sz val="11"/>
        <rFont val="宋体"/>
        <charset val="0"/>
      </rPr>
      <t>附件</t>
    </r>
    <r>
      <rPr>
        <b/>
        <sz val="11"/>
        <rFont val="Times New Roman"/>
        <charset val="0"/>
      </rPr>
      <t>1</t>
    </r>
  </si>
  <si>
    <t>2024年医疗服务与保障能力提升（医疗卫生机构能力
建设）补助资金安排表（总表不发市县）</t>
  </si>
  <si>
    <t>单位：万元</t>
  </si>
  <si>
    <t>市州</t>
  </si>
  <si>
    <t>县市区/单位</t>
  </si>
  <si>
    <t>医疗卫生机构能力建设（第四批）</t>
  </si>
  <si>
    <t>备注</t>
  </si>
  <si>
    <t>合计</t>
  </si>
  <si>
    <t>危重孕产妇和新生儿诊断救治能力提升</t>
  </si>
  <si>
    <t>职业病防治能力提升</t>
  </si>
  <si>
    <t>国家医师资格考试实践技能考试基地建设</t>
  </si>
  <si>
    <t>总计</t>
  </si>
  <si>
    <t>株洲市</t>
  </si>
  <si>
    <t>株洲市小计</t>
  </si>
  <si>
    <t>市本级及所辖区小计</t>
  </si>
  <si>
    <t>株洲市本级</t>
  </si>
  <si>
    <t>攸县</t>
  </si>
  <si>
    <t>茶陵县</t>
  </si>
  <si>
    <t>湘潭市</t>
  </si>
  <si>
    <t>湘潭市小计</t>
  </si>
  <si>
    <t>雨湖区</t>
  </si>
  <si>
    <t>湘潭县</t>
  </si>
  <si>
    <t>湘乡市</t>
  </si>
  <si>
    <t>衡阳市</t>
  </si>
  <si>
    <t>衡阳市小计</t>
  </si>
  <si>
    <t>耒阳市</t>
  </si>
  <si>
    <t>邵阳市</t>
  </si>
  <si>
    <t>邵阳市小计</t>
  </si>
  <si>
    <t>邵阳市本级</t>
  </si>
  <si>
    <t>邵东市</t>
  </si>
  <si>
    <t>武冈市</t>
  </si>
  <si>
    <t>邵阳县</t>
  </si>
  <si>
    <t>常德市</t>
  </si>
  <si>
    <t>常德市小计</t>
  </si>
  <si>
    <t>常德市本级</t>
  </si>
  <si>
    <t>张家界市</t>
  </si>
  <si>
    <t>张家界市小计</t>
  </si>
  <si>
    <t>张家界市本级</t>
  </si>
  <si>
    <t>益阳市</t>
  </si>
  <si>
    <t>益阳市小计</t>
  </si>
  <si>
    <t>益阳市本级</t>
  </si>
  <si>
    <t>安化县</t>
  </si>
  <si>
    <t>郴州市</t>
  </si>
  <si>
    <t>郴州市小计</t>
  </si>
  <si>
    <t>永兴县</t>
  </si>
  <si>
    <t>汝城县</t>
  </si>
  <si>
    <t>娄底市</t>
  </si>
  <si>
    <t>娄底市小计</t>
  </si>
  <si>
    <t>涟源市</t>
  </si>
  <si>
    <t>冷水江市</t>
  </si>
  <si>
    <t>双峰县</t>
  </si>
  <si>
    <t>新化县</t>
  </si>
  <si>
    <t>怀化市</t>
  </si>
  <si>
    <t>怀化市小计</t>
  </si>
  <si>
    <t>怀化市本级</t>
  </si>
  <si>
    <t>溆浦县</t>
  </si>
  <si>
    <t>湘西土家族苗族自治州</t>
  </si>
  <si>
    <t>湘西土家族苗族自治州小计</t>
  </si>
  <si>
    <t>湘西土家族苗族自治州本级</t>
  </si>
  <si>
    <t>龙山县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</si>
</sst>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7">
    <font>
      <sz val="12"/>
      <name val="宋体"/>
      <charset val="134"/>
    </font>
    <font>
      <sz val="12"/>
      <name val="Times New Roman"/>
      <charset val="0"/>
    </font>
    <font>
      <sz val="11"/>
      <name val="Times New Roman"/>
      <charset val="0"/>
    </font>
    <font>
      <b/>
      <sz val="12"/>
      <name val="Times New Roman"/>
      <charset val="0"/>
    </font>
    <font>
      <b/>
      <sz val="11"/>
      <name val="Times New Roman"/>
      <charset val="0"/>
    </font>
    <font>
      <b/>
      <sz val="11"/>
      <name val="宋体"/>
      <charset val="0"/>
    </font>
    <font>
      <b/>
      <sz val="18"/>
      <name val="宋体"/>
      <charset val="134"/>
    </font>
    <font>
      <sz val="10"/>
      <name val="宋体"/>
      <charset val="134"/>
    </font>
    <font>
      <b/>
      <sz val="10.5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0.5"/>
      <name val="宋体"/>
      <charset val="134"/>
    </font>
    <font>
      <sz val="10.5"/>
      <name val="Times New Roman"/>
      <charset val="0"/>
    </font>
    <font>
      <sz val="11"/>
      <name val="宋体"/>
      <charset val="134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0" fillId="0" borderId="0"/>
    <xf numFmtId="0" fontId="17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20" borderId="13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7" borderId="9" applyNumberFormat="0" applyFon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5" fillId="20" borderId="7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</cellStyleXfs>
  <cellXfs count="41">
    <xf numFmtId="0" fontId="0" fillId="0" borderId="0" xfId="0"/>
    <xf numFmtId="177" fontId="1" fillId="0" borderId="0" xfId="0" applyNumberFormat="1" applyFont="1" applyBorder="1"/>
    <xf numFmtId="177" fontId="2" fillId="0" borderId="0" xfId="0" applyNumberFormat="1" applyFont="1" applyBorder="1"/>
    <xf numFmtId="177" fontId="3" fillId="0" borderId="0" xfId="0" applyNumberFormat="1" applyFont="1" applyBorder="1"/>
    <xf numFmtId="177" fontId="4" fillId="0" borderId="0" xfId="0" applyNumberFormat="1" applyFont="1" applyFill="1"/>
    <xf numFmtId="177" fontId="1" fillId="0" borderId="0" xfId="0" applyNumberFormat="1" applyFont="1" applyFill="1" applyBorder="1" applyAlignment="1">
      <alignment wrapText="1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/>
    <xf numFmtId="177" fontId="6" fillId="0" borderId="0" xfId="0" applyNumberFormat="1" applyFont="1" applyFill="1" applyBorder="1" applyAlignment="1">
      <alignment horizontal="center" vertical="center" wrapText="1" shrinkToFit="1"/>
    </xf>
    <xf numFmtId="176" fontId="6" fillId="0" borderId="0" xfId="0" applyNumberFormat="1" applyFont="1" applyFill="1" applyBorder="1" applyAlignment="1">
      <alignment horizontal="center" vertical="center" wrapText="1" shrinkToFit="1"/>
    </xf>
    <xf numFmtId="177" fontId="7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10" fillId="0" borderId="4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left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selection activeCell="M11" sqref="M11"/>
    </sheetView>
  </sheetViews>
  <sheetFormatPr defaultColWidth="9" defaultRowHeight="15"/>
  <cols>
    <col min="1" max="1" width="5.125" style="4" customWidth="1"/>
    <col min="2" max="2" width="19.125" style="5" customWidth="1"/>
    <col min="3" max="3" width="9.5" style="6" customWidth="1"/>
    <col min="4" max="4" width="10.625" style="7" customWidth="1"/>
    <col min="5" max="5" width="9.125" style="7" customWidth="1"/>
    <col min="6" max="6" width="10.5" style="7" customWidth="1"/>
    <col min="7" max="7" width="14.75" style="5" customWidth="1"/>
    <col min="8" max="16384" width="9" style="1"/>
  </cols>
  <sheetData>
    <row r="1" spans="1:1">
      <c r="A1" s="8" t="s">
        <v>0</v>
      </c>
    </row>
    <row r="2" s="1" customFormat="1" ht="57" customHeight="1" spans="1:7">
      <c r="A2" s="9" t="s">
        <v>1</v>
      </c>
      <c r="B2" s="9"/>
      <c r="C2" s="9"/>
      <c r="D2" s="10"/>
      <c r="E2" s="10"/>
      <c r="F2" s="10"/>
      <c r="G2" s="9"/>
    </row>
    <row r="3" s="1" customFormat="1" spans="1:7">
      <c r="A3" s="11" t="s">
        <v>2</v>
      </c>
      <c r="B3" s="11"/>
      <c r="C3" s="12"/>
      <c r="D3" s="13"/>
      <c r="E3" s="13"/>
      <c r="F3" s="13"/>
      <c r="G3" s="11"/>
    </row>
    <row r="4" s="1" customFormat="1" spans="1:7">
      <c r="A4" s="14" t="s">
        <v>3</v>
      </c>
      <c r="B4" s="14" t="s">
        <v>4</v>
      </c>
      <c r="C4" s="15" t="s">
        <v>5</v>
      </c>
      <c r="D4" s="15"/>
      <c r="E4" s="15"/>
      <c r="F4" s="15"/>
      <c r="G4" s="25" t="s">
        <v>6</v>
      </c>
    </row>
    <row r="5" s="1" customFormat="1" ht="62" customHeight="1" spans="1:7">
      <c r="A5" s="14"/>
      <c r="B5" s="14"/>
      <c r="C5" s="16" t="s">
        <v>7</v>
      </c>
      <c r="D5" s="17" t="s">
        <v>8</v>
      </c>
      <c r="E5" s="17" t="s">
        <v>9</v>
      </c>
      <c r="F5" s="17" t="s">
        <v>10</v>
      </c>
      <c r="G5" s="25"/>
    </row>
    <row r="6" s="2" customFormat="1" ht="18.75" customHeight="1" spans="1:7">
      <c r="A6" s="18" t="s">
        <v>11</v>
      </c>
      <c r="B6" s="19"/>
      <c r="C6" s="20">
        <f>C7+C12+C17+C19+C25+C28+C31+C35+C38+C43+C47</f>
        <v>4660</v>
      </c>
      <c r="D6" s="20">
        <f>D7+D12+D17+D19+D25+D28+D31+D35+D38+D43+D47</f>
        <v>1700</v>
      </c>
      <c r="E6" s="20">
        <f>E7+E12+E17+E19+E25+E28+E31+E35+E38+E43+E47</f>
        <v>2260</v>
      </c>
      <c r="F6" s="20">
        <f>F7+F12+F17+F19+F25+F28+F31+F35+F38+F43+F47</f>
        <v>700</v>
      </c>
      <c r="G6" s="35"/>
    </row>
    <row r="7" s="3" customFormat="1" ht="27.75" customHeight="1" spans="1:9">
      <c r="A7" s="21" t="s">
        <v>12</v>
      </c>
      <c r="B7" s="22" t="s">
        <v>13</v>
      </c>
      <c r="C7" s="20">
        <f t="shared" ref="C6:C38" si="0">SUM(D7:F7)</f>
        <v>380</v>
      </c>
      <c r="D7" s="23"/>
      <c r="E7" s="23">
        <f>SUM(E9:E11)</f>
        <v>380</v>
      </c>
      <c r="F7" s="23"/>
      <c r="G7" s="36"/>
      <c r="I7" s="2"/>
    </row>
    <row r="8" s="1" customFormat="1" ht="27.75" customHeight="1" spans="1:9">
      <c r="A8" s="24"/>
      <c r="B8" s="25" t="s">
        <v>14</v>
      </c>
      <c r="C8" s="20">
        <f t="shared" si="0"/>
        <v>200</v>
      </c>
      <c r="D8" s="26"/>
      <c r="E8" s="26">
        <f>SUM(E9:E9)</f>
        <v>200</v>
      </c>
      <c r="F8" s="26"/>
      <c r="G8" s="37"/>
      <c r="I8" s="2"/>
    </row>
    <row r="9" s="1" customFormat="1" spans="1:9">
      <c r="A9" s="24"/>
      <c r="B9" s="25" t="s">
        <v>15</v>
      </c>
      <c r="C9" s="20">
        <f t="shared" si="0"/>
        <v>200</v>
      </c>
      <c r="D9" s="27"/>
      <c r="E9" s="27">
        <v>200</v>
      </c>
      <c r="F9" s="27"/>
      <c r="G9" s="35"/>
      <c r="I9" s="2"/>
    </row>
    <row r="10" s="1" customFormat="1" spans="1:9">
      <c r="A10" s="24"/>
      <c r="B10" s="28" t="s">
        <v>16</v>
      </c>
      <c r="C10" s="20">
        <f t="shared" si="0"/>
        <v>120</v>
      </c>
      <c r="D10" s="27"/>
      <c r="E10" s="27">
        <v>120</v>
      </c>
      <c r="F10" s="27"/>
      <c r="G10" s="38"/>
      <c r="I10" s="2"/>
    </row>
    <row r="11" s="1" customFormat="1" spans="1:9">
      <c r="A11" s="24"/>
      <c r="B11" s="28" t="s">
        <v>17</v>
      </c>
      <c r="C11" s="20">
        <f t="shared" si="0"/>
        <v>60</v>
      </c>
      <c r="D11" s="27"/>
      <c r="E11" s="27">
        <v>60</v>
      </c>
      <c r="F11" s="27"/>
      <c r="G11" s="38"/>
      <c r="I11" s="2"/>
    </row>
    <row r="12" s="3" customFormat="1" ht="28.5" customHeight="1" spans="1:9">
      <c r="A12" s="29" t="s">
        <v>18</v>
      </c>
      <c r="B12" s="22" t="s">
        <v>19</v>
      </c>
      <c r="C12" s="20">
        <f t="shared" si="0"/>
        <v>180</v>
      </c>
      <c r="D12" s="23"/>
      <c r="E12" s="23">
        <f>SUM(E14:E16)</f>
        <v>180</v>
      </c>
      <c r="F12" s="23"/>
      <c r="G12" s="36"/>
      <c r="I12" s="2"/>
    </row>
    <row r="13" s="1" customFormat="1" ht="28.5" customHeight="1" spans="1:9">
      <c r="A13" s="30"/>
      <c r="B13" s="25" t="s">
        <v>14</v>
      </c>
      <c r="C13" s="20">
        <f t="shared" si="0"/>
        <v>60</v>
      </c>
      <c r="D13" s="26"/>
      <c r="E13" s="26">
        <f>SUM(E14:E14)</f>
        <v>60</v>
      </c>
      <c r="F13" s="26"/>
      <c r="G13" s="37"/>
      <c r="I13" s="2"/>
    </row>
    <row r="14" s="1" customFormat="1" spans="1:9">
      <c r="A14" s="30"/>
      <c r="B14" s="25" t="s">
        <v>20</v>
      </c>
      <c r="C14" s="20">
        <f t="shared" si="0"/>
        <v>60</v>
      </c>
      <c r="D14" s="27"/>
      <c r="E14" s="27">
        <v>60</v>
      </c>
      <c r="F14" s="27"/>
      <c r="G14" s="38"/>
      <c r="I14" s="2"/>
    </row>
    <row r="15" s="1" customFormat="1" spans="1:9">
      <c r="A15" s="30"/>
      <c r="B15" s="28" t="s">
        <v>21</v>
      </c>
      <c r="C15" s="20">
        <f t="shared" si="0"/>
        <v>60</v>
      </c>
      <c r="D15" s="27"/>
      <c r="E15" s="27">
        <v>60</v>
      </c>
      <c r="F15" s="27"/>
      <c r="G15" s="38"/>
      <c r="I15" s="2"/>
    </row>
    <row r="16" s="1" customFormat="1" spans="1:9">
      <c r="A16" s="30"/>
      <c r="B16" s="28" t="s">
        <v>22</v>
      </c>
      <c r="C16" s="20">
        <f t="shared" si="0"/>
        <v>60</v>
      </c>
      <c r="D16" s="27"/>
      <c r="E16" s="27">
        <v>60</v>
      </c>
      <c r="F16" s="27"/>
      <c r="G16" s="38"/>
      <c r="I16" s="2"/>
    </row>
    <row r="17" s="3" customFormat="1" ht="26.25" customHeight="1" spans="1:9">
      <c r="A17" s="29" t="s">
        <v>23</v>
      </c>
      <c r="B17" s="22" t="s">
        <v>24</v>
      </c>
      <c r="C17" s="20">
        <f t="shared" si="0"/>
        <v>60</v>
      </c>
      <c r="D17" s="23"/>
      <c r="E17" s="23">
        <f>SUM(E18:E18)</f>
        <v>60</v>
      </c>
      <c r="F17" s="23"/>
      <c r="G17" s="36"/>
      <c r="I17" s="2"/>
    </row>
    <row r="18" s="1" customFormat="1" spans="1:9">
      <c r="A18" s="30"/>
      <c r="B18" s="28" t="s">
        <v>25</v>
      </c>
      <c r="C18" s="20">
        <f t="shared" si="0"/>
        <v>60</v>
      </c>
      <c r="D18" s="27"/>
      <c r="E18" s="27">
        <v>60</v>
      </c>
      <c r="F18" s="27"/>
      <c r="G18" s="38"/>
      <c r="I18" s="2"/>
    </row>
    <row r="19" s="3" customFormat="1" ht="27" customHeight="1" spans="1:9">
      <c r="A19" s="29" t="s">
        <v>26</v>
      </c>
      <c r="B19" s="22" t="s">
        <v>27</v>
      </c>
      <c r="C19" s="20">
        <f t="shared" si="0"/>
        <v>900</v>
      </c>
      <c r="D19" s="23">
        <f>SUM(D21:D24)</f>
        <v>400</v>
      </c>
      <c r="E19" s="23">
        <f>SUM(E21:E24)</f>
        <v>300</v>
      </c>
      <c r="F19" s="23">
        <f>SUM(F21:F24)</f>
        <v>200</v>
      </c>
      <c r="G19" s="36"/>
      <c r="I19" s="2"/>
    </row>
    <row r="20" s="1" customFormat="1" ht="27" customHeight="1" spans="1:9">
      <c r="A20" s="30"/>
      <c r="B20" s="25" t="s">
        <v>14</v>
      </c>
      <c r="C20" s="20">
        <f t="shared" si="0"/>
        <v>600</v>
      </c>
      <c r="D20" s="26">
        <f>SUM(D21:D21)</f>
        <v>400</v>
      </c>
      <c r="E20" s="26"/>
      <c r="F20" s="26">
        <f>SUM(F21:F21)</f>
        <v>200</v>
      </c>
      <c r="G20" s="37"/>
      <c r="I20" s="2"/>
    </row>
    <row r="21" s="1" customFormat="1" spans="1:9">
      <c r="A21" s="30"/>
      <c r="B21" s="25" t="s">
        <v>28</v>
      </c>
      <c r="C21" s="20">
        <f t="shared" si="0"/>
        <v>600</v>
      </c>
      <c r="D21" s="27">
        <v>400</v>
      </c>
      <c r="E21" s="27"/>
      <c r="F21" s="27">
        <v>200</v>
      </c>
      <c r="G21" s="38"/>
      <c r="I21" s="2"/>
    </row>
    <row r="22" s="1" customFormat="1" spans="1:9">
      <c r="A22" s="30"/>
      <c r="B22" s="31" t="s">
        <v>29</v>
      </c>
      <c r="C22" s="20">
        <f t="shared" si="0"/>
        <v>120</v>
      </c>
      <c r="D22" s="27"/>
      <c r="E22" s="27">
        <v>120</v>
      </c>
      <c r="F22" s="27"/>
      <c r="G22" s="38"/>
      <c r="I22" s="2"/>
    </row>
    <row r="23" s="1" customFormat="1" spans="1:9">
      <c r="A23" s="30"/>
      <c r="B23" s="28" t="s">
        <v>30</v>
      </c>
      <c r="C23" s="20">
        <f t="shared" si="0"/>
        <v>60</v>
      </c>
      <c r="D23" s="27"/>
      <c r="E23" s="27">
        <v>60</v>
      </c>
      <c r="F23" s="27"/>
      <c r="G23" s="38"/>
      <c r="I23" s="2"/>
    </row>
    <row r="24" s="1" customFormat="1" spans="1:9">
      <c r="A24" s="30"/>
      <c r="B24" s="28" t="s">
        <v>31</v>
      </c>
      <c r="C24" s="20">
        <f t="shared" si="0"/>
        <v>120</v>
      </c>
      <c r="D24" s="27"/>
      <c r="E24" s="27">
        <v>120</v>
      </c>
      <c r="F24" s="27"/>
      <c r="G24" s="38"/>
      <c r="I24" s="2"/>
    </row>
    <row r="25" s="3" customFormat="1" ht="31.5" customHeight="1" spans="1:9">
      <c r="A25" s="29" t="s">
        <v>32</v>
      </c>
      <c r="B25" s="22" t="s">
        <v>33</v>
      </c>
      <c r="C25" s="20">
        <f t="shared" si="0"/>
        <v>200</v>
      </c>
      <c r="D25" s="23"/>
      <c r="E25" s="23">
        <f>SUM(E27:E27)</f>
        <v>200</v>
      </c>
      <c r="F25" s="23"/>
      <c r="G25" s="36"/>
      <c r="I25" s="2"/>
    </row>
    <row r="26" s="1" customFormat="1" ht="31.5" customHeight="1" spans="1:9">
      <c r="A26" s="30"/>
      <c r="B26" s="25" t="s">
        <v>14</v>
      </c>
      <c r="C26" s="20">
        <f t="shared" si="0"/>
        <v>200</v>
      </c>
      <c r="D26" s="26"/>
      <c r="E26" s="26">
        <f>SUM(E27:E27)</f>
        <v>200</v>
      </c>
      <c r="F26" s="26"/>
      <c r="G26" s="37"/>
      <c r="I26" s="2"/>
    </row>
    <row r="27" s="1" customFormat="1" spans="1:9">
      <c r="A27" s="30"/>
      <c r="B27" s="25" t="s">
        <v>34</v>
      </c>
      <c r="C27" s="20">
        <f t="shared" si="0"/>
        <v>200</v>
      </c>
      <c r="D27" s="27"/>
      <c r="E27" s="27">
        <v>200</v>
      </c>
      <c r="F27" s="27"/>
      <c r="G27" s="39"/>
      <c r="I27" s="2"/>
    </row>
    <row r="28" s="3" customFormat="1" ht="28.5" customHeight="1" spans="1:9">
      <c r="A28" s="21" t="s">
        <v>35</v>
      </c>
      <c r="B28" s="22" t="s">
        <v>36</v>
      </c>
      <c r="C28" s="20">
        <f t="shared" si="0"/>
        <v>300</v>
      </c>
      <c r="D28" s="23">
        <f>SUM(D30:D30)</f>
        <v>300</v>
      </c>
      <c r="E28" s="23"/>
      <c r="F28" s="23"/>
      <c r="G28" s="36"/>
      <c r="I28" s="2"/>
    </row>
    <row r="29" s="1" customFormat="1" ht="28.5" customHeight="1" spans="1:9">
      <c r="A29" s="24"/>
      <c r="B29" s="25" t="s">
        <v>14</v>
      </c>
      <c r="C29" s="20">
        <f t="shared" si="0"/>
        <v>300</v>
      </c>
      <c r="D29" s="26">
        <f>SUM(D30:D30)</f>
        <v>300</v>
      </c>
      <c r="E29" s="26"/>
      <c r="F29" s="26"/>
      <c r="G29" s="37"/>
      <c r="I29" s="2"/>
    </row>
    <row r="30" s="1" customFormat="1" spans="1:9">
      <c r="A30" s="24"/>
      <c r="B30" s="25" t="s">
        <v>37</v>
      </c>
      <c r="C30" s="20">
        <f t="shared" si="0"/>
        <v>300</v>
      </c>
      <c r="D30" s="27">
        <v>300</v>
      </c>
      <c r="E30" s="27"/>
      <c r="F30" s="27"/>
      <c r="G30" s="38"/>
      <c r="I30" s="2"/>
    </row>
    <row r="31" s="3" customFormat="1" ht="28.5" customHeight="1" spans="1:9">
      <c r="A31" s="21" t="s">
        <v>38</v>
      </c>
      <c r="B31" s="22" t="s">
        <v>39</v>
      </c>
      <c r="C31" s="20">
        <f t="shared" si="0"/>
        <v>620</v>
      </c>
      <c r="D31" s="23"/>
      <c r="E31" s="23">
        <f>SUM(E33:E34)</f>
        <v>120</v>
      </c>
      <c r="F31" s="23">
        <f>SUM(F33:F34)</f>
        <v>500</v>
      </c>
      <c r="G31" s="36"/>
      <c r="I31" s="2"/>
    </row>
    <row r="32" s="1" customFormat="1" ht="28.5" customHeight="1" spans="1:9">
      <c r="A32" s="24"/>
      <c r="B32" s="25" t="s">
        <v>14</v>
      </c>
      <c r="C32" s="20">
        <f t="shared" si="0"/>
        <v>500</v>
      </c>
      <c r="D32" s="26"/>
      <c r="E32" s="26"/>
      <c r="F32" s="26">
        <f>SUM(F33:F33)</f>
        <v>500</v>
      </c>
      <c r="G32" s="37"/>
      <c r="I32" s="2"/>
    </row>
    <row r="33" s="1" customFormat="1" spans="1:9">
      <c r="A33" s="24"/>
      <c r="B33" s="25" t="s">
        <v>40</v>
      </c>
      <c r="C33" s="20">
        <f t="shared" si="0"/>
        <v>500</v>
      </c>
      <c r="D33" s="27"/>
      <c r="E33" s="27"/>
      <c r="F33" s="27">
        <v>500</v>
      </c>
      <c r="G33" s="39"/>
      <c r="I33" s="2"/>
    </row>
    <row r="34" s="1" customFormat="1" spans="1:9">
      <c r="A34" s="32"/>
      <c r="B34" s="28" t="s">
        <v>41</v>
      </c>
      <c r="C34" s="20">
        <f t="shared" si="0"/>
        <v>120</v>
      </c>
      <c r="D34" s="27"/>
      <c r="E34" s="27">
        <v>120</v>
      </c>
      <c r="F34" s="27"/>
      <c r="G34" s="38"/>
      <c r="I34" s="2"/>
    </row>
    <row r="35" s="3" customFormat="1" ht="28.5" customHeight="1" spans="1:9">
      <c r="A35" s="29" t="s">
        <v>42</v>
      </c>
      <c r="B35" s="22" t="s">
        <v>43</v>
      </c>
      <c r="C35" s="20">
        <f t="shared" si="0"/>
        <v>240</v>
      </c>
      <c r="D35" s="23"/>
      <c r="E35" s="23">
        <f>SUM(E36:E37)</f>
        <v>240</v>
      </c>
      <c r="F35" s="23"/>
      <c r="G35" s="36"/>
      <c r="I35" s="2"/>
    </row>
    <row r="36" s="1" customFormat="1" spans="1:9">
      <c r="A36" s="30"/>
      <c r="B36" s="28" t="s">
        <v>44</v>
      </c>
      <c r="C36" s="20">
        <f t="shared" si="0"/>
        <v>60</v>
      </c>
      <c r="D36" s="27"/>
      <c r="E36" s="27">
        <v>60</v>
      </c>
      <c r="F36" s="27"/>
      <c r="G36" s="38"/>
      <c r="I36" s="2"/>
    </row>
    <row r="37" s="1" customFormat="1" spans="1:9">
      <c r="A37" s="30"/>
      <c r="B37" s="28" t="s">
        <v>45</v>
      </c>
      <c r="C37" s="20">
        <f t="shared" si="0"/>
        <v>180</v>
      </c>
      <c r="D37" s="27"/>
      <c r="E37" s="27">
        <v>180</v>
      </c>
      <c r="F37" s="27"/>
      <c r="G37" s="38"/>
      <c r="I37" s="2"/>
    </row>
    <row r="38" s="3" customFormat="1" ht="28.5" customHeight="1" spans="1:9">
      <c r="A38" s="29" t="s">
        <v>46</v>
      </c>
      <c r="B38" s="22" t="s">
        <v>47</v>
      </c>
      <c r="C38" s="20">
        <f t="shared" si="0"/>
        <v>660</v>
      </c>
      <c r="D38" s="23"/>
      <c r="E38" s="23">
        <f>SUM(E39:E42)</f>
        <v>660</v>
      </c>
      <c r="F38" s="23"/>
      <c r="G38" s="36"/>
      <c r="I38" s="2"/>
    </row>
    <row r="39" s="1" customFormat="1" spans="1:9">
      <c r="A39" s="30"/>
      <c r="B39" s="28" t="s">
        <v>48</v>
      </c>
      <c r="C39" s="20">
        <f t="shared" ref="C39:C58" si="1">SUM(D39:F39)</f>
        <v>180</v>
      </c>
      <c r="D39" s="27"/>
      <c r="E39" s="27">
        <v>180</v>
      </c>
      <c r="F39" s="27"/>
      <c r="G39" s="38"/>
      <c r="I39" s="2"/>
    </row>
    <row r="40" s="1" customFormat="1" spans="1:9">
      <c r="A40" s="30"/>
      <c r="B40" s="28" t="s">
        <v>49</v>
      </c>
      <c r="C40" s="20">
        <f t="shared" si="1"/>
        <v>120</v>
      </c>
      <c r="D40" s="27"/>
      <c r="E40" s="27">
        <v>120</v>
      </c>
      <c r="F40" s="27"/>
      <c r="G40" s="38"/>
      <c r="I40" s="2"/>
    </row>
    <row r="41" s="1" customFormat="1" spans="1:9">
      <c r="A41" s="30"/>
      <c r="B41" s="28" t="s">
        <v>50</v>
      </c>
      <c r="C41" s="20">
        <f t="shared" si="1"/>
        <v>120</v>
      </c>
      <c r="D41" s="27"/>
      <c r="E41" s="27">
        <v>120</v>
      </c>
      <c r="F41" s="27"/>
      <c r="G41" s="38"/>
      <c r="I41" s="2"/>
    </row>
    <row r="42" s="1" customFormat="1" spans="1:9">
      <c r="A42" s="30"/>
      <c r="B42" s="28" t="s">
        <v>51</v>
      </c>
      <c r="C42" s="20">
        <f t="shared" si="1"/>
        <v>240</v>
      </c>
      <c r="D42" s="27"/>
      <c r="E42" s="27">
        <v>240</v>
      </c>
      <c r="F42" s="27"/>
      <c r="G42" s="38"/>
      <c r="I42" s="2"/>
    </row>
    <row r="43" s="3" customFormat="1" ht="26.25" customHeight="1" spans="1:9">
      <c r="A43" s="29" t="s">
        <v>52</v>
      </c>
      <c r="B43" s="22" t="s">
        <v>53</v>
      </c>
      <c r="C43" s="20">
        <f t="shared" si="1"/>
        <v>460</v>
      </c>
      <c r="D43" s="23">
        <f>SUM(D45:D46)</f>
        <v>400</v>
      </c>
      <c r="E43" s="23">
        <f>SUM(E45:E46)</f>
        <v>60</v>
      </c>
      <c r="F43" s="23"/>
      <c r="G43" s="36"/>
      <c r="I43" s="2"/>
    </row>
    <row r="44" s="1" customFormat="1" ht="26.25" customHeight="1" spans="1:9">
      <c r="A44" s="30"/>
      <c r="B44" s="25" t="s">
        <v>14</v>
      </c>
      <c r="C44" s="20">
        <f t="shared" si="1"/>
        <v>400</v>
      </c>
      <c r="D44" s="26">
        <f>SUM(D45:D45)</f>
        <v>400</v>
      </c>
      <c r="E44" s="26"/>
      <c r="F44" s="26"/>
      <c r="G44" s="38"/>
      <c r="I44" s="2"/>
    </row>
    <row r="45" s="1" customFormat="1" spans="1:9">
      <c r="A45" s="30"/>
      <c r="B45" s="25" t="s">
        <v>54</v>
      </c>
      <c r="C45" s="20">
        <f t="shared" si="1"/>
        <v>400</v>
      </c>
      <c r="D45" s="27">
        <v>400</v>
      </c>
      <c r="E45" s="27"/>
      <c r="F45" s="27"/>
      <c r="G45" s="38"/>
      <c r="I45" s="2"/>
    </row>
    <row r="46" s="1" customFormat="1" spans="1:9">
      <c r="A46" s="30"/>
      <c r="B46" s="28" t="s">
        <v>55</v>
      </c>
      <c r="C46" s="20">
        <f t="shared" si="1"/>
        <v>60</v>
      </c>
      <c r="D46" s="27"/>
      <c r="E46" s="27">
        <v>60</v>
      </c>
      <c r="F46" s="27"/>
      <c r="G46" s="38"/>
      <c r="I46" s="2"/>
    </row>
    <row r="47" s="1" customFormat="1" ht="31" customHeight="1" spans="1:9">
      <c r="A47" s="29" t="s">
        <v>56</v>
      </c>
      <c r="B47" s="33" t="s">
        <v>57</v>
      </c>
      <c r="C47" s="20">
        <f t="shared" si="1"/>
        <v>660</v>
      </c>
      <c r="D47" s="23">
        <f>SUM(D48:D49)</f>
        <v>600</v>
      </c>
      <c r="E47" s="23">
        <f>SUM(E48:E49)</f>
        <v>60</v>
      </c>
      <c r="F47" s="23"/>
      <c r="G47" s="40"/>
      <c r="I47" s="2"/>
    </row>
    <row r="48" s="1" customFormat="1" ht="27" spans="1:9">
      <c r="A48" s="30"/>
      <c r="B48" s="34" t="s">
        <v>58</v>
      </c>
      <c r="C48" s="20">
        <f t="shared" si="1"/>
        <v>600</v>
      </c>
      <c r="D48" s="27">
        <v>600</v>
      </c>
      <c r="E48" s="27"/>
      <c r="F48" s="27"/>
      <c r="G48" s="38"/>
      <c r="I48" s="2"/>
    </row>
    <row r="49" s="1" customFormat="1" ht="27" customHeight="1" spans="1:9">
      <c r="A49" s="30"/>
      <c r="B49" s="34" t="s">
        <v>59</v>
      </c>
      <c r="C49" s="20">
        <f t="shared" si="1"/>
        <v>60</v>
      </c>
      <c r="D49" s="27"/>
      <c r="E49" s="27">
        <v>60</v>
      </c>
      <c r="F49" s="27"/>
      <c r="G49" s="38"/>
      <c r="I49" s="2"/>
    </row>
  </sheetData>
  <mergeCells count="18">
    <mergeCell ref="A2:G2"/>
    <mergeCell ref="A3:G3"/>
    <mergeCell ref="C4:F4"/>
    <mergeCell ref="A6:B6"/>
    <mergeCell ref="A4:A5"/>
    <mergeCell ref="A7:A11"/>
    <mergeCell ref="A12:A16"/>
    <mergeCell ref="A17:A18"/>
    <mergeCell ref="A19:A24"/>
    <mergeCell ref="A25:A27"/>
    <mergeCell ref="A28:A30"/>
    <mergeCell ref="A31:A34"/>
    <mergeCell ref="A35:A37"/>
    <mergeCell ref="A38:A42"/>
    <mergeCell ref="A43:A46"/>
    <mergeCell ref="A47:A49"/>
    <mergeCell ref="B4:B5"/>
    <mergeCell ref="G4:G5"/>
  </mergeCells>
  <printOptions horizontalCentered="1"/>
  <pageMargins left="0.196527777777778" right="0.196527777777778" top="0.708333333333333" bottom="0.590277777777778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greatwall</cp:lastModifiedBy>
  <dcterms:created xsi:type="dcterms:W3CDTF">2024-10-15T19:31:00Z</dcterms:created>
  <dcterms:modified xsi:type="dcterms:W3CDTF">2025-02-10T15:06:35Z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E01AFBA4C08D1478D1CC2D67264FC1F6</vt:lpwstr>
  </property>
  <property fmtid="{D5CDD505-2E9C-101B-9397-08002B2CF9AE}" pid="3" name="KSOProductBuildVer">
    <vt:lpwstr>2052-11.8.2.11929</vt:lpwstr>
  </property>
  <property fmtid="{D5CDD505-2E9C-101B-9397-08002B2CF9AE}" pid="4" name="KSOReadingLayout">
    <vt:bool>true</vt:bool>
  </property>
</Properties>
</file>