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资金分配明细表" sheetId="1" r:id="rId1"/>
    <sheet name="Sheet2" sheetId="2" r:id="rId2"/>
    <sheet name="Sheet3" sheetId="3" r:id="rId3"/>
  </sheets>
  <definedNames>
    <definedName name="_xlnm.Print_Titles" localSheetId="0">资金分配明细表!$1:$3</definedName>
  </definedNames>
  <calcPr calcId="144525"/>
</workbook>
</file>

<file path=xl/sharedStrings.xml><?xml version="1.0" encoding="utf-8"?>
<sst xmlns="http://schemas.openxmlformats.org/spreadsheetml/2006/main" count="61" uniqueCount="45">
  <si>
    <r>
      <rPr>
        <sz val="11"/>
        <rFont val="方正仿宋_GBK"/>
        <charset val="134"/>
      </rPr>
      <t>附件</t>
    </r>
    <r>
      <rPr>
        <sz val="11"/>
        <rFont val="Times New Roman"/>
        <charset val="134"/>
      </rPr>
      <t>6</t>
    </r>
  </si>
  <si>
    <r>
      <rPr>
        <b/>
        <sz val="16"/>
        <rFont val="Times New Roman"/>
        <charset val="134"/>
      </rPr>
      <t>2024</t>
    </r>
    <r>
      <rPr>
        <b/>
        <sz val="16"/>
        <rFont val="方正书宋_GBK"/>
        <charset val="134"/>
      </rPr>
      <t>年中央林业草原改革（第二批）林业草原科技推广补助资金安排明细表</t>
    </r>
  </si>
  <si>
    <r>
      <rPr>
        <b/>
        <sz val="11"/>
        <rFont val="方正仿宋_GBK"/>
        <charset val="134"/>
      </rPr>
      <t>市州</t>
    </r>
  </si>
  <si>
    <t>县市区</t>
  </si>
  <si>
    <r>
      <rPr>
        <b/>
        <sz val="11"/>
        <rFont val="方正仿宋_GBK"/>
        <charset val="134"/>
      </rPr>
      <t>金额</t>
    </r>
    <r>
      <rPr>
        <b/>
        <sz val="11"/>
        <rFont val="Times New Roman"/>
        <charset val="134"/>
      </rPr>
      <t xml:space="preserve">
</t>
    </r>
    <r>
      <rPr>
        <b/>
        <sz val="11"/>
        <rFont val="方正仿宋_GBK"/>
        <charset val="134"/>
      </rPr>
      <t>（万元）</t>
    </r>
  </si>
  <si>
    <r>
      <rPr>
        <b/>
        <sz val="11"/>
        <rFont val="方正仿宋_GBK"/>
        <charset val="134"/>
      </rPr>
      <t>功能科</t>
    </r>
    <r>
      <rPr>
        <b/>
        <sz val="11"/>
        <rFont val="Times New Roman"/>
        <charset val="134"/>
      </rPr>
      <t xml:space="preserve">
</t>
    </r>
    <r>
      <rPr>
        <b/>
        <sz val="11"/>
        <rFont val="方正仿宋_GBK"/>
        <charset val="134"/>
      </rPr>
      <t>目编码</t>
    </r>
  </si>
  <si>
    <r>
      <rPr>
        <b/>
        <sz val="11"/>
        <rFont val="方正仿宋_GBK"/>
        <charset val="134"/>
      </rPr>
      <t>政府经济</t>
    </r>
    <r>
      <rPr>
        <b/>
        <sz val="11"/>
        <rFont val="Times New Roman"/>
        <charset val="134"/>
      </rPr>
      <t xml:space="preserve">
</t>
    </r>
    <r>
      <rPr>
        <b/>
        <sz val="11"/>
        <rFont val="方正仿宋_GBK"/>
        <charset val="134"/>
      </rPr>
      <t>科目编码</t>
    </r>
  </si>
  <si>
    <r>
      <rPr>
        <b/>
        <sz val="11"/>
        <rFont val="方正仿宋_GBK"/>
        <charset val="134"/>
      </rPr>
      <t>部门经济</t>
    </r>
    <r>
      <rPr>
        <b/>
        <sz val="11"/>
        <rFont val="Times New Roman"/>
        <charset val="134"/>
      </rPr>
      <t xml:space="preserve">
</t>
    </r>
    <r>
      <rPr>
        <b/>
        <sz val="11"/>
        <rFont val="方正仿宋_GBK"/>
        <charset val="134"/>
      </rPr>
      <t>科目编码</t>
    </r>
  </si>
  <si>
    <r>
      <rPr>
        <b/>
        <sz val="11"/>
        <rFont val="方正仿宋_GBK"/>
        <charset val="134"/>
      </rPr>
      <t>摘要</t>
    </r>
    <r>
      <rPr>
        <b/>
        <sz val="11"/>
        <rFont val="Times New Roman"/>
        <charset val="134"/>
      </rPr>
      <t>/</t>
    </r>
    <r>
      <rPr>
        <b/>
        <sz val="11"/>
        <rFont val="方正仿宋_GBK"/>
        <charset val="134"/>
      </rPr>
      <t>备注</t>
    </r>
  </si>
  <si>
    <r>
      <rPr>
        <b/>
        <sz val="11"/>
        <rFont val="方正仿宋_GBK"/>
        <charset val="134"/>
      </rPr>
      <t>全省合计</t>
    </r>
  </si>
  <si>
    <t>市州小计</t>
  </si>
  <si>
    <r>
      <rPr>
        <b/>
        <sz val="11"/>
        <rFont val="方正仿宋_GBK"/>
        <charset val="134"/>
      </rPr>
      <t>长沙市</t>
    </r>
  </si>
  <si>
    <r>
      <rPr>
        <b/>
        <sz val="11"/>
        <rFont val="方正仿宋_GBK"/>
        <charset val="134"/>
      </rPr>
      <t>长沙市小计</t>
    </r>
  </si>
  <si>
    <r>
      <rPr>
        <sz val="11"/>
        <rFont val="方正仿宋_GBK"/>
        <charset val="134"/>
      </rPr>
      <t>浏阳市</t>
    </r>
  </si>
  <si>
    <r>
      <rPr>
        <sz val="11"/>
        <rFont val="Times New Roman"/>
        <charset val="134"/>
      </rPr>
      <t>2130206</t>
    </r>
    <r>
      <rPr>
        <sz val="11"/>
        <rFont val="方正仿宋_GBK"/>
        <charset val="134"/>
      </rPr>
      <t>技术推广与转化</t>
    </r>
  </si>
  <si>
    <r>
      <rPr>
        <sz val="11"/>
        <rFont val="Times New Roman"/>
        <charset val="134"/>
      </rPr>
      <t>502</t>
    </r>
    <r>
      <rPr>
        <sz val="11"/>
        <rFont val="方正仿宋_GBK"/>
        <charset val="134"/>
      </rPr>
      <t>机关商品和服务支出</t>
    </r>
  </si>
  <si>
    <r>
      <rPr>
        <sz val="11"/>
        <rFont val="方正仿宋_GBK"/>
        <charset val="134"/>
      </rPr>
      <t>浏阳市林业局：油茶</t>
    </r>
    <r>
      <rPr>
        <sz val="11"/>
        <rFont val="Times New Roman"/>
        <charset val="134"/>
      </rPr>
      <t>“</t>
    </r>
    <r>
      <rPr>
        <sz val="11"/>
        <rFont val="方正仿宋_GBK"/>
        <charset val="134"/>
      </rPr>
      <t>一省两节</t>
    </r>
    <r>
      <rPr>
        <sz val="11"/>
        <rFont val="Times New Roman"/>
        <charset val="134"/>
      </rPr>
      <t>”</t>
    </r>
    <r>
      <rPr>
        <sz val="11"/>
        <rFont val="方正仿宋_GBK"/>
        <charset val="134"/>
      </rPr>
      <t>栽培技术示范推广</t>
    </r>
    <r>
      <rPr>
        <sz val="11"/>
        <rFont val="Times New Roman"/>
        <charset val="134"/>
      </rPr>
      <t>100</t>
    </r>
    <r>
      <rPr>
        <sz val="11"/>
        <rFont val="方正仿宋_GBK"/>
        <charset val="134"/>
      </rPr>
      <t>万元</t>
    </r>
  </si>
  <si>
    <r>
      <rPr>
        <b/>
        <sz val="11"/>
        <rFont val="方正仿宋_GBK"/>
        <charset val="134"/>
      </rPr>
      <t>株洲市</t>
    </r>
  </si>
  <si>
    <r>
      <rPr>
        <b/>
        <sz val="11"/>
        <rFont val="方正仿宋_GBK"/>
        <charset val="134"/>
      </rPr>
      <t>株洲市小计</t>
    </r>
  </si>
  <si>
    <r>
      <rPr>
        <sz val="11"/>
        <rFont val="方正仿宋_GBK"/>
        <charset val="134"/>
      </rPr>
      <t>茶陵县</t>
    </r>
  </si>
  <si>
    <r>
      <rPr>
        <sz val="11"/>
        <rFont val="方正仿宋_GBK"/>
        <charset val="134"/>
      </rPr>
      <t>茶陵县林业局：</t>
    </r>
    <r>
      <rPr>
        <sz val="11"/>
        <rFont val="Times New Roman"/>
        <charset val="134"/>
      </rPr>
      <t>‘</t>
    </r>
    <r>
      <rPr>
        <sz val="11"/>
        <rFont val="方正仿宋_GBK"/>
        <charset val="134"/>
      </rPr>
      <t>紫精灵</t>
    </r>
    <r>
      <rPr>
        <sz val="11"/>
        <rFont val="Times New Roman"/>
        <charset val="134"/>
      </rPr>
      <t>’</t>
    </r>
    <r>
      <rPr>
        <sz val="11"/>
        <rFont val="方正仿宋_GBK"/>
        <charset val="134"/>
      </rPr>
      <t>等紫薇优良新品种及轻简栽培技术示范推广</t>
    </r>
    <r>
      <rPr>
        <sz val="11"/>
        <rFont val="Times New Roman"/>
        <charset val="134"/>
      </rPr>
      <t>40</t>
    </r>
    <r>
      <rPr>
        <sz val="11"/>
        <rFont val="方正仿宋_GBK"/>
        <charset val="134"/>
      </rPr>
      <t>万元</t>
    </r>
  </si>
  <si>
    <r>
      <rPr>
        <sz val="11"/>
        <rFont val="方正仿宋_GBK"/>
        <charset val="134"/>
      </rPr>
      <t>攸县</t>
    </r>
  </si>
  <si>
    <r>
      <rPr>
        <sz val="11"/>
        <rFont val="方正仿宋_GBK"/>
        <charset val="134"/>
      </rPr>
      <t>攸县林业局：基于气缸驱动摆动支撑的全自动榨油机创制及其模块化制油工艺推广与示范</t>
    </r>
    <r>
      <rPr>
        <sz val="11"/>
        <rFont val="Times New Roman"/>
        <charset val="134"/>
      </rPr>
      <t>160</t>
    </r>
    <r>
      <rPr>
        <sz val="11"/>
        <rFont val="方正仿宋_GBK"/>
        <charset val="134"/>
      </rPr>
      <t>万元；攸县黄丰桥国有林场：樟树低效林改造技术推广与示范</t>
    </r>
    <r>
      <rPr>
        <sz val="11"/>
        <rFont val="Times New Roman"/>
        <charset val="134"/>
      </rPr>
      <t>80</t>
    </r>
    <r>
      <rPr>
        <sz val="11"/>
        <rFont val="方正仿宋_GBK"/>
        <charset val="134"/>
      </rPr>
      <t>万元</t>
    </r>
  </si>
  <si>
    <r>
      <rPr>
        <b/>
        <sz val="11"/>
        <rFont val="方正仿宋_GBK"/>
        <charset val="134"/>
      </rPr>
      <t>湘潭市</t>
    </r>
  </si>
  <si>
    <r>
      <rPr>
        <b/>
        <sz val="11"/>
        <rFont val="方正仿宋_GBK"/>
        <charset val="134"/>
      </rPr>
      <t>湘潭市小计</t>
    </r>
  </si>
  <si>
    <r>
      <rPr>
        <sz val="11"/>
        <rFont val="方正仿宋_GBK"/>
        <charset val="134"/>
      </rPr>
      <t>湘潭市本级</t>
    </r>
  </si>
  <si>
    <r>
      <rPr>
        <sz val="11"/>
        <rFont val="方正仿宋_GBK"/>
        <charset val="134"/>
      </rPr>
      <t>湘潭市林业科学研究所：湖南湘潭金鸡岭森林康养谷标准化示范区建设</t>
    </r>
    <r>
      <rPr>
        <sz val="11"/>
        <rFont val="Times New Roman"/>
        <charset val="134"/>
      </rPr>
      <t>100</t>
    </r>
    <r>
      <rPr>
        <sz val="11"/>
        <rFont val="方正仿宋_GBK"/>
        <charset val="134"/>
      </rPr>
      <t>万元</t>
    </r>
  </si>
  <si>
    <r>
      <rPr>
        <b/>
        <sz val="11"/>
        <rFont val="方正仿宋_GBK"/>
        <charset val="134"/>
      </rPr>
      <t>衡阳市</t>
    </r>
  </si>
  <si>
    <r>
      <rPr>
        <b/>
        <sz val="11"/>
        <rFont val="方正仿宋_GBK"/>
        <charset val="134"/>
      </rPr>
      <t>衡阳市小计</t>
    </r>
  </si>
  <si>
    <r>
      <rPr>
        <sz val="11"/>
        <rFont val="方正仿宋_GBK"/>
        <charset val="134"/>
      </rPr>
      <t>衡山县</t>
    </r>
  </si>
  <si>
    <r>
      <rPr>
        <sz val="11"/>
        <rFont val="方正仿宋_GBK"/>
        <charset val="134"/>
      </rPr>
      <t>衡山县林业局：侗药黑老虎活性成分制备技术应用示范推广</t>
    </r>
    <r>
      <rPr>
        <sz val="11"/>
        <rFont val="Times New Roman"/>
        <charset val="134"/>
      </rPr>
      <t>80</t>
    </r>
    <r>
      <rPr>
        <sz val="11"/>
        <rFont val="方正仿宋_GBK"/>
        <charset val="134"/>
      </rPr>
      <t>万元</t>
    </r>
  </si>
  <si>
    <r>
      <rPr>
        <sz val="11"/>
        <rFont val="方正仿宋_GBK"/>
        <charset val="134"/>
      </rPr>
      <t>衡东县</t>
    </r>
  </si>
  <si>
    <r>
      <rPr>
        <sz val="11"/>
        <rFont val="方正仿宋_GBK"/>
        <charset val="134"/>
      </rPr>
      <t>衡东县苗圃：紫色页岩切坡喷播绿化推广与示范</t>
    </r>
    <r>
      <rPr>
        <sz val="11"/>
        <rFont val="Times New Roman"/>
        <charset val="134"/>
      </rPr>
      <t>100</t>
    </r>
    <r>
      <rPr>
        <sz val="11"/>
        <rFont val="方正仿宋_GBK"/>
        <charset val="134"/>
      </rPr>
      <t>万元</t>
    </r>
  </si>
  <si>
    <r>
      <rPr>
        <b/>
        <sz val="11"/>
        <rFont val="方正仿宋_GBK"/>
        <charset val="134"/>
      </rPr>
      <t>郴州市</t>
    </r>
  </si>
  <si>
    <r>
      <rPr>
        <b/>
        <sz val="11"/>
        <rFont val="方正仿宋_GBK"/>
        <charset val="134"/>
      </rPr>
      <t>郴州市小计</t>
    </r>
  </si>
  <si>
    <r>
      <rPr>
        <sz val="11"/>
        <rFont val="方正仿宋_GBK"/>
        <charset val="134"/>
      </rPr>
      <t>郴州市本级</t>
    </r>
  </si>
  <si>
    <r>
      <rPr>
        <sz val="11"/>
        <rFont val="方正仿宋_GBK"/>
        <charset val="134"/>
      </rPr>
      <t>郴州市林业科学研究所：</t>
    </r>
    <r>
      <rPr>
        <sz val="11"/>
        <rFont val="Times New Roman"/>
        <charset val="134"/>
      </rPr>
      <t>‘</t>
    </r>
    <r>
      <rPr>
        <sz val="11"/>
        <rFont val="方正仿宋_GBK"/>
        <charset val="134"/>
      </rPr>
      <t>紫精灵</t>
    </r>
    <r>
      <rPr>
        <sz val="11"/>
        <rFont val="Times New Roman"/>
        <charset val="134"/>
      </rPr>
      <t>’</t>
    </r>
    <r>
      <rPr>
        <sz val="11"/>
        <rFont val="方正仿宋_GBK"/>
        <charset val="134"/>
      </rPr>
      <t>等紫薇优良新品种及轻简栽培技术示范推广</t>
    </r>
    <r>
      <rPr>
        <sz val="11"/>
        <rFont val="Times New Roman"/>
        <charset val="134"/>
      </rPr>
      <t>40</t>
    </r>
    <r>
      <rPr>
        <sz val="11"/>
        <rFont val="方正仿宋_GBK"/>
        <charset val="134"/>
      </rPr>
      <t>万元</t>
    </r>
  </si>
  <si>
    <r>
      <rPr>
        <b/>
        <sz val="11"/>
        <rFont val="方正仿宋_GBK"/>
        <charset val="134"/>
      </rPr>
      <t>怀化市</t>
    </r>
  </si>
  <si>
    <r>
      <rPr>
        <b/>
        <sz val="11"/>
        <rFont val="方正仿宋_GBK"/>
        <charset val="134"/>
      </rPr>
      <t>怀化市小计</t>
    </r>
  </si>
  <si>
    <r>
      <rPr>
        <sz val="11"/>
        <rFont val="方正仿宋_GBK"/>
        <charset val="134"/>
      </rPr>
      <t>会同县</t>
    </r>
  </si>
  <si>
    <r>
      <rPr>
        <sz val="11"/>
        <rFont val="方正仿宋_GBK"/>
        <charset val="134"/>
      </rPr>
      <t>会同县广坪国有林场：杉木新一代良种推广示范</t>
    </r>
    <r>
      <rPr>
        <sz val="11"/>
        <rFont val="Times New Roman"/>
        <charset val="134"/>
      </rPr>
      <t>100</t>
    </r>
    <r>
      <rPr>
        <sz val="11"/>
        <rFont val="方正仿宋_GBK"/>
        <charset val="134"/>
      </rPr>
      <t>万元</t>
    </r>
  </si>
  <si>
    <r>
      <rPr>
        <b/>
        <sz val="11"/>
        <rFont val="方正仿宋_GBK"/>
        <charset val="134"/>
      </rPr>
      <t>张家界市</t>
    </r>
  </si>
  <si>
    <r>
      <rPr>
        <b/>
        <sz val="11"/>
        <rFont val="方正仿宋_GBK"/>
        <charset val="134"/>
      </rPr>
      <t>张家界市小计</t>
    </r>
  </si>
  <si>
    <r>
      <rPr>
        <sz val="11"/>
        <rFont val="方正仿宋_GBK"/>
        <charset val="134"/>
      </rPr>
      <t>桑植县</t>
    </r>
  </si>
  <si>
    <r>
      <rPr>
        <sz val="11"/>
        <rFont val="方正仿宋_GBK"/>
        <charset val="134"/>
      </rPr>
      <t>桑植县西界国有林场：大叶榉树高效栽培技术推广示范</t>
    </r>
    <r>
      <rPr>
        <sz val="11"/>
        <rFont val="Times New Roman"/>
        <charset val="134"/>
      </rPr>
      <t>88</t>
    </r>
    <r>
      <rPr>
        <sz val="11"/>
        <rFont val="方正仿宋_GBK"/>
        <charset val="134"/>
      </rPr>
      <t>万元</t>
    </r>
  </si>
</sst>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0">
    <font>
      <sz val="12"/>
      <name val="宋体"/>
      <charset val="134"/>
    </font>
    <font>
      <sz val="11"/>
      <name val="Times New Roman"/>
      <charset val="134"/>
    </font>
    <font>
      <sz val="12"/>
      <name val="Times New Roman"/>
      <charset val="134"/>
    </font>
    <font>
      <b/>
      <sz val="12"/>
      <name val="Times New Roman"/>
      <charset val="134"/>
    </font>
    <font>
      <b/>
      <sz val="16"/>
      <name val="Times New Roman"/>
      <charset val="134"/>
    </font>
    <font>
      <b/>
      <sz val="16"/>
      <name val="华文中宋"/>
      <charset val="134"/>
    </font>
    <font>
      <b/>
      <sz val="11"/>
      <name val="Times New Roman"/>
      <charset val="134"/>
    </font>
    <font>
      <b/>
      <sz val="11"/>
      <name val="方正仿宋_GBK"/>
      <charset val="134"/>
    </font>
    <font>
      <sz val="11"/>
      <name val="方正仿宋_GBK"/>
      <charset val="134"/>
    </font>
    <font>
      <sz val="11"/>
      <color theme="1"/>
      <name val="宋体"/>
      <charset val="0"/>
      <scheme val="minor"/>
    </font>
    <font>
      <sz val="11"/>
      <color theme="0"/>
      <name val="宋体"/>
      <charset val="0"/>
      <scheme val="minor"/>
    </font>
    <font>
      <b/>
      <sz val="11"/>
      <color theme="1"/>
      <name val="宋体"/>
      <charset val="0"/>
      <scheme val="minor"/>
    </font>
    <font>
      <sz val="11"/>
      <color rgb="FF006100"/>
      <name val="宋体"/>
      <charset val="0"/>
      <scheme val="minor"/>
    </font>
    <font>
      <b/>
      <sz val="11"/>
      <color theme="3"/>
      <name val="宋体"/>
      <charset val="134"/>
      <scheme val="minor"/>
    </font>
    <font>
      <sz val="11"/>
      <color theme="1"/>
      <name val="宋体"/>
      <charset val="134"/>
      <scheme val="minor"/>
    </font>
    <font>
      <b/>
      <sz val="11"/>
      <color rgb="FF3F3F3F"/>
      <name val="宋体"/>
      <charset val="0"/>
      <scheme val="minor"/>
    </font>
    <font>
      <u/>
      <sz val="11"/>
      <color rgb="FF800080"/>
      <name val="宋体"/>
      <charset val="0"/>
      <scheme val="minor"/>
    </font>
    <font>
      <sz val="11"/>
      <color rgb="FF3F3F76"/>
      <name val="宋体"/>
      <charset val="0"/>
      <scheme val="minor"/>
    </font>
    <font>
      <i/>
      <sz val="11"/>
      <color rgb="FF7F7F7F"/>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1"/>
      <color rgb="FFFA7D00"/>
      <name val="宋体"/>
      <charset val="0"/>
      <scheme val="minor"/>
    </font>
    <font>
      <sz val="11"/>
      <color rgb="FF9C0006"/>
      <name val="宋体"/>
      <charset val="0"/>
      <scheme val="minor"/>
    </font>
    <font>
      <b/>
      <sz val="13"/>
      <color theme="3"/>
      <name val="宋体"/>
      <charset val="134"/>
      <scheme val="minor"/>
    </font>
    <font>
      <sz val="11"/>
      <color rgb="FF9C6500"/>
      <name val="宋体"/>
      <charset val="0"/>
      <scheme val="minor"/>
    </font>
    <font>
      <sz val="11"/>
      <color rgb="FFFF0000"/>
      <name val="宋体"/>
      <charset val="0"/>
      <scheme val="minor"/>
    </font>
    <font>
      <b/>
      <sz val="15"/>
      <color theme="3"/>
      <name val="宋体"/>
      <charset val="134"/>
      <scheme val="minor"/>
    </font>
    <font>
      <b/>
      <sz val="16"/>
      <name val="方正书宋_GBK"/>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6"/>
        <bgColor indexed="64"/>
      </patternFill>
    </fill>
    <fill>
      <patternFill patternType="solid">
        <fgColor theme="5"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9"/>
        <bgColor indexed="64"/>
      </patternFill>
    </fill>
    <fill>
      <patternFill patternType="solid">
        <fgColor rgb="FFFFFFCC"/>
        <bgColor indexed="64"/>
      </patternFill>
    </fill>
    <fill>
      <patternFill patternType="solid">
        <fgColor theme="5"/>
        <bgColor indexed="64"/>
      </patternFill>
    </fill>
    <fill>
      <patternFill patternType="solid">
        <fgColor theme="7" tint="0.399975585192419"/>
        <bgColor indexed="64"/>
      </patternFill>
    </fill>
    <fill>
      <patternFill patternType="solid">
        <fgColor theme="5" tint="0.399975585192419"/>
        <bgColor indexed="64"/>
      </patternFill>
    </fill>
  </fills>
  <borders count="13">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0"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5" fillId="11" borderId="7" applyNumberFormat="false" applyAlignment="false" applyProtection="false">
      <alignment vertical="center"/>
    </xf>
    <xf numFmtId="0" fontId="19" fillId="17" borderId="9" applyNumberFormat="false" applyAlignment="false" applyProtection="false">
      <alignment vertical="center"/>
    </xf>
    <xf numFmtId="0" fontId="24" fillId="18" borderId="0" applyNumberFormat="false" applyBorder="false" applyAlignment="false" applyProtection="false">
      <alignment vertical="center"/>
    </xf>
    <xf numFmtId="0" fontId="28" fillId="0" borderId="11"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5" fillId="0" borderId="11" applyNumberFormat="false" applyFill="false" applyAlignment="false" applyProtection="false">
      <alignment vertical="center"/>
    </xf>
    <xf numFmtId="0" fontId="9" fillId="14" borderId="0" applyNumberFormat="false" applyBorder="false" applyAlignment="false" applyProtection="false">
      <alignment vertical="center"/>
    </xf>
    <xf numFmtId="41" fontId="14" fillId="0" borderId="0" applyFont="false" applyFill="false" applyBorder="false" applyAlignment="false" applyProtection="false">
      <alignment vertical="center"/>
    </xf>
    <xf numFmtId="0" fontId="9" fillId="10"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0" fillId="4" borderId="0" applyNumberFormat="false" applyBorder="false" applyAlignment="false" applyProtection="false">
      <alignment vertical="center"/>
    </xf>
    <xf numFmtId="0" fontId="13" fillId="0" borderId="6" applyNumberFormat="false" applyFill="false" applyAlignment="false" applyProtection="false">
      <alignment vertical="center"/>
    </xf>
    <xf numFmtId="0" fontId="11" fillId="0" borderId="5" applyNumberFormat="false" applyFill="false" applyAlignment="false" applyProtection="false">
      <alignment vertical="center"/>
    </xf>
    <xf numFmtId="0" fontId="9"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43" fontId="14"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22" fillId="0" borderId="10"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42" fontId="14"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0" fontId="14" fillId="29" borderId="12" applyNumberFormat="false" applyFont="false" applyAlignment="false" applyProtection="false">
      <alignment vertical="center"/>
    </xf>
    <xf numFmtId="0" fontId="10" fillId="23"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23" fillId="11" borderId="8" applyNumberFormat="false" applyAlignment="false" applyProtection="false">
      <alignment vertical="center"/>
    </xf>
    <xf numFmtId="0" fontId="10" fillId="21"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9" fontId="14"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44" fontId="14" fillId="0" borderId="0" applyFont="false" applyFill="false" applyBorder="false" applyAlignment="false" applyProtection="false">
      <alignment vertical="center"/>
    </xf>
    <xf numFmtId="0" fontId="10" fillId="19"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7" fillId="13" borderId="8" applyNumberFormat="false" applyAlignment="false" applyProtection="false">
      <alignment vertical="center"/>
    </xf>
    <xf numFmtId="0" fontId="9" fillId="25"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2">
    <xf numFmtId="0" fontId="0" fillId="0" borderId="0" xfId="0">
      <alignment vertical="center"/>
    </xf>
    <xf numFmtId="0" fontId="1" fillId="0" borderId="0" xfId="0" applyFont="true">
      <alignment vertical="center"/>
    </xf>
    <xf numFmtId="0" fontId="2" fillId="0" borderId="0" xfId="0" applyFont="true">
      <alignment vertical="center"/>
    </xf>
    <xf numFmtId="0" fontId="1" fillId="0" borderId="0" xfId="0" applyFont="true" applyAlignment="true">
      <alignment horizontal="left" vertical="center" wrapText="true"/>
    </xf>
    <xf numFmtId="0" fontId="2" fillId="0" borderId="0" xfId="0" applyFont="true" applyAlignment="true">
      <alignment horizontal="center" vertical="center" wrapText="true"/>
    </xf>
    <xf numFmtId="0" fontId="3" fillId="0" borderId="0" xfId="0" applyFont="true" applyAlignment="true">
      <alignment horizontal="center" vertical="center" wrapText="true"/>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6" fillId="0" borderId="2" xfId="0" applyFont="true" applyBorder="true" applyAlignment="true">
      <alignment horizontal="center" vertical="center" wrapText="true"/>
    </xf>
    <xf numFmtId="0" fontId="7" fillId="0" borderId="2" xfId="0" applyFont="true" applyBorder="true" applyAlignment="true">
      <alignment horizontal="center" vertical="center" wrapText="true"/>
    </xf>
    <xf numFmtId="176" fontId="6" fillId="0" borderId="2" xfId="0" applyNumberFormat="true" applyFont="true" applyBorder="true" applyAlignment="true">
      <alignment horizontal="center" vertical="center" wrapText="true"/>
    </xf>
    <xf numFmtId="3" fontId="6" fillId="0" borderId="3" xfId="0" applyNumberFormat="true" applyFont="true" applyBorder="true" applyAlignment="true">
      <alignment horizontal="center" vertical="center" wrapText="true"/>
    </xf>
    <xf numFmtId="3" fontId="6" fillId="0" borderId="4" xfId="0" applyNumberFormat="true" applyFont="true" applyBorder="true" applyAlignment="true">
      <alignment horizontal="center" vertical="center" wrapText="true"/>
    </xf>
    <xf numFmtId="3" fontId="1" fillId="0" borderId="2" xfId="0" applyNumberFormat="true" applyFont="true" applyBorder="true" applyAlignment="true">
      <alignment horizontal="center" vertical="center" wrapText="true"/>
    </xf>
    <xf numFmtId="176" fontId="1" fillId="0" borderId="2" xfId="0" applyNumberFormat="true" applyFont="true" applyBorder="true" applyAlignment="true">
      <alignment horizontal="center" vertical="center" wrapText="true"/>
    </xf>
    <xf numFmtId="3" fontId="6" fillId="0" borderId="2" xfId="0" applyNumberFormat="true" applyFont="true" applyBorder="true" applyAlignment="true">
      <alignment horizontal="center" vertical="center" wrapText="true"/>
    </xf>
    <xf numFmtId="0" fontId="6" fillId="0" borderId="3" xfId="0" applyFont="true" applyBorder="true" applyAlignment="true">
      <alignment horizontal="center" vertical="center" wrapText="true"/>
    </xf>
    <xf numFmtId="0" fontId="6" fillId="0" borderId="4" xfId="0" applyFont="true" applyBorder="true" applyAlignment="true">
      <alignment horizontal="center" vertical="center" wrapText="true"/>
    </xf>
    <xf numFmtId="0" fontId="1" fillId="0" borderId="2" xfId="0" applyFont="true" applyBorder="true" applyAlignment="true">
      <alignment horizontal="left" vertical="center" wrapText="true"/>
    </xf>
    <xf numFmtId="0" fontId="8" fillId="0" borderId="2" xfId="0" applyFont="true" applyBorder="true" applyAlignment="true">
      <alignment horizontal="left" vertical="center" wrapText="true"/>
    </xf>
    <xf numFmtId="3" fontId="1" fillId="0" borderId="2" xfId="0" applyNumberFormat="true" applyFont="true" applyBorder="true" applyAlignment="true" applyProtection="true">
      <alignment horizontal="left" vertical="center" wrapText="true"/>
      <protection locked="false"/>
    </xf>
    <xf numFmtId="0" fontId="6" fillId="0" borderId="2" xfId="0" applyFont="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21"/>
  <sheetViews>
    <sheetView tabSelected="1" workbookViewId="0">
      <pane ySplit="3" topLeftCell="A4" activePane="bottomLeft" state="frozen"/>
      <selection/>
      <selection pane="bottomLeft" activeCell="I6" sqref="I6"/>
    </sheetView>
  </sheetViews>
  <sheetFormatPr defaultColWidth="9" defaultRowHeight="31" customHeight="true"/>
  <cols>
    <col min="1" max="1" width="12.125" customWidth="true"/>
    <col min="2" max="2" width="14" customWidth="true"/>
    <col min="3" max="3" width="11.1916666666667" customWidth="true"/>
    <col min="4" max="4" width="12.3916666666667" customWidth="true"/>
    <col min="5" max="5" width="12.175" customWidth="true"/>
    <col min="6" max="6" width="12.3333333333333" customWidth="true"/>
    <col min="7" max="7" width="34" style="2" customWidth="true"/>
    <col min="8" max="8" width="29.3333333333333" customWidth="true"/>
    <col min="9" max="253" width="14" customWidth="true"/>
  </cols>
  <sheetData>
    <row r="1" ht="20" customHeight="true" spans="1:7">
      <c r="A1" s="3" t="s">
        <v>0</v>
      </c>
      <c r="B1" s="4"/>
      <c r="C1" s="5"/>
      <c r="D1" s="5"/>
      <c r="E1" s="5"/>
      <c r="F1" s="5"/>
      <c r="G1" s="4"/>
    </row>
    <row r="2" ht="58" customHeight="true" spans="1:7">
      <c r="A2" s="6" t="s">
        <v>1</v>
      </c>
      <c r="B2" s="7"/>
      <c r="C2" s="7"/>
      <c r="D2" s="7"/>
      <c r="E2" s="7"/>
      <c r="F2" s="7"/>
      <c r="G2" s="7"/>
    </row>
    <row r="3" s="1" customFormat="true" ht="37" customHeight="true" spans="1:7">
      <c r="A3" s="8" t="s">
        <v>2</v>
      </c>
      <c r="B3" s="9" t="s">
        <v>3</v>
      </c>
      <c r="C3" s="8" t="s">
        <v>4</v>
      </c>
      <c r="D3" s="8" t="s">
        <v>5</v>
      </c>
      <c r="E3" s="8" t="s">
        <v>6</v>
      </c>
      <c r="F3" s="9" t="s">
        <v>7</v>
      </c>
      <c r="G3" s="8" t="s">
        <v>8</v>
      </c>
    </row>
    <row r="4" s="1" customFormat="true" ht="37" customHeight="true" spans="1:7">
      <c r="A4" s="8" t="s">
        <v>9</v>
      </c>
      <c r="B4" s="8"/>
      <c r="C4" s="10">
        <f>C5</f>
        <v>888</v>
      </c>
      <c r="D4" s="10"/>
      <c r="E4" s="10"/>
      <c r="F4" s="10"/>
      <c r="G4" s="8"/>
    </row>
    <row r="5" s="1" customFormat="true" ht="37" customHeight="true" spans="1:7">
      <c r="A5" s="9" t="s">
        <v>10</v>
      </c>
      <c r="B5" s="8"/>
      <c r="C5" s="10">
        <f>C6+C8+C11+C13+C16+C18+C20</f>
        <v>888</v>
      </c>
      <c r="D5" s="10"/>
      <c r="E5" s="10"/>
      <c r="F5" s="10"/>
      <c r="G5" s="8"/>
    </row>
    <row r="6" s="1" customFormat="true" ht="37" customHeight="true" spans="1:7">
      <c r="A6" s="11" t="s">
        <v>11</v>
      </c>
      <c r="B6" s="8" t="s">
        <v>12</v>
      </c>
      <c r="C6" s="10">
        <f>C7</f>
        <v>100</v>
      </c>
      <c r="D6" s="10"/>
      <c r="E6" s="10"/>
      <c r="F6" s="10"/>
      <c r="G6" s="8"/>
    </row>
    <row r="7" s="1" customFormat="true" ht="37" customHeight="true" spans="1:7">
      <c r="A7" s="12"/>
      <c r="B7" s="13" t="s">
        <v>13</v>
      </c>
      <c r="C7" s="14">
        <v>100</v>
      </c>
      <c r="D7" s="14" t="s">
        <v>14</v>
      </c>
      <c r="E7" s="14" t="s">
        <v>15</v>
      </c>
      <c r="F7" s="14"/>
      <c r="G7" s="18" t="s">
        <v>16</v>
      </c>
    </row>
    <row r="8" s="1" customFormat="true" ht="37" customHeight="true" spans="1:7">
      <c r="A8" s="8" t="s">
        <v>17</v>
      </c>
      <c r="B8" s="15" t="s">
        <v>18</v>
      </c>
      <c r="C8" s="10">
        <f>C9+C10</f>
        <v>280</v>
      </c>
      <c r="D8" s="10"/>
      <c r="E8" s="10"/>
      <c r="F8" s="10"/>
      <c r="G8" s="8"/>
    </row>
    <row r="9" s="1" customFormat="true" ht="37" customHeight="true" spans="1:7">
      <c r="A9" s="8"/>
      <c r="B9" s="13" t="s">
        <v>19</v>
      </c>
      <c r="C9" s="14">
        <v>40</v>
      </c>
      <c r="D9" s="14" t="s">
        <v>14</v>
      </c>
      <c r="E9" s="14" t="s">
        <v>15</v>
      </c>
      <c r="F9" s="14"/>
      <c r="G9" s="18" t="s">
        <v>20</v>
      </c>
    </row>
    <row r="10" s="1" customFormat="true" ht="84" customHeight="true" spans="1:7">
      <c r="A10" s="8"/>
      <c r="B10" s="13" t="s">
        <v>21</v>
      </c>
      <c r="C10" s="14">
        <v>240</v>
      </c>
      <c r="D10" s="14" t="s">
        <v>14</v>
      </c>
      <c r="E10" s="14" t="s">
        <v>15</v>
      </c>
      <c r="F10" s="14"/>
      <c r="G10" s="19" t="s">
        <v>22</v>
      </c>
    </row>
    <row r="11" s="1" customFormat="true" ht="37" customHeight="true" spans="1:7">
      <c r="A11" s="8" t="s">
        <v>23</v>
      </c>
      <c r="B11" s="15" t="s">
        <v>24</v>
      </c>
      <c r="C11" s="10">
        <f>C12</f>
        <v>100</v>
      </c>
      <c r="D11" s="14"/>
      <c r="E11" s="14"/>
      <c r="F11" s="14"/>
      <c r="G11" s="18"/>
    </row>
    <row r="12" s="1" customFormat="true" ht="37" customHeight="true" spans="1:7">
      <c r="A12" s="8"/>
      <c r="B12" s="13" t="s">
        <v>25</v>
      </c>
      <c r="C12" s="14">
        <v>100</v>
      </c>
      <c r="D12" s="14" t="s">
        <v>14</v>
      </c>
      <c r="E12" s="14" t="s">
        <v>15</v>
      </c>
      <c r="F12" s="14"/>
      <c r="G12" s="18" t="s">
        <v>26</v>
      </c>
    </row>
    <row r="13" s="1" customFormat="true" ht="37" customHeight="true" spans="1:9">
      <c r="A13" s="8" t="s">
        <v>27</v>
      </c>
      <c r="B13" s="15" t="s">
        <v>28</v>
      </c>
      <c r="C13" s="10">
        <f>C14+C15</f>
        <v>180</v>
      </c>
      <c r="D13" s="10"/>
      <c r="E13" s="10"/>
      <c r="F13" s="10"/>
      <c r="G13" s="20"/>
      <c r="I13" s="3"/>
    </row>
    <row r="14" s="1" customFormat="true" ht="37" customHeight="true" spans="1:9">
      <c r="A14" s="8"/>
      <c r="B14" s="13" t="s">
        <v>29</v>
      </c>
      <c r="C14" s="14">
        <v>80</v>
      </c>
      <c r="D14" s="14" t="s">
        <v>14</v>
      </c>
      <c r="E14" s="14" t="s">
        <v>15</v>
      </c>
      <c r="F14" s="14"/>
      <c r="G14" s="20" t="s">
        <v>30</v>
      </c>
      <c r="I14" s="3"/>
    </row>
    <row r="15" s="1" customFormat="true" ht="37" customHeight="true" spans="1:7">
      <c r="A15" s="8"/>
      <c r="B15" s="13" t="s">
        <v>31</v>
      </c>
      <c r="C15" s="14">
        <v>100</v>
      </c>
      <c r="D15" s="14" t="s">
        <v>14</v>
      </c>
      <c r="E15" s="14" t="s">
        <v>15</v>
      </c>
      <c r="F15" s="14"/>
      <c r="G15" s="18" t="s">
        <v>32</v>
      </c>
    </row>
    <row r="16" s="1" customFormat="true" ht="37" customHeight="true" spans="1:7">
      <c r="A16" s="16" t="s">
        <v>33</v>
      </c>
      <c r="B16" s="15" t="s">
        <v>34</v>
      </c>
      <c r="C16" s="10">
        <f>C17</f>
        <v>40</v>
      </c>
      <c r="D16" s="14"/>
      <c r="E16" s="14"/>
      <c r="F16" s="14"/>
      <c r="G16" s="20"/>
    </row>
    <row r="17" s="1" customFormat="true" ht="54" customHeight="true" spans="1:7">
      <c r="A17" s="17"/>
      <c r="B17" s="13" t="s">
        <v>35</v>
      </c>
      <c r="C17" s="14">
        <v>40</v>
      </c>
      <c r="D17" s="14" t="s">
        <v>14</v>
      </c>
      <c r="E17" s="14" t="s">
        <v>15</v>
      </c>
      <c r="F17" s="14"/>
      <c r="G17" s="20" t="s">
        <v>36</v>
      </c>
    </row>
    <row r="18" s="1" customFormat="true" ht="37" customHeight="true" spans="1:7">
      <c r="A18" s="8" t="s">
        <v>37</v>
      </c>
      <c r="B18" s="15" t="s">
        <v>38</v>
      </c>
      <c r="C18" s="10">
        <f>C19</f>
        <v>100</v>
      </c>
      <c r="D18" s="14"/>
      <c r="E18" s="14"/>
      <c r="F18" s="14"/>
      <c r="G18" s="20"/>
    </row>
    <row r="19" s="1" customFormat="true" ht="37" customHeight="true" spans="1:7">
      <c r="A19" s="8"/>
      <c r="B19" s="13" t="s">
        <v>39</v>
      </c>
      <c r="C19" s="14">
        <v>100</v>
      </c>
      <c r="D19" s="14" t="s">
        <v>14</v>
      </c>
      <c r="E19" s="14" t="s">
        <v>15</v>
      </c>
      <c r="F19" s="14"/>
      <c r="G19" s="20" t="s">
        <v>40</v>
      </c>
    </row>
    <row r="20" s="1" customFormat="true" ht="37" customHeight="true" spans="1:11">
      <c r="A20" s="8" t="s">
        <v>41</v>
      </c>
      <c r="B20" s="15" t="s">
        <v>42</v>
      </c>
      <c r="C20" s="10">
        <f>C21</f>
        <v>88</v>
      </c>
      <c r="D20" s="10"/>
      <c r="E20" s="10"/>
      <c r="F20" s="10"/>
      <c r="G20" s="21"/>
      <c r="J20" s="3"/>
      <c r="K20" s="3"/>
    </row>
    <row r="21" s="1" customFormat="true" ht="37" customHeight="true" spans="1:11">
      <c r="A21" s="8"/>
      <c r="B21" s="13" t="s">
        <v>43</v>
      </c>
      <c r="C21" s="14">
        <v>88</v>
      </c>
      <c r="D21" s="14" t="s">
        <v>14</v>
      </c>
      <c r="E21" s="14" t="s">
        <v>15</v>
      </c>
      <c r="F21" s="14"/>
      <c r="G21" s="18" t="s">
        <v>44</v>
      </c>
      <c r="J21" s="3"/>
      <c r="K21" s="3"/>
    </row>
  </sheetData>
  <mergeCells count="10">
    <mergeCell ref="A2:G2"/>
    <mergeCell ref="A4:B4"/>
    <mergeCell ref="A5:B5"/>
    <mergeCell ref="A6:A7"/>
    <mergeCell ref="A8:A10"/>
    <mergeCell ref="A11:A12"/>
    <mergeCell ref="A13:A15"/>
    <mergeCell ref="A16:A17"/>
    <mergeCell ref="A18:A19"/>
    <mergeCell ref="A20:A21"/>
  </mergeCells>
  <printOptions horizontalCentered="true"/>
  <pageMargins left="0.393055555555556" right="0.393055555555556" top="0.393055555555556" bottom="0.393055555555556" header="0.511805555555556" footer="0.511805555555556"/>
  <pageSetup paperSize="9" scale="82" fitToHeight="0"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23" sqref="F23"/>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资金分配明细表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kylin</cp:lastModifiedBy>
  <dcterms:created xsi:type="dcterms:W3CDTF">2018-06-01T19:28:00Z</dcterms:created>
  <dcterms:modified xsi:type="dcterms:W3CDTF">2024-06-18T12:40:46Z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ies>
</file>