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<sst xmlns="http://schemas.openxmlformats.org/spreadsheetml/2006/main" count="84" uniqueCount="84">
  <si>
    <t>附件</t>
  </si>
  <si>
    <t>2023年藏粮于地藏粮于技专项（高标准农田方向）中央预算内基建资金明细表</t>
  </si>
  <si>
    <t>市州</t>
  </si>
  <si>
    <t>县市区</t>
  </si>
  <si>
    <t>项目名称</t>
  </si>
  <si>
    <t>金额（万元）</t>
  </si>
  <si>
    <t>合计</t>
  </si>
  <si>
    <t>长沙市</t>
  </si>
  <si>
    <t>长沙市小计</t>
  </si>
  <si>
    <t>望城区</t>
  </si>
  <si>
    <t>望城区高标准农田建设项目</t>
  </si>
  <si>
    <t>浏阳市</t>
  </si>
  <si>
    <t>浏阳市高标准农田建设项目</t>
  </si>
  <si>
    <t>宁乡市</t>
  </si>
  <si>
    <t>宁乡市高标准农田建设项目</t>
  </si>
  <si>
    <t>株洲市</t>
  </si>
  <si>
    <t>株洲市小计</t>
  </si>
  <si>
    <t>醴陵市</t>
  </si>
  <si>
    <t>醴陵市高标准农田建设项目</t>
  </si>
  <si>
    <t>攸县</t>
  </si>
  <si>
    <t>攸县高标准农田建设项目</t>
  </si>
  <si>
    <t>湘潭市</t>
  </si>
  <si>
    <t>湘潭市小计</t>
  </si>
  <si>
    <t>湘潭县</t>
  </si>
  <si>
    <t>湘潭县高标准农田建设项目</t>
  </si>
  <si>
    <t>湘乡市</t>
  </si>
  <si>
    <t>湘乡市高标准农田建设项目</t>
  </si>
  <si>
    <t>衡阳市</t>
  </si>
  <si>
    <t>衡阳市小计</t>
  </si>
  <si>
    <t>衡阳县</t>
  </si>
  <si>
    <t>衡阳县高标准农田建设项目</t>
  </si>
  <si>
    <t>衡南县</t>
  </si>
  <si>
    <t>衡南县高标准农田建设项目</t>
  </si>
  <si>
    <t>衡东县</t>
  </si>
  <si>
    <t>衡东县高标准农田建设项目</t>
  </si>
  <si>
    <t>耒阳市</t>
  </si>
  <si>
    <t>耒阳市高标准农田建设项目</t>
  </si>
  <si>
    <t>岳阳市</t>
  </si>
  <si>
    <t>岳阳市小计</t>
  </si>
  <si>
    <t>岳阳县</t>
  </si>
  <si>
    <t>岳阳县高标准农田建设项目</t>
  </si>
  <si>
    <t>华容县</t>
  </si>
  <si>
    <t>华容县高标准农田建设项目</t>
  </si>
  <si>
    <t>湘阴县</t>
  </si>
  <si>
    <t>湘阴县高标准农田建设项目</t>
  </si>
  <si>
    <t>汨罗市</t>
  </si>
  <si>
    <t>汨罗市高标准农田建设项目</t>
  </si>
  <si>
    <t>临湘市</t>
  </si>
  <si>
    <t>临湘市高标准农田建设项目</t>
  </si>
  <si>
    <t>常德市</t>
  </si>
  <si>
    <t>常德市小计</t>
  </si>
  <si>
    <t>鼎城区</t>
  </si>
  <si>
    <t>鼎城区高标准农田建设项目</t>
  </si>
  <si>
    <t>安乡县</t>
  </si>
  <si>
    <t>安乡县高标准农田建设项目</t>
  </si>
  <si>
    <t>汉寿县</t>
  </si>
  <si>
    <t>汉寿县高标准农田建设项目</t>
  </si>
  <si>
    <t>澧县</t>
  </si>
  <si>
    <t>澧县高标准农田建设项目</t>
  </si>
  <si>
    <t>临澧县</t>
  </si>
  <si>
    <t>临澧县高标准农田建设项目</t>
  </si>
  <si>
    <t>桃源县</t>
  </si>
  <si>
    <t>桃源县高标准农田建设项目</t>
  </si>
  <si>
    <t>益阳市</t>
  </si>
  <si>
    <t>益阳市小计</t>
  </si>
  <si>
    <t>赫山区</t>
  </si>
  <si>
    <t>赫山区高标准农田建设项目</t>
  </si>
  <si>
    <t>南县</t>
  </si>
  <si>
    <t>南县高标准农田建设项目</t>
  </si>
  <si>
    <t>沅江市</t>
  </si>
  <si>
    <t>沅江市高标准农田建设项目</t>
  </si>
  <si>
    <t>永州市</t>
  </si>
  <si>
    <t>永州市小计</t>
  </si>
  <si>
    <t>永州市本级及所辖区小计</t>
  </si>
  <si>
    <t>冷水滩区</t>
  </si>
  <si>
    <t>冷水滩区高标准农田建设项目</t>
  </si>
  <si>
    <t>零陵区</t>
  </si>
  <si>
    <t>零陵区高标准农田建设项目</t>
  </si>
  <si>
    <t>东安县</t>
  </si>
  <si>
    <t>东安县高标准农田建设项目</t>
  </si>
  <si>
    <t>道县</t>
  </si>
  <si>
    <t>道县高标准农田建设项目</t>
  </si>
  <si>
    <t>祁阳市</t>
  </si>
  <si>
    <t>祁阳市高标准农田建设项目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</si>
</sst>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4"/>
      <color theme="1"/>
      <name val="黑体"/>
      <charset val="134"/>
    </font>
    <font>
      <sz val="18"/>
      <color theme="1"/>
      <name val="方正小标宋_GBK"/>
      <charset val="134"/>
    </font>
    <font>
      <sz val="12"/>
      <name val="黑体"/>
      <charset val="134"/>
    </font>
    <font>
      <b/>
      <sz val="12"/>
      <name val="仿宋_GB2312"/>
      <charset val="134"/>
    </font>
    <font>
      <b/>
      <sz val="12"/>
      <name val="Times New Roman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Tahoma"/>
      <charset val="134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0000"/>
      <name val="宋体"/>
      <charset val="134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9">
    <xf numFmtId="0" fontId="0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5" fillId="0" borderId="0"/>
    <xf numFmtId="0" fontId="10" fillId="25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2" fillId="18" borderId="11" applyNumberFormat="false" applyAlignment="false" applyProtection="false">
      <alignment vertical="center"/>
    </xf>
    <xf numFmtId="0" fontId="23" fillId="19" borderId="12" applyNumberFormat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8" fillId="0" borderId="8" applyNumberFormat="false" applyFill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0" borderId="0">
      <alignment vertical="center"/>
    </xf>
    <xf numFmtId="0" fontId="9" fillId="23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0" fillId="0" borderId="0">
      <alignment vertical="center"/>
    </xf>
    <xf numFmtId="0" fontId="16" fillId="0" borderId="7" applyNumberFormat="false" applyFill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24" fillId="0" borderId="0">
      <protection locked="false"/>
    </xf>
    <xf numFmtId="0" fontId="9" fillId="22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1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9" fillId="29" borderId="0" applyNumberFormat="false" applyBorder="false" applyAlignment="false" applyProtection="false">
      <alignment vertical="center"/>
    </xf>
    <xf numFmtId="0" fontId="0" fillId="15" borderId="10" applyNumberFormat="false" applyFont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29" fillId="31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30" fillId="18" borderId="13" applyNumberFormat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25" fillId="20" borderId="13" applyNumberFormat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16">
    <xf numFmtId="0" fontId="0" fillId="0" borderId="0" xfId="0"/>
    <xf numFmtId="0" fontId="0" fillId="0" borderId="0" xfId="0" applyAlignment="true">
      <alignment horizont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vertical="center" wrapText="true"/>
    </xf>
    <xf numFmtId="0" fontId="2" fillId="0" borderId="0" xfId="0" applyFont="true" applyAlignment="true">
      <alignment horizontal="left" vertical="center"/>
    </xf>
    <xf numFmtId="0" fontId="3" fillId="0" borderId="0" xfId="0" applyFont="true" applyFill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 wrapText="true"/>
    </xf>
  </cellXfs>
  <cellStyles count="59">
    <cellStyle name="常规" xfId="0" builtinId="0"/>
    <cellStyle name="常规 11" xfId="1"/>
    <cellStyle name="常规 124" xfId="2"/>
    <cellStyle name="常规 2" xfId="3"/>
    <cellStyle name="常规 35" xfId="4"/>
    <cellStyle name="常规 4" xfId="5"/>
    <cellStyle name="60% - 强调文字颜色 6" xfId="6" builtinId="52"/>
    <cellStyle name="20% - 强调文字颜色 6" xfId="7" builtinId="50"/>
    <cellStyle name="输出" xfId="8" builtinId="21"/>
    <cellStyle name="检查单元格" xfId="9" builtinId="23"/>
    <cellStyle name="差" xfId="10" builtinId="27"/>
    <cellStyle name="标题 1" xfId="11" builtinId="16"/>
    <cellStyle name="解释性文本" xfId="12" builtinId="53"/>
    <cellStyle name="标题 2" xfId="13" builtinId="17"/>
    <cellStyle name="40% - 强调文字颜色 5" xfId="14" builtinId="47"/>
    <cellStyle name="千位分隔[0]" xfId="15" builtinId="6"/>
    <cellStyle name="常规 2 4" xfId="16"/>
    <cellStyle name="40% - 强调文字颜色 6" xfId="17" builtinId="51"/>
    <cellStyle name="超链接" xfId="18" builtinId="8"/>
    <cellStyle name="强调文字颜色 5" xfId="19" builtinId="45"/>
    <cellStyle name="标题 3" xfId="20" builtinId="18"/>
    <cellStyle name="常规 2 2 17" xfId="21"/>
    <cellStyle name="汇总" xfId="22" builtinId="25"/>
    <cellStyle name="20% - 强调文字颜色 1" xfId="23" builtinId="30"/>
    <cellStyle name="常规 7" xfId="24"/>
    <cellStyle name="40% - 强调文字颜色 1" xfId="25" builtinId="31"/>
    <cellStyle name="强调文字颜色 6" xfId="26" builtinId="49"/>
    <cellStyle name="千位分隔" xfId="27" builtinId="3"/>
    <cellStyle name="标题" xfId="28" builtinId="15"/>
    <cellStyle name="已访问的超链接" xfId="29" builtinId="9"/>
    <cellStyle name="40% - 强调文字颜色 4" xfId="30" builtinId="43"/>
    <cellStyle name="常规 3" xfId="31"/>
    <cellStyle name="链接单元格" xfId="32" builtinId="24"/>
    <cellStyle name="标题 4" xfId="33" builtinId="19"/>
    <cellStyle name="20% - 强调文字颜色 2" xfId="34" builtinId="34"/>
    <cellStyle name="货币[0]" xfId="35" builtinId="7"/>
    <cellStyle name="警告文本" xfId="36" builtinId="11"/>
    <cellStyle name="常规 8" xfId="37"/>
    <cellStyle name="40% - 强调文字颜色 2" xfId="38" builtinId="35"/>
    <cellStyle name="注释" xfId="39" builtinId="10"/>
    <cellStyle name="60% - 强调文字颜色 3" xfId="40" builtinId="40"/>
    <cellStyle name="好" xfId="41" builtinId="26"/>
    <cellStyle name="20% - 强调文字颜色 5" xfId="42" builtinId="46"/>
    <cellStyle name="适中" xfId="43" builtinId="28"/>
    <cellStyle name="计算" xfId="44" builtinId="22"/>
    <cellStyle name="强调文字颜色 1" xfId="45" builtinId="29"/>
    <cellStyle name="60% - 强调文字颜色 4" xfId="46" builtinId="44"/>
    <cellStyle name="60% - 强调文字颜色 1" xfId="47" builtinId="32"/>
    <cellStyle name="强调文字颜色 2" xfId="48" builtinId="33"/>
    <cellStyle name="60% - 强调文字颜色 5" xfId="49" builtinId="48"/>
    <cellStyle name="百分比" xfId="50" builtinId="5"/>
    <cellStyle name="60% - 强调文字颜色 2" xfId="51" builtinId="36"/>
    <cellStyle name="货币" xfId="52" builtinId="4"/>
    <cellStyle name="强调文字颜色 3" xfId="53" builtinId="37"/>
    <cellStyle name="20% - 强调文字颜色 3" xfId="54" builtinId="38"/>
    <cellStyle name="输入" xfId="55" builtinId="20"/>
    <cellStyle name="40% - 强调文字颜色 3" xfId="56" builtinId="39"/>
    <cellStyle name="强调文字颜色 4" xfId="57" builtinId="41"/>
    <cellStyle name="20% - 强调文字颜色 4" xfId="58" builtinId="42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43"/>
  <sheetViews>
    <sheetView tabSelected="1" zoomScale="115" zoomScaleNormal="115" topLeftCell="A31" workbookViewId="0">
      <selection activeCell="C43" sqref="C43"/>
    </sheetView>
  </sheetViews>
  <sheetFormatPr defaultColWidth="9" defaultRowHeight="13.5" outlineLevelCol="3"/>
  <cols>
    <col min="1" max="1" width="11.875" style="1" customWidth="true"/>
    <col min="2" max="2" width="12.9333333333333" style="2" customWidth="true"/>
    <col min="3" max="3" width="50" style="3" customWidth="true"/>
    <col min="4" max="4" width="14.45" customWidth="true"/>
    <col min="231" max="231" width="13.625" customWidth="true"/>
    <col min="232" max="232" width="18" customWidth="true"/>
    <col min="233" max="233" width="44.125" customWidth="true"/>
    <col min="234" max="234" width="15.5" customWidth="true"/>
    <col min="236" max="236" width="11.75" customWidth="true"/>
    <col min="487" max="487" width="13.625" customWidth="true"/>
    <col min="488" max="488" width="18" customWidth="true"/>
    <col min="489" max="489" width="44.125" customWidth="true"/>
    <col min="490" max="490" width="15.5" customWidth="true"/>
    <col min="492" max="492" width="11.75" customWidth="true"/>
    <col min="743" max="743" width="13.625" customWidth="true"/>
    <col min="744" max="744" width="18" customWidth="true"/>
    <col min="745" max="745" width="44.125" customWidth="true"/>
    <col min="746" max="746" width="15.5" customWidth="true"/>
    <col min="748" max="748" width="11.75" customWidth="true"/>
    <col min="999" max="999" width="13.625" customWidth="true"/>
    <col min="1000" max="1000" width="18" customWidth="true"/>
    <col min="1001" max="1001" width="44.125" customWidth="true"/>
    <col min="1002" max="1002" width="15.5" customWidth="true"/>
    <col min="1004" max="1004" width="11.75" customWidth="true"/>
    <col min="1255" max="1255" width="13.625" customWidth="true"/>
    <col min="1256" max="1256" width="18" customWidth="true"/>
    <col min="1257" max="1257" width="44.125" customWidth="true"/>
    <col min="1258" max="1258" width="15.5" customWidth="true"/>
    <col min="1260" max="1260" width="11.75" customWidth="true"/>
    <col min="1511" max="1511" width="13.625" customWidth="true"/>
    <col min="1512" max="1512" width="18" customWidth="true"/>
    <col min="1513" max="1513" width="44.125" customWidth="true"/>
    <col min="1514" max="1514" width="15.5" customWidth="true"/>
    <col min="1516" max="1516" width="11.75" customWidth="true"/>
    <col min="1767" max="1767" width="13.625" customWidth="true"/>
    <col min="1768" max="1768" width="18" customWidth="true"/>
    <col min="1769" max="1769" width="44.125" customWidth="true"/>
    <col min="1770" max="1770" width="15.5" customWidth="true"/>
    <col min="1772" max="1772" width="11.75" customWidth="true"/>
    <col min="2023" max="2023" width="13.625" customWidth="true"/>
    <col min="2024" max="2024" width="18" customWidth="true"/>
    <col min="2025" max="2025" width="44.125" customWidth="true"/>
    <col min="2026" max="2026" width="15.5" customWidth="true"/>
    <col min="2028" max="2028" width="11.75" customWidth="true"/>
    <col min="2279" max="2279" width="13.625" customWidth="true"/>
    <col min="2280" max="2280" width="18" customWidth="true"/>
    <col min="2281" max="2281" width="44.125" customWidth="true"/>
    <col min="2282" max="2282" width="15.5" customWidth="true"/>
    <col min="2284" max="2284" width="11.75" customWidth="true"/>
    <col min="2535" max="2535" width="13.625" customWidth="true"/>
    <col min="2536" max="2536" width="18" customWidth="true"/>
    <col min="2537" max="2537" width="44.125" customWidth="true"/>
    <col min="2538" max="2538" width="15.5" customWidth="true"/>
    <col min="2540" max="2540" width="11.75" customWidth="true"/>
    <col min="2791" max="2791" width="13.625" customWidth="true"/>
    <col min="2792" max="2792" width="18" customWidth="true"/>
    <col min="2793" max="2793" width="44.125" customWidth="true"/>
    <col min="2794" max="2794" width="15.5" customWidth="true"/>
    <col min="2796" max="2796" width="11.75" customWidth="true"/>
    <col min="3047" max="3047" width="13.625" customWidth="true"/>
    <col min="3048" max="3048" width="18" customWidth="true"/>
    <col min="3049" max="3049" width="44.125" customWidth="true"/>
    <col min="3050" max="3050" width="15.5" customWidth="true"/>
    <col min="3052" max="3052" width="11.75" customWidth="true"/>
    <col min="3303" max="3303" width="13.625" customWidth="true"/>
    <col min="3304" max="3304" width="18" customWidth="true"/>
    <col min="3305" max="3305" width="44.125" customWidth="true"/>
    <col min="3306" max="3306" width="15.5" customWidth="true"/>
    <col min="3308" max="3308" width="11.75" customWidth="true"/>
    <col min="3559" max="3559" width="13.625" customWidth="true"/>
    <col min="3560" max="3560" width="18" customWidth="true"/>
    <col min="3561" max="3561" width="44.125" customWidth="true"/>
    <col min="3562" max="3562" width="15.5" customWidth="true"/>
    <col min="3564" max="3564" width="11.75" customWidth="true"/>
    <col min="3815" max="3815" width="13.625" customWidth="true"/>
    <col min="3816" max="3816" width="18" customWidth="true"/>
    <col min="3817" max="3817" width="44.125" customWidth="true"/>
    <col min="3818" max="3818" width="15.5" customWidth="true"/>
    <col min="3820" max="3820" width="11.75" customWidth="true"/>
    <col min="4071" max="4071" width="13.625" customWidth="true"/>
    <col min="4072" max="4072" width="18" customWidth="true"/>
    <col min="4073" max="4073" width="44.125" customWidth="true"/>
    <col min="4074" max="4074" width="15.5" customWidth="true"/>
    <col min="4076" max="4076" width="11.75" customWidth="true"/>
    <col min="4327" max="4327" width="13.625" customWidth="true"/>
    <col min="4328" max="4328" width="18" customWidth="true"/>
    <col min="4329" max="4329" width="44.125" customWidth="true"/>
    <col min="4330" max="4330" width="15.5" customWidth="true"/>
    <col min="4332" max="4332" width="11.75" customWidth="true"/>
    <col min="4583" max="4583" width="13.625" customWidth="true"/>
    <col min="4584" max="4584" width="18" customWidth="true"/>
    <col min="4585" max="4585" width="44.125" customWidth="true"/>
    <col min="4586" max="4586" width="15.5" customWidth="true"/>
    <col min="4588" max="4588" width="11.75" customWidth="true"/>
    <col min="4839" max="4839" width="13.625" customWidth="true"/>
    <col min="4840" max="4840" width="18" customWidth="true"/>
    <col min="4841" max="4841" width="44.125" customWidth="true"/>
    <col min="4842" max="4842" width="15.5" customWidth="true"/>
    <col min="4844" max="4844" width="11.75" customWidth="true"/>
    <col min="5095" max="5095" width="13.625" customWidth="true"/>
    <col min="5096" max="5096" width="18" customWidth="true"/>
    <col min="5097" max="5097" width="44.125" customWidth="true"/>
    <col min="5098" max="5098" width="15.5" customWidth="true"/>
    <col min="5100" max="5100" width="11.75" customWidth="true"/>
    <col min="5351" max="5351" width="13.625" customWidth="true"/>
    <col min="5352" max="5352" width="18" customWidth="true"/>
    <col min="5353" max="5353" width="44.125" customWidth="true"/>
    <col min="5354" max="5354" width="15.5" customWidth="true"/>
    <col min="5356" max="5356" width="11.75" customWidth="true"/>
    <col min="5607" max="5607" width="13.625" customWidth="true"/>
    <col min="5608" max="5608" width="18" customWidth="true"/>
    <col min="5609" max="5609" width="44.125" customWidth="true"/>
    <col min="5610" max="5610" width="15.5" customWidth="true"/>
    <col min="5612" max="5612" width="11.75" customWidth="true"/>
    <col min="5863" max="5863" width="13.625" customWidth="true"/>
    <col min="5864" max="5864" width="18" customWidth="true"/>
    <col min="5865" max="5865" width="44.125" customWidth="true"/>
    <col min="5866" max="5866" width="15.5" customWidth="true"/>
    <col min="5868" max="5868" width="11.75" customWidth="true"/>
    <col min="6119" max="6119" width="13.625" customWidth="true"/>
    <col min="6120" max="6120" width="18" customWidth="true"/>
    <col min="6121" max="6121" width="44.125" customWidth="true"/>
    <col min="6122" max="6122" width="15.5" customWidth="true"/>
    <col min="6124" max="6124" width="11.75" customWidth="true"/>
    <col min="6375" max="6375" width="13.625" customWidth="true"/>
    <col min="6376" max="6376" width="18" customWidth="true"/>
    <col min="6377" max="6377" width="44.125" customWidth="true"/>
    <col min="6378" max="6378" width="15.5" customWidth="true"/>
    <col min="6380" max="6380" width="11.75" customWidth="true"/>
    <col min="6631" max="6631" width="13.625" customWidth="true"/>
    <col min="6632" max="6632" width="18" customWidth="true"/>
    <col min="6633" max="6633" width="44.125" customWidth="true"/>
    <col min="6634" max="6634" width="15.5" customWidth="true"/>
    <col min="6636" max="6636" width="11.75" customWidth="true"/>
    <col min="6887" max="6887" width="13.625" customWidth="true"/>
    <col min="6888" max="6888" width="18" customWidth="true"/>
    <col min="6889" max="6889" width="44.125" customWidth="true"/>
    <col min="6890" max="6890" width="15.5" customWidth="true"/>
    <col min="6892" max="6892" width="11.75" customWidth="true"/>
    <col min="7143" max="7143" width="13.625" customWidth="true"/>
    <col min="7144" max="7144" width="18" customWidth="true"/>
    <col min="7145" max="7145" width="44.125" customWidth="true"/>
    <col min="7146" max="7146" width="15.5" customWidth="true"/>
    <col min="7148" max="7148" width="11.75" customWidth="true"/>
    <col min="7399" max="7399" width="13.625" customWidth="true"/>
    <col min="7400" max="7400" width="18" customWidth="true"/>
    <col min="7401" max="7401" width="44.125" customWidth="true"/>
    <col min="7402" max="7402" width="15.5" customWidth="true"/>
    <col min="7404" max="7404" width="11.75" customWidth="true"/>
    <col min="7655" max="7655" width="13.625" customWidth="true"/>
    <col min="7656" max="7656" width="18" customWidth="true"/>
    <col min="7657" max="7657" width="44.125" customWidth="true"/>
    <col min="7658" max="7658" width="15.5" customWidth="true"/>
    <col min="7660" max="7660" width="11.75" customWidth="true"/>
    <col min="7911" max="7911" width="13.625" customWidth="true"/>
    <col min="7912" max="7912" width="18" customWidth="true"/>
    <col min="7913" max="7913" width="44.125" customWidth="true"/>
    <col min="7914" max="7914" width="15.5" customWidth="true"/>
    <col min="7916" max="7916" width="11.75" customWidth="true"/>
    <col min="8167" max="8167" width="13.625" customWidth="true"/>
    <col min="8168" max="8168" width="18" customWidth="true"/>
    <col min="8169" max="8169" width="44.125" customWidth="true"/>
    <col min="8170" max="8170" width="15.5" customWidth="true"/>
    <col min="8172" max="8172" width="11.75" customWidth="true"/>
    <col min="8423" max="8423" width="13.625" customWidth="true"/>
    <col min="8424" max="8424" width="18" customWidth="true"/>
    <col min="8425" max="8425" width="44.125" customWidth="true"/>
    <col min="8426" max="8426" width="15.5" customWidth="true"/>
    <col min="8428" max="8428" width="11.75" customWidth="true"/>
    <col min="8679" max="8679" width="13.625" customWidth="true"/>
    <col min="8680" max="8680" width="18" customWidth="true"/>
    <col min="8681" max="8681" width="44.125" customWidth="true"/>
    <col min="8682" max="8682" width="15.5" customWidth="true"/>
    <col min="8684" max="8684" width="11.75" customWidth="true"/>
    <col min="8935" max="8935" width="13.625" customWidth="true"/>
    <col min="8936" max="8936" width="18" customWidth="true"/>
    <col min="8937" max="8937" width="44.125" customWidth="true"/>
    <col min="8938" max="8938" width="15.5" customWidth="true"/>
    <col min="8940" max="8940" width="11.75" customWidth="true"/>
    <col min="9191" max="9191" width="13.625" customWidth="true"/>
    <col min="9192" max="9192" width="18" customWidth="true"/>
    <col min="9193" max="9193" width="44.125" customWidth="true"/>
    <col min="9194" max="9194" width="15.5" customWidth="true"/>
    <col min="9196" max="9196" width="11.75" customWidth="true"/>
    <col min="9447" max="9447" width="13.625" customWidth="true"/>
    <col min="9448" max="9448" width="18" customWidth="true"/>
    <col min="9449" max="9449" width="44.125" customWidth="true"/>
    <col min="9450" max="9450" width="15.5" customWidth="true"/>
    <col min="9452" max="9452" width="11.75" customWidth="true"/>
    <col min="9703" max="9703" width="13.625" customWidth="true"/>
    <col min="9704" max="9704" width="18" customWidth="true"/>
    <col min="9705" max="9705" width="44.125" customWidth="true"/>
    <col min="9706" max="9706" width="15.5" customWidth="true"/>
    <col min="9708" max="9708" width="11.75" customWidth="true"/>
    <col min="9959" max="9959" width="13.625" customWidth="true"/>
    <col min="9960" max="9960" width="18" customWidth="true"/>
    <col min="9961" max="9961" width="44.125" customWidth="true"/>
    <col min="9962" max="9962" width="15.5" customWidth="true"/>
    <col min="9964" max="9964" width="11.75" customWidth="true"/>
    <col min="10215" max="10215" width="13.625" customWidth="true"/>
    <col min="10216" max="10216" width="18" customWidth="true"/>
    <col min="10217" max="10217" width="44.125" customWidth="true"/>
    <col min="10218" max="10218" width="15.5" customWidth="true"/>
    <col min="10220" max="10220" width="11.75" customWidth="true"/>
    <col min="10471" max="10471" width="13.625" customWidth="true"/>
    <col min="10472" max="10472" width="18" customWidth="true"/>
    <col min="10473" max="10473" width="44.125" customWidth="true"/>
    <col min="10474" max="10474" width="15.5" customWidth="true"/>
    <col min="10476" max="10476" width="11.75" customWidth="true"/>
    <col min="10727" max="10727" width="13.625" customWidth="true"/>
    <col min="10728" max="10728" width="18" customWidth="true"/>
    <col min="10729" max="10729" width="44.125" customWidth="true"/>
    <col min="10730" max="10730" width="15.5" customWidth="true"/>
    <col min="10732" max="10732" width="11.75" customWidth="true"/>
    <col min="10983" max="10983" width="13.625" customWidth="true"/>
    <col min="10984" max="10984" width="18" customWidth="true"/>
    <col min="10985" max="10985" width="44.125" customWidth="true"/>
    <col min="10986" max="10986" width="15.5" customWidth="true"/>
    <col min="10988" max="10988" width="11.75" customWidth="true"/>
    <col min="11239" max="11239" width="13.625" customWidth="true"/>
    <col min="11240" max="11240" width="18" customWidth="true"/>
    <col min="11241" max="11241" width="44.125" customWidth="true"/>
    <col min="11242" max="11242" width="15.5" customWidth="true"/>
    <col min="11244" max="11244" width="11.75" customWidth="true"/>
    <col min="11495" max="11495" width="13.625" customWidth="true"/>
    <col min="11496" max="11496" width="18" customWidth="true"/>
    <col min="11497" max="11497" width="44.125" customWidth="true"/>
    <col min="11498" max="11498" width="15.5" customWidth="true"/>
    <col min="11500" max="11500" width="11.75" customWidth="true"/>
    <col min="11751" max="11751" width="13.625" customWidth="true"/>
    <col min="11752" max="11752" width="18" customWidth="true"/>
    <col min="11753" max="11753" width="44.125" customWidth="true"/>
    <col min="11754" max="11754" width="15.5" customWidth="true"/>
    <col min="11756" max="11756" width="11.75" customWidth="true"/>
    <col min="12007" max="12007" width="13.625" customWidth="true"/>
    <col min="12008" max="12008" width="18" customWidth="true"/>
    <col min="12009" max="12009" width="44.125" customWidth="true"/>
    <col min="12010" max="12010" width="15.5" customWidth="true"/>
    <col min="12012" max="12012" width="11.75" customWidth="true"/>
    <col min="12263" max="12263" width="13.625" customWidth="true"/>
    <col min="12264" max="12264" width="18" customWidth="true"/>
    <col min="12265" max="12265" width="44.125" customWidth="true"/>
    <col min="12266" max="12266" width="15.5" customWidth="true"/>
    <col min="12268" max="12268" width="11.75" customWidth="true"/>
    <col min="12519" max="12519" width="13.625" customWidth="true"/>
    <col min="12520" max="12520" width="18" customWidth="true"/>
    <col min="12521" max="12521" width="44.125" customWidth="true"/>
    <col min="12522" max="12522" width="15.5" customWidth="true"/>
    <col min="12524" max="12524" width="11.75" customWidth="true"/>
    <col min="12775" max="12775" width="13.625" customWidth="true"/>
    <col min="12776" max="12776" width="18" customWidth="true"/>
    <col min="12777" max="12777" width="44.125" customWidth="true"/>
    <col min="12778" max="12778" width="15.5" customWidth="true"/>
    <col min="12780" max="12780" width="11.75" customWidth="true"/>
    <col min="13031" max="13031" width="13.625" customWidth="true"/>
    <col min="13032" max="13032" width="18" customWidth="true"/>
    <col min="13033" max="13033" width="44.125" customWidth="true"/>
    <col min="13034" max="13034" width="15.5" customWidth="true"/>
    <col min="13036" max="13036" width="11.75" customWidth="true"/>
    <col min="13287" max="13287" width="13.625" customWidth="true"/>
    <col min="13288" max="13288" width="18" customWidth="true"/>
    <col min="13289" max="13289" width="44.125" customWidth="true"/>
    <col min="13290" max="13290" width="15.5" customWidth="true"/>
    <col min="13292" max="13292" width="11.75" customWidth="true"/>
    <col min="13543" max="13543" width="13.625" customWidth="true"/>
    <col min="13544" max="13544" width="18" customWidth="true"/>
    <col min="13545" max="13545" width="44.125" customWidth="true"/>
    <col min="13546" max="13546" width="15.5" customWidth="true"/>
    <col min="13548" max="13548" width="11.75" customWidth="true"/>
    <col min="13799" max="13799" width="13.625" customWidth="true"/>
    <col min="13800" max="13800" width="18" customWidth="true"/>
    <col min="13801" max="13801" width="44.125" customWidth="true"/>
    <col min="13802" max="13802" width="15.5" customWidth="true"/>
    <col min="13804" max="13804" width="11.75" customWidth="true"/>
    <col min="14055" max="14055" width="13.625" customWidth="true"/>
    <col min="14056" max="14056" width="18" customWidth="true"/>
    <col min="14057" max="14057" width="44.125" customWidth="true"/>
    <col min="14058" max="14058" width="15.5" customWidth="true"/>
    <col min="14060" max="14060" width="11.75" customWidth="true"/>
    <col min="14311" max="14311" width="13.625" customWidth="true"/>
    <col min="14312" max="14312" width="18" customWidth="true"/>
    <col min="14313" max="14313" width="44.125" customWidth="true"/>
    <col min="14314" max="14314" width="15.5" customWidth="true"/>
    <col min="14316" max="14316" width="11.75" customWidth="true"/>
    <col min="14567" max="14567" width="13.625" customWidth="true"/>
    <col min="14568" max="14568" width="18" customWidth="true"/>
    <col min="14569" max="14569" width="44.125" customWidth="true"/>
    <col min="14570" max="14570" width="15.5" customWidth="true"/>
    <col min="14572" max="14572" width="11.75" customWidth="true"/>
    <col min="14823" max="14823" width="13.625" customWidth="true"/>
    <col min="14824" max="14824" width="18" customWidth="true"/>
    <col min="14825" max="14825" width="44.125" customWidth="true"/>
    <col min="14826" max="14826" width="15.5" customWidth="true"/>
    <col min="14828" max="14828" width="11.75" customWidth="true"/>
    <col min="15079" max="15079" width="13.625" customWidth="true"/>
    <col min="15080" max="15080" width="18" customWidth="true"/>
    <col min="15081" max="15081" width="44.125" customWidth="true"/>
    <col min="15082" max="15082" width="15.5" customWidth="true"/>
    <col min="15084" max="15084" width="11.75" customWidth="true"/>
    <col min="15335" max="15335" width="13.625" customWidth="true"/>
    <col min="15336" max="15336" width="18" customWidth="true"/>
    <col min="15337" max="15337" width="44.125" customWidth="true"/>
    <col min="15338" max="15338" width="15.5" customWidth="true"/>
    <col min="15340" max="15340" width="11.75" customWidth="true"/>
    <col min="15591" max="15591" width="13.625" customWidth="true"/>
    <col min="15592" max="15592" width="18" customWidth="true"/>
    <col min="15593" max="15593" width="44.125" customWidth="true"/>
    <col min="15594" max="15594" width="15.5" customWidth="true"/>
    <col min="15596" max="15596" width="11.75" customWidth="true"/>
    <col min="15847" max="15847" width="13.625" customWidth="true"/>
    <col min="15848" max="15848" width="18" customWidth="true"/>
    <col min="15849" max="15849" width="44.125" customWidth="true"/>
    <col min="15850" max="15850" width="15.5" customWidth="true"/>
    <col min="15852" max="15852" width="11.75" customWidth="true"/>
    <col min="16103" max="16103" width="13.625" customWidth="true"/>
    <col min="16104" max="16104" width="18" customWidth="true"/>
    <col min="16105" max="16105" width="44.125" customWidth="true"/>
    <col min="16106" max="16106" width="15.5" customWidth="true"/>
    <col min="16108" max="16108" width="11.75" customWidth="true"/>
  </cols>
  <sheetData>
    <row r="1" ht="35" customHeight="true" spans="1:1">
      <c r="A1" s="4" t="s">
        <v>0</v>
      </c>
    </row>
    <row r="2" ht="50" customHeight="true" spans="1:4">
      <c r="A2" s="5" t="s">
        <v>1</v>
      </c>
      <c r="B2" s="5"/>
      <c r="C2" s="5"/>
      <c r="D2" s="5"/>
    </row>
    <row r="3" ht="28" customHeight="true" spans="1:4">
      <c r="A3" s="6" t="s">
        <v>2</v>
      </c>
      <c r="B3" s="6" t="s">
        <v>3</v>
      </c>
      <c r="C3" s="6" t="s">
        <v>4</v>
      </c>
      <c r="D3" s="6" t="s">
        <v>5</v>
      </c>
    </row>
    <row r="4" ht="28" customHeight="true" spans="1:4">
      <c r="A4" s="7" t="s">
        <v>6</v>
      </c>
      <c r="B4" s="8"/>
      <c r="C4" s="8"/>
      <c r="D4" s="9">
        <f>D5+D9+D12+D15+D20+D26+D33+D37</f>
        <v>106733</v>
      </c>
    </row>
    <row r="5" ht="28" customHeight="true" spans="1:4">
      <c r="A5" s="10" t="s">
        <v>7</v>
      </c>
      <c r="B5" s="11" t="s">
        <v>8</v>
      </c>
      <c r="C5" s="12"/>
      <c r="D5" s="8">
        <f>SUM(D6:D8)</f>
        <v>7417</v>
      </c>
    </row>
    <row r="6" ht="28" customHeight="true" spans="1:4">
      <c r="A6" s="10"/>
      <c r="B6" s="13" t="s">
        <v>9</v>
      </c>
      <c r="C6" s="13" t="s">
        <v>10</v>
      </c>
      <c r="D6" s="14">
        <v>987</v>
      </c>
    </row>
    <row r="7" ht="28" customHeight="true" spans="1:4">
      <c r="A7" s="10"/>
      <c r="B7" s="13" t="s">
        <v>11</v>
      </c>
      <c r="C7" s="13" t="s">
        <v>12</v>
      </c>
      <c r="D7" s="14">
        <v>1972</v>
      </c>
    </row>
    <row r="8" ht="28" customHeight="true" spans="1:4">
      <c r="A8" s="15"/>
      <c r="B8" s="13" t="s">
        <v>13</v>
      </c>
      <c r="C8" s="13" t="s">
        <v>14</v>
      </c>
      <c r="D8" s="14">
        <v>4458</v>
      </c>
    </row>
    <row r="9" ht="28" customHeight="true" spans="1:4">
      <c r="A9" s="10" t="s">
        <v>15</v>
      </c>
      <c r="B9" s="11" t="s">
        <v>16</v>
      </c>
      <c r="C9" s="12"/>
      <c r="D9" s="8">
        <f>SUM(D10:D11)</f>
        <v>4974</v>
      </c>
    </row>
    <row r="10" ht="28" customHeight="true" spans="1:4">
      <c r="A10" s="10"/>
      <c r="B10" s="13" t="s">
        <v>17</v>
      </c>
      <c r="C10" s="13" t="s">
        <v>18</v>
      </c>
      <c r="D10" s="14">
        <v>2487</v>
      </c>
    </row>
    <row r="11" ht="28" customHeight="true" spans="1:4">
      <c r="A11" s="15"/>
      <c r="B11" s="13" t="s">
        <v>19</v>
      </c>
      <c r="C11" s="13" t="s">
        <v>20</v>
      </c>
      <c r="D11" s="14">
        <v>2487</v>
      </c>
    </row>
    <row r="12" ht="28" customHeight="true" spans="1:4">
      <c r="A12" s="10" t="s">
        <v>21</v>
      </c>
      <c r="B12" s="11" t="s">
        <v>22</v>
      </c>
      <c r="C12" s="12"/>
      <c r="D12" s="8">
        <f>SUM(D13:D14)</f>
        <v>7930</v>
      </c>
    </row>
    <row r="13" ht="28" customHeight="true" spans="1:4">
      <c r="A13" s="10"/>
      <c r="B13" s="13" t="s">
        <v>23</v>
      </c>
      <c r="C13" s="13" t="s">
        <v>24</v>
      </c>
      <c r="D13" s="14">
        <v>5958</v>
      </c>
    </row>
    <row r="14" ht="28" customHeight="true" spans="1:4">
      <c r="A14" s="15"/>
      <c r="B14" s="13" t="s">
        <v>25</v>
      </c>
      <c r="C14" s="13" t="s">
        <v>26</v>
      </c>
      <c r="D14" s="14">
        <v>1972</v>
      </c>
    </row>
    <row r="15" ht="28" customHeight="true" spans="1:4">
      <c r="A15" s="10" t="s">
        <v>27</v>
      </c>
      <c r="B15" s="11" t="s">
        <v>28</v>
      </c>
      <c r="C15" s="12"/>
      <c r="D15" s="8">
        <f>SUM(D16:D19)</f>
        <v>11916</v>
      </c>
    </row>
    <row r="16" ht="28" customHeight="true" spans="1:4">
      <c r="A16" s="10"/>
      <c r="B16" s="13" t="s">
        <v>29</v>
      </c>
      <c r="C16" s="13" t="s">
        <v>30</v>
      </c>
      <c r="D16" s="14">
        <v>4972</v>
      </c>
    </row>
    <row r="17" ht="28" customHeight="true" spans="1:4">
      <c r="A17" s="10"/>
      <c r="B17" s="13" t="s">
        <v>31</v>
      </c>
      <c r="C17" s="13" t="s">
        <v>32</v>
      </c>
      <c r="D17" s="14">
        <v>3472</v>
      </c>
    </row>
    <row r="18" ht="28" customHeight="true" spans="1:4">
      <c r="A18" s="10"/>
      <c r="B18" s="13" t="s">
        <v>33</v>
      </c>
      <c r="C18" s="13" t="s">
        <v>34</v>
      </c>
      <c r="D18" s="14">
        <v>986</v>
      </c>
    </row>
    <row r="19" ht="28" customHeight="true" spans="1:4">
      <c r="A19" s="15"/>
      <c r="B19" s="13" t="s">
        <v>35</v>
      </c>
      <c r="C19" s="13" t="s">
        <v>36</v>
      </c>
      <c r="D19" s="14">
        <v>2486</v>
      </c>
    </row>
    <row r="20" ht="28" customHeight="true" spans="1:4">
      <c r="A20" s="10" t="s">
        <v>37</v>
      </c>
      <c r="B20" s="11" t="s">
        <v>38</v>
      </c>
      <c r="C20" s="12"/>
      <c r="D20" s="8">
        <f>SUM(D21:D25)</f>
        <v>21860</v>
      </c>
    </row>
    <row r="21" ht="28" customHeight="true" spans="1:4">
      <c r="A21" s="10"/>
      <c r="B21" s="13" t="s">
        <v>39</v>
      </c>
      <c r="C21" s="13" t="s">
        <v>40</v>
      </c>
      <c r="D21" s="14">
        <v>3472</v>
      </c>
    </row>
    <row r="22" ht="28" customHeight="true" spans="1:4">
      <c r="A22" s="10"/>
      <c r="B22" s="13" t="s">
        <v>41</v>
      </c>
      <c r="C22" s="13" t="s">
        <v>42</v>
      </c>
      <c r="D22" s="14">
        <v>3986</v>
      </c>
    </row>
    <row r="23" ht="28" customHeight="true" spans="1:4">
      <c r="A23" s="10"/>
      <c r="B23" s="13" t="s">
        <v>43</v>
      </c>
      <c r="C23" s="13" t="s">
        <v>44</v>
      </c>
      <c r="D23" s="14">
        <v>3472</v>
      </c>
    </row>
    <row r="24" ht="28" customHeight="true" spans="1:4">
      <c r="A24" s="10"/>
      <c r="B24" s="13" t="s">
        <v>45</v>
      </c>
      <c r="C24" s="13" t="s">
        <v>46</v>
      </c>
      <c r="D24" s="14">
        <v>8444</v>
      </c>
    </row>
    <row r="25" ht="28" customHeight="true" spans="1:4">
      <c r="A25" s="15"/>
      <c r="B25" s="13" t="s">
        <v>47</v>
      </c>
      <c r="C25" s="13" t="s">
        <v>48</v>
      </c>
      <c r="D25" s="14">
        <v>2486</v>
      </c>
    </row>
    <row r="26" ht="28" customHeight="true" spans="1:4">
      <c r="A26" s="10" t="s">
        <v>49</v>
      </c>
      <c r="B26" s="11" t="s">
        <v>50</v>
      </c>
      <c r="C26" s="12"/>
      <c r="D26" s="8">
        <f>SUM(D27:D32)</f>
        <v>26318</v>
      </c>
    </row>
    <row r="27" ht="28" customHeight="true" spans="1:4">
      <c r="A27" s="10"/>
      <c r="B27" s="13" t="s">
        <v>51</v>
      </c>
      <c r="C27" s="13" t="s">
        <v>52</v>
      </c>
      <c r="D27" s="14">
        <v>5958</v>
      </c>
    </row>
    <row r="28" ht="28" customHeight="true" spans="1:4">
      <c r="A28" s="10"/>
      <c r="B28" s="13" t="s">
        <v>53</v>
      </c>
      <c r="C28" s="13" t="s">
        <v>54</v>
      </c>
      <c r="D28" s="14">
        <v>986</v>
      </c>
    </row>
    <row r="29" ht="28" customHeight="true" spans="1:4">
      <c r="A29" s="10"/>
      <c r="B29" s="13" t="s">
        <v>55</v>
      </c>
      <c r="C29" s="13" t="s">
        <v>56</v>
      </c>
      <c r="D29" s="14">
        <v>4458</v>
      </c>
    </row>
    <row r="30" ht="28" customHeight="true" spans="1:4">
      <c r="A30" s="10"/>
      <c r="B30" s="13" t="s">
        <v>57</v>
      </c>
      <c r="C30" s="13" t="s">
        <v>58</v>
      </c>
      <c r="D30" s="14">
        <v>4972</v>
      </c>
    </row>
    <row r="31" ht="28" customHeight="true" spans="1:4">
      <c r="A31" s="10"/>
      <c r="B31" s="13" t="s">
        <v>59</v>
      </c>
      <c r="C31" s="13" t="s">
        <v>60</v>
      </c>
      <c r="D31" s="14">
        <v>3986</v>
      </c>
    </row>
    <row r="32" ht="28" customHeight="true" spans="1:4">
      <c r="A32" s="15"/>
      <c r="B32" s="13" t="s">
        <v>61</v>
      </c>
      <c r="C32" s="13" t="s">
        <v>62</v>
      </c>
      <c r="D32" s="14">
        <v>5958</v>
      </c>
    </row>
    <row r="33" ht="28" customHeight="true" spans="1:4">
      <c r="A33" s="10" t="s">
        <v>63</v>
      </c>
      <c r="B33" s="11" t="s">
        <v>64</v>
      </c>
      <c r="C33" s="12"/>
      <c r="D33" s="8">
        <f>SUM(D34:D36)</f>
        <v>11402</v>
      </c>
    </row>
    <row r="34" ht="28" customHeight="true" spans="1:4">
      <c r="A34" s="10"/>
      <c r="B34" s="13" t="s">
        <v>65</v>
      </c>
      <c r="C34" s="13" t="s">
        <v>66</v>
      </c>
      <c r="D34" s="14">
        <v>6944</v>
      </c>
    </row>
    <row r="35" ht="28" customHeight="true" spans="1:4">
      <c r="A35" s="10"/>
      <c r="B35" s="13" t="s">
        <v>67</v>
      </c>
      <c r="C35" s="13" t="s">
        <v>68</v>
      </c>
      <c r="D35" s="14">
        <v>3472</v>
      </c>
    </row>
    <row r="36" ht="28" customHeight="true" spans="1:4">
      <c r="A36" s="15"/>
      <c r="B36" s="13" t="s">
        <v>69</v>
      </c>
      <c r="C36" s="13" t="s">
        <v>70</v>
      </c>
      <c r="D36" s="14">
        <v>986</v>
      </c>
    </row>
    <row r="37" ht="28" customHeight="true" spans="1:4">
      <c r="A37" s="10" t="s">
        <v>71</v>
      </c>
      <c r="B37" s="11" t="s">
        <v>72</v>
      </c>
      <c r="C37" s="12"/>
      <c r="D37" s="8">
        <f>SUM(D41:D43)+D38</f>
        <v>14916</v>
      </c>
    </row>
    <row r="38" ht="28" customHeight="true" spans="1:4">
      <c r="A38" s="10"/>
      <c r="B38" s="13"/>
      <c r="C38" s="13" t="s">
        <v>73</v>
      </c>
      <c r="D38" s="14">
        <f>D39+D40</f>
        <v>4972</v>
      </c>
    </row>
    <row r="39" ht="28" customHeight="true" spans="1:4">
      <c r="A39" s="10"/>
      <c r="B39" s="13" t="s">
        <v>74</v>
      </c>
      <c r="C39" s="13" t="s">
        <v>75</v>
      </c>
      <c r="D39" s="14">
        <v>2486</v>
      </c>
    </row>
    <row r="40" ht="28" customHeight="true" spans="1:4">
      <c r="A40" s="10"/>
      <c r="B40" s="13" t="s">
        <v>76</v>
      </c>
      <c r="C40" s="13" t="s">
        <v>77</v>
      </c>
      <c r="D40" s="14">
        <v>2486</v>
      </c>
    </row>
    <row r="41" ht="28" customHeight="true" spans="1:4">
      <c r="A41" s="10"/>
      <c r="B41" s="13" t="s">
        <v>78</v>
      </c>
      <c r="C41" s="13" t="s">
        <v>79</v>
      </c>
      <c r="D41" s="14">
        <v>2486</v>
      </c>
    </row>
    <row r="42" ht="28" customHeight="true" spans="1:4">
      <c r="A42" s="10"/>
      <c r="B42" s="13" t="s">
        <v>80</v>
      </c>
      <c r="C42" s="13" t="s">
        <v>81</v>
      </c>
      <c r="D42" s="14">
        <v>2486</v>
      </c>
    </row>
    <row r="43" ht="28" customHeight="true" spans="1:4">
      <c r="A43" s="15"/>
      <c r="B43" s="13" t="s">
        <v>82</v>
      </c>
      <c r="C43" s="13" t="s">
        <v>83</v>
      </c>
      <c r="D43" s="14">
        <v>4972</v>
      </c>
    </row>
  </sheetData>
  <mergeCells count="18">
    <mergeCell ref="A2:D2"/>
    <mergeCell ref="A4:C4"/>
    <mergeCell ref="B5:C5"/>
    <mergeCell ref="B9:C9"/>
    <mergeCell ref="B12:C12"/>
    <mergeCell ref="B15:C15"/>
    <mergeCell ref="B20:C20"/>
    <mergeCell ref="B26:C26"/>
    <mergeCell ref="B33:C33"/>
    <mergeCell ref="B37:C37"/>
    <mergeCell ref="A5:A8"/>
    <mergeCell ref="A9:A11"/>
    <mergeCell ref="A12:A14"/>
    <mergeCell ref="A15:A19"/>
    <mergeCell ref="A20:A25"/>
    <mergeCell ref="A26:A32"/>
    <mergeCell ref="A33:A36"/>
    <mergeCell ref="A37:A43"/>
  </mergeCells>
  <pageMargins left="0.7" right="0.7" top="0.75" bottom="0.75" header="0.3" footer="0.3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2006-09-21T08:00:00Z</dcterms:created>
  <dcterms:modified xsi:type="dcterms:W3CDTF">2023-07-21T17:55:29Z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