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540"/>
  </bookViews>
  <sheets>
    <sheet name="附件" sheetId="1" r:id="rId1"/>
  </sheets>
  <definedNames>
    <definedName name="_xlnm._FilterDatabase" localSheetId="0" hidden="1">附件!$A$4:$J$18</definedName>
    <definedName name="_xlnm.Print_Titles" localSheetId="0">附件!$4:$4</definedName>
  </definedNames>
  <calcPr calcId="145621"/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2" i="1"/>
  <c r="I11" i="1"/>
  <c r="I10" i="1" s="1"/>
  <c r="H10" i="1"/>
  <c r="H6" i="1" s="1"/>
  <c r="H5" i="1" s="1"/>
  <c r="G10" i="1"/>
  <c r="I9" i="1"/>
  <c r="I8" i="1"/>
  <c r="I7" i="1"/>
  <c r="I6" i="1" s="1"/>
  <c r="I5" i="1" s="1"/>
  <c r="H7" i="1"/>
  <c r="G7" i="1"/>
  <c r="J6" i="1"/>
  <c r="G6" i="1"/>
  <c r="G5" i="1" s="1"/>
</calcChain>
</file>

<file path=xl/sharedStrings.xml><?xml version="1.0" encoding="utf-8"?>
<sst xmlns="http://schemas.openxmlformats.org/spreadsheetml/2006/main" count="59" uniqueCount="32">
  <si>
    <t>2022年“三高四新”专项资金（本科高校优势特色学科群建设）安排表</t>
  </si>
  <si>
    <t>单位：万元</t>
  </si>
  <si>
    <t>预算代码（部门）</t>
  </si>
  <si>
    <t>学校</t>
  </si>
  <si>
    <t>功能科目</t>
  </si>
  <si>
    <t>全年资金</t>
  </si>
  <si>
    <t>已下达资金</t>
  </si>
  <si>
    <t>此次下达资金</t>
  </si>
  <si>
    <t>备注</t>
  </si>
  <si>
    <t>全省合计</t>
  </si>
  <si>
    <t>省本级小计</t>
  </si>
  <si>
    <t>部属高校</t>
  </si>
  <si>
    <t>部属高校小计</t>
  </si>
  <si>
    <t>中南大学</t>
  </si>
  <si>
    <t>2050205高等教育</t>
  </si>
  <si>
    <t>湖南大学</t>
  </si>
  <si>
    <t>省教育厅</t>
  </si>
  <si>
    <t>省教育厅小计</t>
  </si>
  <si>
    <t>湘潭大学</t>
  </si>
  <si>
    <t>湖南科技大学</t>
  </si>
  <si>
    <t>长沙理工大学</t>
  </si>
  <si>
    <t>湖南农业大学</t>
  </si>
  <si>
    <t>中南林业科技大学</t>
  </si>
  <si>
    <t>湖南中医药大学</t>
  </si>
  <si>
    <t>湖南师范大学</t>
  </si>
  <si>
    <t>南华大学</t>
  </si>
  <si>
    <t>经济科目</t>
  </si>
  <si>
    <t>政府预算经济科目</t>
  </si>
  <si>
    <t>30299其他商品和服务支出</t>
  </si>
  <si>
    <t>50502商品和服务支出</t>
  </si>
  <si>
    <t>附件：</t>
    <phoneticPr fontId="8" type="noConversion"/>
  </si>
  <si>
    <t>2021年缓拨的100万元已通过高校“双一流”建设专项资金安排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</si>
</sst>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8"/>
      <color theme="1"/>
      <name val="方正小标宋_GBK"/>
      <family val="4"/>
      <charset val="134"/>
    </font>
    <font>
      <sz val="14"/>
      <color theme="1"/>
      <name val="宋体"/>
      <family val="3"/>
      <charset val="134"/>
      <scheme val="minor"/>
    </font>
    <font>
      <sz val="11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showZeros="0" tabSelected="1" zoomScale="85" zoomScaleNormal="85" workbookViewId="0">
      <pane ySplit="5" topLeftCell="A6" activePane="bottomLeft" state="frozen"/>
      <selection pane="bottomLeft" activeCell="N10" sqref="N10"/>
    </sheetView>
  </sheetViews>
  <sheetFormatPr defaultColWidth="9" defaultRowHeight="35.1" customHeight="1" x14ac:dyDescent="0.15"/>
  <cols>
    <col min="1" max="1" width="10.125" style="3" customWidth="1"/>
    <col min="2" max="2" width="11.375" style="3" customWidth="1"/>
    <col min="3" max="3" width="24.375" style="4" customWidth="1"/>
    <col min="4" max="4" width="21.25" style="3" customWidth="1"/>
    <col min="5" max="5" width="26.375" style="3" customWidth="1"/>
    <col min="6" max="6" width="24.875" style="3" customWidth="1"/>
    <col min="7" max="7" width="16.5" style="5" customWidth="1"/>
    <col min="8" max="8" width="16.5" style="3" customWidth="1"/>
    <col min="9" max="9" width="14.75" style="3" customWidth="1"/>
    <col min="10" max="10" width="26" style="6" customWidth="1"/>
    <col min="11" max="16384" width="9" style="7"/>
  </cols>
  <sheetData>
    <row r="1" spans="1:10" ht="35.1" customHeight="1" x14ac:dyDescent="0.15">
      <c r="A1" s="22" t="s">
        <v>30</v>
      </c>
      <c r="B1" s="22"/>
    </row>
    <row r="2" spans="1:10" ht="35.1" customHeight="1" x14ac:dyDescent="0.15">
      <c r="A2" s="23" t="s">
        <v>0</v>
      </c>
      <c r="B2" s="23"/>
      <c r="C2" s="23"/>
      <c r="D2" s="23"/>
      <c r="E2" s="23"/>
      <c r="F2" s="23"/>
      <c r="G2" s="24"/>
      <c r="H2" s="23"/>
      <c r="I2" s="23"/>
      <c r="J2" s="25"/>
    </row>
    <row r="3" spans="1:10" ht="35.1" customHeight="1" x14ac:dyDescent="0.15">
      <c r="A3" s="8"/>
      <c r="B3" s="8"/>
      <c r="C3" s="8"/>
      <c r="J3" s="9" t="s">
        <v>1</v>
      </c>
    </row>
    <row r="4" spans="1:10" s="1" customFormat="1" ht="35.1" customHeight="1" x14ac:dyDescent="0.15">
      <c r="A4" s="26" t="s">
        <v>2</v>
      </c>
      <c r="B4" s="26"/>
      <c r="C4" s="10" t="s">
        <v>3</v>
      </c>
      <c r="D4" s="10" t="s">
        <v>4</v>
      </c>
      <c r="E4" s="10" t="s">
        <v>26</v>
      </c>
      <c r="F4" s="10" t="s">
        <v>27</v>
      </c>
      <c r="G4" s="11" t="s">
        <v>5</v>
      </c>
      <c r="H4" s="10" t="s">
        <v>6</v>
      </c>
      <c r="I4" s="10" t="s">
        <v>7</v>
      </c>
      <c r="J4" s="10" t="s">
        <v>8</v>
      </c>
    </row>
    <row r="5" spans="1:10" s="2" customFormat="1" ht="35.1" customHeight="1" x14ac:dyDescent="0.15">
      <c r="A5" s="20" t="s">
        <v>9</v>
      </c>
      <c r="B5" s="20"/>
      <c r="C5" s="20"/>
      <c r="D5" s="20"/>
      <c r="E5" s="12"/>
      <c r="F5" s="12"/>
      <c r="G5" s="13">
        <f>G6</f>
        <v>6000</v>
      </c>
      <c r="H5" s="13">
        <f>H6</f>
        <v>4800</v>
      </c>
      <c r="I5" s="13">
        <f>I6</f>
        <v>1200</v>
      </c>
      <c r="J5" s="14"/>
    </row>
    <row r="6" spans="1:10" s="2" customFormat="1" ht="35.1" customHeight="1" x14ac:dyDescent="0.15">
      <c r="A6" s="20" t="s">
        <v>10</v>
      </c>
      <c r="B6" s="20"/>
      <c r="C6" s="20"/>
      <c r="D6" s="20"/>
      <c r="E6" s="12"/>
      <c r="F6" s="12"/>
      <c r="G6" s="13">
        <f>G7+G10</f>
        <v>6000</v>
      </c>
      <c r="H6" s="13">
        <f>H7+H10</f>
        <v>4800</v>
      </c>
      <c r="I6" s="13">
        <f>I7+I10</f>
        <v>1200</v>
      </c>
      <c r="J6" s="13">
        <f>J7+J10</f>
        <v>0</v>
      </c>
    </row>
    <row r="7" spans="1:10" s="2" customFormat="1" ht="35.1" customHeight="1" x14ac:dyDescent="0.15">
      <c r="A7" s="21" t="s">
        <v>11</v>
      </c>
      <c r="B7" s="20" t="s">
        <v>12</v>
      </c>
      <c r="C7" s="20"/>
      <c r="D7" s="20"/>
      <c r="E7" s="12"/>
      <c r="F7" s="12"/>
      <c r="G7" s="13">
        <f>SUM(G8:G9)</f>
        <v>2000</v>
      </c>
      <c r="H7" s="12">
        <f>SUM(H8:H9)</f>
        <v>1600</v>
      </c>
      <c r="I7" s="12">
        <f>SUM(I8:I9)</f>
        <v>400</v>
      </c>
      <c r="J7" s="14"/>
    </row>
    <row r="8" spans="1:10" s="2" customFormat="1" ht="35.1" customHeight="1" x14ac:dyDescent="0.15">
      <c r="A8" s="21"/>
      <c r="B8" s="15">
        <v>100050</v>
      </c>
      <c r="C8" s="15" t="s">
        <v>13</v>
      </c>
      <c r="D8" s="15" t="s">
        <v>14</v>
      </c>
      <c r="E8" s="15" t="s">
        <v>28</v>
      </c>
      <c r="F8" s="15" t="s">
        <v>29</v>
      </c>
      <c r="G8" s="16">
        <v>1000</v>
      </c>
      <c r="H8" s="15">
        <v>800</v>
      </c>
      <c r="I8" s="17">
        <f>G8-H8</f>
        <v>200</v>
      </c>
      <c r="J8" s="14"/>
    </row>
    <row r="9" spans="1:10" s="2" customFormat="1" ht="35.1" customHeight="1" x14ac:dyDescent="0.15">
      <c r="A9" s="21"/>
      <c r="B9" s="15">
        <v>100051</v>
      </c>
      <c r="C9" s="15" t="s">
        <v>15</v>
      </c>
      <c r="D9" s="15" t="s">
        <v>14</v>
      </c>
      <c r="E9" s="15" t="s">
        <v>28</v>
      </c>
      <c r="F9" s="15" t="s">
        <v>29</v>
      </c>
      <c r="G9" s="16">
        <v>1000</v>
      </c>
      <c r="H9" s="15">
        <v>800</v>
      </c>
      <c r="I9" s="17">
        <f t="shared" ref="I9:I18" si="0">G9-H9</f>
        <v>200</v>
      </c>
      <c r="J9" s="14"/>
    </row>
    <row r="10" spans="1:10" s="2" customFormat="1" ht="35.1" customHeight="1" x14ac:dyDescent="0.15">
      <c r="A10" s="21" t="s">
        <v>16</v>
      </c>
      <c r="B10" s="20" t="s">
        <v>17</v>
      </c>
      <c r="C10" s="20"/>
      <c r="D10" s="21"/>
      <c r="E10" s="15"/>
      <c r="F10" s="15"/>
      <c r="G10" s="13">
        <f>SUM(G11:G18)</f>
        <v>4000</v>
      </c>
      <c r="H10" s="12">
        <f>SUM(H11:H18)</f>
        <v>3200</v>
      </c>
      <c r="I10" s="12">
        <f>SUM(I11:I18)</f>
        <v>800</v>
      </c>
      <c r="J10" s="14"/>
    </row>
    <row r="11" spans="1:10" s="2" customFormat="1" ht="35.1" customHeight="1" x14ac:dyDescent="0.15">
      <c r="A11" s="21"/>
      <c r="B11" s="15">
        <v>100003</v>
      </c>
      <c r="C11" s="15" t="s">
        <v>18</v>
      </c>
      <c r="D11" s="15" t="s">
        <v>14</v>
      </c>
      <c r="E11" s="15" t="s">
        <v>28</v>
      </c>
      <c r="F11" s="15" t="s">
        <v>29</v>
      </c>
      <c r="G11" s="18">
        <v>500</v>
      </c>
      <c r="H11" s="15">
        <v>400</v>
      </c>
      <c r="I11" s="17">
        <f t="shared" si="0"/>
        <v>100</v>
      </c>
      <c r="J11" s="14"/>
    </row>
    <row r="12" spans="1:10" s="2" customFormat="1" ht="35.1" customHeight="1" x14ac:dyDescent="0.15">
      <c r="A12" s="21"/>
      <c r="B12" s="15">
        <v>100005</v>
      </c>
      <c r="C12" s="15" t="s">
        <v>19</v>
      </c>
      <c r="D12" s="15" t="s">
        <v>14</v>
      </c>
      <c r="E12" s="15" t="s">
        <v>28</v>
      </c>
      <c r="F12" s="15" t="s">
        <v>29</v>
      </c>
      <c r="G12" s="16">
        <v>500</v>
      </c>
      <c r="H12" s="15">
        <v>400</v>
      </c>
      <c r="I12" s="17">
        <f t="shared" si="0"/>
        <v>100</v>
      </c>
      <c r="J12" s="14"/>
    </row>
    <row r="13" spans="1:10" s="2" customFormat="1" ht="35.1" customHeight="1" x14ac:dyDescent="0.15">
      <c r="A13" s="21"/>
      <c r="B13" s="15">
        <v>100006</v>
      </c>
      <c r="C13" s="15" t="s">
        <v>20</v>
      </c>
      <c r="D13" s="15" t="s">
        <v>14</v>
      </c>
      <c r="E13" s="15" t="s">
        <v>28</v>
      </c>
      <c r="F13" s="15" t="s">
        <v>29</v>
      </c>
      <c r="G13" s="18">
        <v>500</v>
      </c>
      <c r="H13" s="15">
        <v>400</v>
      </c>
      <c r="I13" s="17">
        <f t="shared" si="0"/>
        <v>100</v>
      </c>
      <c r="J13" s="14"/>
    </row>
    <row r="14" spans="1:10" s="2" customFormat="1" ht="35.1" customHeight="1" x14ac:dyDescent="0.15">
      <c r="A14" s="21"/>
      <c r="B14" s="15">
        <v>100007</v>
      </c>
      <c r="C14" s="15" t="s">
        <v>21</v>
      </c>
      <c r="D14" s="15" t="s">
        <v>14</v>
      </c>
      <c r="E14" s="15" t="s">
        <v>28</v>
      </c>
      <c r="F14" s="15" t="s">
        <v>29</v>
      </c>
      <c r="G14" s="18">
        <v>500</v>
      </c>
      <c r="H14" s="15">
        <v>400</v>
      </c>
      <c r="I14" s="17">
        <f t="shared" si="0"/>
        <v>100</v>
      </c>
      <c r="J14" s="14"/>
    </row>
    <row r="15" spans="1:10" s="2" customFormat="1" ht="35.1" customHeight="1" x14ac:dyDescent="0.15">
      <c r="A15" s="21"/>
      <c r="B15" s="15">
        <v>100008</v>
      </c>
      <c r="C15" s="15" t="s">
        <v>22</v>
      </c>
      <c r="D15" s="15" t="s">
        <v>14</v>
      </c>
      <c r="E15" s="15" t="s">
        <v>28</v>
      </c>
      <c r="F15" s="15" t="s">
        <v>29</v>
      </c>
      <c r="G15" s="18">
        <v>500</v>
      </c>
      <c r="H15" s="15">
        <v>400</v>
      </c>
      <c r="I15" s="17">
        <f t="shared" si="0"/>
        <v>100</v>
      </c>
      <c r="J15" s="14"/>
    </row>
    <row r="16" spans="1:10" s="2" customFormat="1" ht="54" customHeight="1" x14ac:dyDescent="0.15">
      <c r="A16" s="21"/>
      <c r="B16" s="15">
        <v>100009</v>
      </c>
      <c r="C16" s="15" t="s">
        <v>23</v>
      </c>
      <c r="D16" s="15" t="s">
        <v>14</v>
      </c>
      <c r="E16" s="15" t="s">
        <v>28</v>
      </c>
      <c r="F16" s="15" t="s">
        <v>29</v>
      </c>
      <c r="G16" s="16">
        <v>500</v>
      </c>
      <c r="H16" s="15">
        <v>400</v>
      </c>
      <c r="I16" s="17">
        <f t="shared" si="0"/>
        <v>100</v>
      </c>
      <c r="J16" s="19" t="s">
        <v>31</v>
      </c>
    </row>
    <row r="17" spans="1:10" s="2" customFormat="1" ht="35.1" customHeight="1" x14ac:dyDescent="0.15">
      <c r="A17" s="21"/>
      <c r="B17" s="15">
        <v>100010</v>
      </c>
      <c r="C17" s="15" t="s">
        <v>24</v>
      </c>
      <c r="D17" s="15" t="s">
        <v>14</v>
      </c>
      <c r="E17" s="15" t="s">
        <v>28</v>
      </c>
      <c r="F17" s="15" t="s">
        <v>29</v>
      </c>
      <c r="G17" s="18">
        <v>500</v>
      </c>
      <c r="H17" s="15">
        <v>400</v>
      </c>
      <c r="I17" s="17">
        <f t="shared" si="0"/>
        <v>100</v>
      </c>
      <c r="J17" s="14"/>
    </row>
    <row r="18" spans="1:10" s="2" customFormat="1" ht="35.1" customHeight="1" x14ac:dyDescent="0.15">
      <c r="A18" s="21"/>
      <c r="B18" s="15">
        <v>100011</v>
      </c>
      <c r="C18" s="15" t="s">
        <v>25</v>
      </c>
      <c r="D18" s="15" t="s">
        <v>14</v>
      </c>
      <c r="E18" s="15" t="s">
        <v>28</v>
      </c>
      <c r="F18" s="15" t="s">
        <v>29</v>
      </c>
      <c r="G18" s="16">
        <v>500</v>
      </c>
      <c r="H18" s="15">
        <v>400</v>
      </c>
      <c r="I18" s="17">
        <f t="shared" si="0"/>
        <v>100</v>
      </c>
      <c r="J18" s="14"/>
    </row>
  </sheetData>
  <autoFilter ref="A4:J18"/>
  <mergeCells count="9">
    <mergeCell ref="B7:D7"/>
    <mergeCell ref="B10:D10"/>
    <mergeCell ref="A7:A9"/>
    <mergeCell ref="A10:A18"/>
    <mergeCell ref="A1:B1"/>
    <mergeCell ref="A2:J2"/>
    <mergeCell ref="A4:B4"/>
    <mergeCell ref="A5:D5"/>
    <mergeCell ref="A6:D6"/>
  </mergeCells>
  <phoneticPr fontId="8" type="noConversion"/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黄政</dc:creator>
  <cp:lastModifiedBy>冯伟珈 null</cp:lastModifiedBy>
  <cp:lastPrinted>2022-07-07T08:30:19Z</cp:lastPrinted>
  <dcterms:created xsi:type="dcterms:W3CDTF">2020-09-28T07:39:00Z</dcterms:created>
  <dcterms:modified xsi:type="dcterms:W3CDTF">2022-07-07T08:38:02Z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70C2526E3724470B96FB70909DC18409</vt:lpwstr>
  </property>
</Properties>
</file>