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895" windowHeight="10365" tabRatio="405"/>
  </bookViews>
  <sheets>
    <sheet name="1" sheetId="1" r:id="rId1"/>
  </sheets>
  <definedNames>
    <definedName name="_xlnm.Print_Area" localSheetId="0">'1'!$A$1:$H$62</definedName>
    <definedName name="_xlnm.Print_Titles" localSheetId="0">'1'!$2:$2</definedName>
  </definedNames>
  <calcPr calcId="145621"/>
</workbook>
</file>

<file path=xl/calcChain.xml><?xml version="1.0" encoding="utf-8"?>
<calcChain xmlns="http://schemas.openxmlformats.org/spreadsheetml/2006/main">
  <c r="C82" i="1" l="1"/>
  <c r="C80" i="1"/>
  <c r="C76" i="1"/>
  <c r="C72" i="1"/>
  <c r="C63" i="1"/>
  <c r="C52" i="1"/>
  <c r="C48" i="1"/>
  <c r="C33" i="1"/>
  <c r="C3" i="1" s="1"/>
  <c r="C26" i="1"/>
  <c r="C4" i="1"/>
</calcChain>
</file>

<file path=xl/sharedStrings.xml><?xml version="1.0" encoding="utf-8"?>
<sst xmlns="http://schemas.openxmlformats.org/spreadsheetml/2006/main" count="391" uniqueCount="133">
  <si>
    <t>省直</t>
  </si>
  <si>
    <t>县市区/单位</t>
  </si>
  <si>
    <t>金额（万元）</t>
  </si>
  <si>
    <t>功能科
目编码</t>
  </si>
  <si>
    <t>政府经济
科目编码</t>
  </si>
  <si>
    <t>部门经济
科目编码</t>
  </si>
  <si>
    <t>项目明细</t>
  </si>
  <si>
    <t>备注</t>
  </si>
  <si>
    <t>总计</t>
  </si>
  <si>
    <t>湖南省药品监督管理局</t>
  </si>
  <si>
    <t>湖南省药品监督管理局小计</t>
  </si>
  <si>
    <t>湖南省药品检验   研究院</t>
  </si>
  <si>
    <t>2060203-自然科学基金</t>
  </si>
  <si>
    <t>50502-商品和服务支出</t>
  </si>
  <si>
    <t>30299-其他商品和服务支出</t>
  </si>
  <si>
    <t>科药联合基金项目科研经费</t>
  </si>
  <si>
    <t>可见异物标准物质制备方法的研究</t>
  </si>
  <si>
    <t>湖南省儿童化妆品质量评估的研究</t>
  </si>
  <si>
    <t>尼扎替丁分散片中基因毒性杂质NDMA的来源分析与控制研究</t>
  </si>
  <si>
    <t>替诺福韦艾拉酚胺异构体质量控制示范性研究</t>
  </si>
  <si>
    <t>抗酸药物制酸能力一致性评价模型研究</t>
  </si>
  <si>
    <t>药辅同源类药用辅料尿素质量标准研究及内在质量评价</t>
  </si>
  <si>
    <t>湖南省中药饮片炮制标准研究与质量提高</t>
  </si>
  <si>
    <t>维胺酯原料及胶囊质量标准提高研究</t>
  </si>
  <si>
    <t>除臭化妆品中45种抗菌药物成分的检测方法研究</t>
  </si>
  <si>
    <t>骨肽注射液质量标准控制研究</t>
  </si>
  <si>
    <t>小儿咽扁颗粒质量风险评估及控制研究</t>
  </si>
  <si>
    <t>化妆品用原料粉防己提取物质量评估及相关化妆品安全风险监测</t>
  </si>
  <si>
    <t>浓维磷糖浆中甘油磷酸钠含量测定方法的研究</t>
  </si>
  <si>
    <t>药用辅料硬脂酸质量现状分析及其与盐酸特比萘芬乳膏化学相容性研究</t>
  </si>
  <si>
    <t>美沙拉秦（嗪）肠溶片的杂质研究及安全性评价</t>
  </si>
  <si>
    <t>高分子药用辅料聚乙二醇6000内在质量研究及与具有吡咯烷乙酰胺类基团结构的原料药相容性示范性研究</t>
  </si>
  <si>
    <t>湖南省药品审评认证与不良反应监测中心</t>
  </si>
  <si>
    <t>基于商业化生产对中成药“涨膏”现状及监管对策研究</t>
  </si>
  <si>
    <t>基于质量标志物的养心定悸膏质量标准深化研究</t>
  </si>
  <si>
    <t>基于DNA条形码和高分辨率熔解曲线分析的远志基源研究与质量监管</t>
  </si>
  <si>
    <t>湖南省特色中药材/饮片农药残留检测标准化研究</t>
  </si>
  <si>
    <t>湖南省医疗器械检验检测所</t>
  </si>
  <si>
    <t>一次性医用口罩延长使用及再生利用可行性研究</t>
  </si>
  <si>
    <t>湖南省   教育厅</t>
  </si>
  <si>
    <t>湖南省教育厅小计</t>
  </si>
  <si>
    <t>中南大学</t>
  </si>
  <si>
    <t>基于微流控芯片杂交链式反应的核酸快速检测方法研究</t>
  </si>
  <si>
    <t>新型阿霉素前体药PDOX抗肿瘤机制研究</t>
  </si>
  <si>
    <t>湖南中医药大学</t>
  </si>
  <si>
    <t>基于MCU扰动线粒体毒性通路量化表征甘草“杀”附子及其机制</t>
  </si>
  <si>
    <t>基于整合药理学和方证代谢组学对肝复乐抗肝癌的药效机制研究</t>
  </si>
  <si>
    <t>补阳还五汤创制成组分新药的有效性“卡脖子”技术研究</t>
  </si>
  <si>
    <t>基于Wnt/β-catenin信号通路探讨加味古汉愈疡方对糖尿病溃疡的影响及作用机理</t>
  </si>
  <si>
    <t>湖南省卫生健康委员会</t>
  </si>
  <si>
    <t>湖南省卫生健康委员会小计</t>
  </si>
  <si>
    <t>湖南省妇幼保健院</t>
  </si>
  <si>
    <t>基于miR-181b/LXA4/FPR2通路探讨地肤子总黄酮治疗特应性皮炎的作用机制</t>
  </si>
  <si>
    <t>显齿蛇葡萄治疗CPID的活性物质基础及作用机制研究</t>
  </si>
  <si>
    <t>湖南省人民医院</t>
  </si>
  <si>
    <t>氟非尼酮调控肺泡上皮细胞自噬的分子机制及其对治疗百草枯中毒所致肺纤维化的影响</t>
  </si>
  <si>
    <t>湘南学院附属医院</t>
  </si>
  <si>
    <t>抗幽门螺杆菌智能水凝胶胃定位释药系统的研究</t>
  </si>
  <si>
    <t>湖南省肿瘤医院</t>
  </si>
  <si>
    <t>基于CTMS的临床试验用药品温湿度预警及智能化调节研究</t>
  </si>
  <si>
    <t>南华大学附属第一医院</t>
  </si>
  <si>
    <t>基于微流控法分离的循环肿瘤细胞标志物在肿瘤药物早期临床研究的关键技术探索</t>
  </si>
  <si>
    <t>南华大学附属第二医院</t>
  </si>
  <si>
    <t>达托霉素动态血药浓度监测及其个体化给药研究</t>
  </si>
  <si>
    <t>湖南中医药大学第一附属医院</t>
  </si>
  <si>
    <t>基于PI3K/AKT/mTOR通路研究复方钩藤降压解郁方治疗高血压并发抑郁症的作用机制和药效物质基础</t>
  </si>
  <si>
    <t>肝外酶CYP1B1特异性底物博来霉素二糖类-喜树碱杂合体的设计合成及其抗肿瘤作用机制研究</t>
  </si>
  <si>
    <t>基于入血成分谱效关系研究款冬花镇咳、祛痰药效物质基础</t>
  </si>
  <si>
    <t>郁术方促进慢性难愈性创面愈合作用机制与药效物质基础研究</t>
  </si>
  <si>
    <t>基于流变学理论优选后交联如意凝胶贴膏制备工艺</t>
  </si>
  <si>
    <t>湖南中医药大学第二附属医院</t>
  </si>
  <si>
    <t>金蓉颗粒经Wnt/β-catenin信号通路靶向抑制乳腺癌干细胞特性的机制研究</t>
  </si>
  <si>
    <t>基于JAK-STAT/NF-κB通路的黄精“生熟异治”治疗脑中风的物质基础及分子机制研究</t>
  </si>
  <si>
    <t>湖南省   科技厅</t>
  </si>
  <si>
    <t>湖南省科技厅小计</t>
  </si>
  <si>
    <t>湖南省中医药研究院</t>
  </si>
  <si>
    <t>基于RIPK1-RIPK3-MLKL信号通路探讨栀子对脑缺血再灌注损伤程序性坏死的干预作用</t>
  </si>
  <si>
    <t>60Co辐照中药灭菌剂量标准及监管策略研究</t>
  </si>
  <si>
    <t>基于综合量化集成品质评控策略的野生石菖蒲质量评价研究</t>
  </si>
  <si>
    <t>湖南省市场监督管理局</t>
  </si>
  <si>
    <t>湖南省市场监督管理局小计</t>
  </si>
  <si>
    <t>湖南食品药品职业学院</t>
  </si>
  <si>
    <t>基于生物信息学的中药藤茶抗原发性肝癌活性物质及作用机制研究</t>
  </si>
  <si>
    <t>基于支持向量机的产地初加工百合外观识别研究</t>
  </si>
  <si>
    <t>实拨单位</t>
  </si>
  <si>
    <t>中南大学湘雅医院</t>
  </si>
  <si>
    <t>基于拮抗Orexin受体的莲子心中镇静催眠活性和降血压活性先导化合物的发现及其作用机制研究</t>
  </si>
  <si>
    <t>miR-4711-3p抗非小细胞肺癌增殖作用机制研究</t>
  </si>
  <si>
    <t>自主研发的2微米波长激光声带手术后瘢痕形成观察及机制研究</t>
  </si>
  <si>
    <t>空气污染通过中枢神经系统调控糖尿病的发病机制研究</t>
  </si>
  <si>
    <t>中南大学湘雅二医院</t>
  </si>
  <si>
    <t>基于PSM构建多发性骨髓瘤的药物经济学评价模型框架</t>
  </si>
  <si>
    <t>H2S在NAFLD的治疗作用与机制研究及候选药物筛选</t>
  </si>
  <si>
    <t>中南大学湘雅三医院</t>
  </si>
  <si>
    <t>基于PBPK/PD模型预测他克莫司治疗肾病综合征的研究</t>
  </si>
  <si>
    <t>智能磁热纳米水凝胶防止乳腺癌术后复发的应用基础研究</t>
  </si>
  <si>
    <t xml:space="preserve">长沙市 </t>
  </si>
  <si>
    <t>长沙市小计</t>
  </si>
  <si>
    <t>长沙市本级</t>
  </si>
  <si>
    <t>505-对事业单位经常性补助</t>
  </si>
  <si>
    <t>长沙市食品药品检验所，小儿用糖浆剂中非法添加人工合成甜味剂检测方法研究及风险评估</t>
  </si>
  <si>
    <t>长沙市食品药品检验所，基于新型纳米材料的生物传感技术在化妆品抗生素检测中的应用基础研究</t>
  </si>
  <si>
    <t>高新区</t>
  </si>
  <si>
    <t>507-对企业补助</t>
  </si>
  <si>
    <t>湖南和泰康瑞生物技术有限公司，基于"补肝益肾"理论开展蛾蓉前列康颗粒抗慢性前列腺炎药理毒理作用研究及产业化开发</t>
  </si>
  <si>
    <t>湖南方盛制药股份有限公司，创新药物小儿荆杏止咳颗粒工艺优化及质量标准提升关键技术研究</t>
  </si>
  <si>
    <t>九芝堂股份有限公司，基于孕妇用药安全性的甲芪肝纤颗粒质量标准提升关键技术研究</t>
  </si>
  <si>
    <t>湖南先赛生物科技有限公司，自闭症自身抗体检测的构建及应用研究</t>
  </si>
  <si>
    <t>浏阳市</t>
  </si>
  <si>
    <t>浏阳市中医医院，基于质量标志物（Q-Marker）的银星养脑片工艺优化及其质量标准提升</t>
  </si>
  <si>
    <t>天地恒一制药股份有限公司，中药材中禁用农药的多残留检测方法研究</t>
  </si>
  <si>
    <t>株洲市</t>
  </si>
  <si>
    <t>株洲市小计</t>
  </si>
  <si>
    <t>株洲市本级</t>
  </si>
  <si>
    <t>株洲市中心医院，OCT3基因多态性介导miRNA对二甲双胍治疗T2DM疗效的影响</t>
  </si>
  <si>
    <t>株洲市中心医院，艾迪注射液预防顺铂肾毒性的真实世界研究</t>
  </si>
  <si>
    <t>株洲千金药业股份有限公司，中药大品种妇科千金片生物学评价关键技术研究</t>
  </si>
  <si>
    <t>常德市</t>
  </si>
  <si>
    <t>常德市小计</t>
  </si>
  <si>
    <t>常德市本级</t>
  </si>
  <si>
    <t>常德市第一人民医院，甘草“蜜炙透心”炮制工艺优选及其质量标志物的研究</t>
  </si>
  <si>
    <t>常德市第一中医院，血壳巴布膏有效部位的分离及其工艺研究</t>
  </si>
  <si>
    <t>经济技术开发区</t>
  </si>
  <si>
    <t>湖南一方天江药业有限公司，吴茱萸中药配方颗粒国家标准研究</t>
  </si>
  <si>
    <t>益阳市</t>
  </si>
  <si>
    <t>益阳市小计</t>
  </si>
  <si>
    <t>益阳市本级</t>
  </si>
  <si>
    <t>益阳医学高等专科学校，鲤鱼鳞炮制工艺及活血化瘀作用研究</t>
  </si>
  <si>
    <t>郴州市</t>
  </si>
  <si>
    <t>郴州市小计</t>
  </si>
  <si>
    <t>郴州市本级</t>
  </si>
  <si>
    <t>郴州市食品药品检验检测中心，藿香清胃片质量标准提高研究</t>
  </si>
  <si>
    <t>2021年度科药联合基金项目经费安排表</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</si>
</sst>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name val="仿宋_GB2312"/>
      <charset val="134"/>
    </font>
    <font>
      <sz val="11"/>
      <color theme="1"/>
      <name val="仿宋_GB2312"/>
      <charset val="134"/>
    </font>
    <font>
      <b/>
      <sz val="11"/>
      <color theme="1"/>
      <name val="仿宋_GB2312"/>
      <charset val="134"/>
    </font>
    <font>
      <sz val="11"/>
      <color rgb="FFFF0000"/>
      <name val="仿宋_GB2312"/>
      <charset val="134"/>
    </font>
    <font>
      <b/>
      <sz val="11"/>
      <color rgb="FFFF0000"/>
      <name val="仿宋_GB2312"/>
      <charset val="134"/>
    </font>
    <font>
      <b/>
      <sz val="20"/>
      <color theme="1"/>
      <name val="方正小标宋简体"/>
      <charset val="134"/>
    </font>
    <font>
      <b/>
      <sz val="11"/>
      <color theme="1"/>
      <name val="宋体"/>
      <charset val="134"/>
      <scheme val="minor"/>
    </font>
    <font>
      <b/>
      <sz val="11"/>
      <name val="仿宋_GB2312"/>
      <charset val="134"/>
    </font>
    <font>
      <sz val="11"/>
      <name val="宋体"/>
      <charset val="134"/>
      <scheme val="minor"/>
    </font>
    <font>
      <sz val="11"/>
      <color indexed="8"/>
      <name val="宋体"/>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0" fillId="0" borderId="0">
      <alignment vertical="center"/>
    </xf>
  </cellStyleXfs>
  <cellXfs count="63">
    <xf numFmtId="0" fontId="0" fillId="0" borderId="0" xfId="0">
      <alignment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3"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3" fontId="2" fillId="0"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3"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7" fillId="0" borderId="0" xfId="0" applyFont="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3" fontId="1" fillId="0" borderId="2" xfId="0" applyNumberFormat="1"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left" vertical="center"/>
    </xf>
    <xf numFmtId="0" fontId="3"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4" fillId="2" borderId="0" xfId="0" applyFont="1" applyFill="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tabSelected="1" workbookViewId="0">
      <selection activeCell="E39" sqref="E39"/>
    </sheetView>
  </sheetViews>
  <sheetFormatPr defaultColWidth="9" defaultRowHeight="13.5"/>
  <cols>
    <col min="1" max="1" width="11.75" customWidth="1"/>
    <col min="2" max="2" width="19.25" customWidth="1"/>
    <col min="3" max="3" width="10.5" customWidth="1"/>
    <col min="4" max="4" width="16.125" customWidth="1"/>
    <col min="5" max="6" width="13.875" customWidth="1"/>
    <col min="7" max="7" width="19.375" customWidth="1"/>
    <col min="8" max="8" width="34.5" style="7" customWidth="1"/>
    <col min="9" max="9" width="4.625" customWidth="1"/>
    <col min="10" max="10" width="18.625" customWidth="1"/>
  </cols>
  <sheetData>
    <row r="1" spans="1:9" ht="52.5" customHeight="1">
      <c r="A1" s="37" t="s">
        <v>132</v>
      </c>
      <c r="B1" s="37"/>
      <c r="C1" s="37"/>
      <c r="D1" s="37"/>
      <c r="E1" s="37"/>
      <c r="F1" s="37"/>
      <c r="G1" s="37"/>
      <c r="H1" s="37"/>
    </row>
    <row r="2" spans="1:9" s="1" customFormat="1" ht="47.25" customHeight="1">
      <c r="A2" s="8" t="s">
        <v>0</v>
      </c>
      <c r="B2" s="8" t="s">
        <v>1</v>
      </c>
      <c r="C2" s="9" t="s">
        <v>2</v>
      </c>
      <c r="D2" s="9" t="s">
        <v>3</v>
      </c>
      <c r="E2" s="9" t="s">
        <v>4</v>
      </c>
      <c r="F2" s="9" t="s">
        <v>5</v>
      </c>
      <c r="G2" s="9" t="s">
        <v>6</v>
      </c>
      <c r="H2" s="9" t="s">
        <v>7</v>
      </c>
      <c r="I2" s="27"/>
    </row>
    <row r="3" spans="1:9" s="2" customFormat="1" ht="30" customHeight="1">
      <c r="A3" s="38" t="s">
        <v>8</v>
      </c>
      <c r="B3" s="39"/>
      <c r="C3" s="10">
        <f>C4+C26+C33+C48+C52+C55+C56+C57+C58+C59+C60+C61+C62+C63+C72+C76+C80+C82</f>
        <v>400</v>
      </c>
      <c r="D3" s="10"/>
      <c r="E3" s="10"/>
      <c r="F3" s="10"/>
      <c r="G3" s="10"/>
      <c r="H3" s="11"/>
    </row>
    <row r="4" spans="1:9" s="3" customFormat="1" ht="36" customHeight="1">
      <c r="A4" s="40" t="s">
        <v>9</v>
      </c>
      <c r="B4" s="12" t="s">
        <v>10</v>
      </c>
      <c r="C4" s="13">
        <f>SUM(C5:C25)</f>
        <v>115</v>
      </c>
      <c r="D4" s="14"/>
      <c r="E4" s="14"/>
      <c r="F4" s="14"/>
      <c r="G4" s="15"/>
      <c r="H4" s="16"/>
    </row>
    <row r="5" spans="1:9" s="3" customFormat="1" ht="34.5" customHeight="1">
      <c r="A5" s="41"/>
      <c r="B5" s="44" t="s">
        <v>11</v>
      </c>
      <c r="C5" s="17">
        <v>10</v>
      </c>
      <c r="D5" s="14" t="s">
        <v>12</v>
      </c>
      <c r="E5" s="14" t="s">
        <v>13</v>
      </c>
      <c r="F5" s="14" t="s">
        <v>14</v>
      </c>
      <c r="G5" s="15" t="s">
        <v>15</v>
      </c>
      <c r="H5" s="16" t="s">
        <v>16</v>
      </c>
    </row>
    <row r="6" spans="1:9" s="3" customFormat="1" ht="36.75" customHeight="1">
      <c r="A6" s="41"/>
      <c r="B6" s="45"/>
      <c r="C6" s="17">
        <v>10</v>
      </c>
      <c r="D6" s="14" t="s">
        <v>12</v>
      </c>
      <c r="E6" s="14" t="s">
        <v>13</v>
      </c>
      <c r="F6" s="14" t="s">
        <v>14</v>
      </c>
      <c r="G6" s="15" t="s">
        <v>15</v>
      </c>
      <c r="H6" s="16" t="s">
        <v>17</v>
      </c>
    </row>
    <row r="7" spans="1:9" s="3" customFormat="1" ht="40.5" customHeight="1">
      <c r="A7" s="41"/>
      <c r="B7" s="45"/>
      <c r="C7" s="17">
        <v>5</v>
      </c>
      <c r="D7" s="14" t="s">
        <v>12</v>
      </c>
      <c r="E7" s="14" t="s">
        <v>13</v>
      </c>
      <c r="F7" s="14" t="s">
        <v>14</v>
      </c>
      <c r="G7" s="15" t="s">
        <v>15</v>
      </c>
      <c r="H7" s="16" t="s">
        <v>18</v>
      </c>
    </row>
    <row r="8" spans="1:9" s="3" customFormat="1" ht="40.5" customHeight="1">
      <c r="A8" s="41"/>
      <c r="B8" s="45"/>
      <c r="C8" s="17">
        <v>5</v>
      </c>
      <c r="D8" s="14" t="s">
        <v>12</v>
      </c>
      <c r="E8" s="14" t="s">
        <v>13</v>
      </c>
      <c r="F8" s="14" t="s">
        <v>14</v>
      </c>
      <c r="G8" s="15" t="s">
        <v>15</v>
      </c>
      <c r="H8" s="16" t="s">
        <v>19</v>
      </c>
    </row>
    <row r="9" spans="1:9" s="3" customFormat="1" ht="40.5" customHeight="1">
      <c r="A9" s="41"/>
      <c r="B9" s="45"/>
      <c r="C9" s="17">
        <v>5</v>
      </c>
      <c r="D9" s="14" t="s">
        <v>12</v>
      </c>
      <c r="E9" s="14" t="s">
        <v>13</v>
      </c>
      <c r="F9" s="14" t="s">
        <v>14</v>
      </c>
      <c r="G9" s="15" t="s">
        <v>15</v>
      </c>
      <c r="H9" s="16" t="s">
        <v>20</v>
      </c>
    </row>
    <row r="10" spans="1:9" s="3" customFormat="1" ht="40.5" customHeight="1">
      <c r="A10" s="41"/>
      <c r="B10" s="45"/>
      <c r="C10" s="17">
        <v>5</v>
      </c>
      <c r="D10" s="14" t="s">
        <v>12</v>
      </c>
      <c r="E10" s="14" t="s">
        <v>13</v>
      </c>
      <c r="F10" s="14" t="s">
        <v>14</v>
      </c>
      <c r="G10" s="15" t="s">
        <v>15</v>
      </c>
      <c r="H10" s="16" t="s">
        <v>21</v>
      </c>
    </row>
    <row r="11" spans="1:9" s="3" customFormat="1" ht="40.5" customHeight="1">
      <c r="A11" s="41"/>
      <c r="B11" s="45"/>
      <c r="C11" s="17">
        <v>5</v>
      </c>
      <c r="D11" s="14" t="s">
        <v>12</v>
      </c>
      <c r="E11" s="14" t="s">
        <v>13</v>
      </c>
      <c r="F11" s="14" t="s">
        <v>14</v>
      </c>
      <c r="G11" s="15" t="s">
        <v>15</v>
      </c>
      <c r="H11" s="16" t="s">
        <v>22</v>
      </c>
    </row>
    <row r="12" spans="1:9" s="3" customFormat="1" ht="40.5" customHeight="1">
      <c r="A12" s="41"/>
      <c r="B12" s="45"/>
      <c r="C12" s="17">
        <v>5</v>
      </c>
      <c r="D12" s="14" t="s">
        <v>12</v>
      </c>
      <c r="E12" s="14" t="s">
        <v>13</v>
      </c>
      <c r="F12" s="14" t="s">
        <v>14</v>
      </c>
      <c r="G12" s="15" t="s">
        <v>15</v>
      </c>
      <c r="H12" s="16" t="s">
        <v>23</v>
      </c>
    </row>
    <row r="13" spans="1:9" s="3" customFormat="1" ht="40.5" customHeight="1">
      <c r="A13" s="41"/>
      <c r="B13" s="45"/>
      <c r="C13" s="17">
        <v>5</v>
      </c>
      <c r="D13" s="14" t="s">
        <v>12</v>
      </c>
      <c r="E13" s="14" t="s">
        <v>13</v>
      </c>
      <c r="F13" s="14" t="s">
        <v>14</v>
      </c>
      <c r="G13" s="15" t="s">
        <v>15</v>
      </c>
      <c r="H13" s="16" t="s">
        <v>24</v>
      </c>
    </row>
    <row r="14" spans="1:9" s="3" customFormat="1" ht="40.5" customHeight="1">
      <c r="A14" s="41"/>
      <c r="B14" s="45"/>
      <c r="C14" s="17">
        <v>5</v>
      </c>
      <c r="D14" s="14" t="s">
        <v>12</v>
      </c>
      <c r="E14" s="14" t="s">
        <v>13</v>
      </c>
      <c r="F14" s="14" t="s">
        <v>14</v>
      </c>
      <c r="G14" s="15" t="s">
        <v>15</v>
      </c>
      <c r="H14" s="16" t="s">
        <v>25</v>
      </c>
    </row>
    <row r="15" spans="1:9" s="3" customFormat="1" ht="40.5" customHeight="1">
      <c r="A15" s="41"/>
      <c r="B15" s="45"/>
      <c r="C15" s="17">
        <v>5</v>
      </c>
      <c r="D15" s="14" t="s">
        <v>12</v>
      </c>
      <c r="E15" s="14" t="s">
        <v>13</v>
      </c>
      <c r="F15" s="14" t="s">
        <v>14</v>
      </c>
      <c r="G15" s="15" t="s">
        <v>15</v>
      </c>
      <c r="H15" s="16" t="s">
        <v>26</v>
      </c>
    </row>
    <row r="16" spans="1:9" s="3" customFormat="1" ht="45.95" customHeight="1">
      <c r="A16" s="41"/>
      <c r="B16" s="45"/>
      <c r="C16" s="17">
        <v>5</v>
      </c>
      <c r="D16" s="14" t="s">
        <v>12</v>
      </c>
      <c r="E16" s="14" t="s">
        <v>13</v>
      </c>
      <c r="F16" s="14" t="s">
        <v>14</v>
      </c>
      <c r="G16" s="15" t="s">
        <v>15</v>
      </c>
      <c r="H16" s="16" t="s">
        <v>27</v>
      </c>
    </row>
    <row r="17" spans="1:8" s="3" customFormat="1" ht="40.5" customHeight="1">
      <c r="A17" s="41"/>
      <c r="B17" s="45"/>
      <c r="C17" s="17">
        <v>5</v>
      </c>
      <c r="D17" s="14" t="s">
        <v>12</v>
      </c>
      <c r="E17" s="14" t="s">
        <v>13</v>
      </c>
      <c r="F17" s="14" t="s">
        <v>14</v>
      </c>
      <c r="G17" s="15" t="s">
        <v>15</v>
      </c>
      <c r="H17" s="16" t="s">
        <v>28</v>
      </c>
    </row>
    <row r="18" spans="1:8" s="3" customFormat="1" ht="40.5" customHeight="1">
      <c r="A18" s="41"/>
      <c r="B18" s="45"/>
      <c r="C18" s="17">
        <v>5</v>
      </c>
      <c r="D18" s="14" t="s">
        <v>12</v>
      </c>
      <c r="E18" s="14" t="s">
        <v>13</v>
      </c>
      <c r="F18" s="14" t="s">
        <v>14</v>
      </c>
      <c r="G18" s="15" t="s">
        <v>15</v>
      </c>
      <c r="H18" s="16" t="s">
        <v>29</v>
      </c>
    </row>
    <row r="19" spans="1:8" s="3" customFormat="1" ht="40.5" customHeight="1">
      <c r="A19" s="41"/>
      <c r="B19" s="45"/>
      <c r="C19" s="17">
        <v>5</v>
      </c>
      <c r="D19" s="14" t="s">
        <v>12</v>
      </c>
      <c r="E19" s="14" t="s">
        <v>13</v>
      </c>
      <c r="F19" s="14" t="s">
        <v>14</v>
      </c>
      <c r="G19" s="15" t="s">
        <v>15</v>
      </c>
      <c r="H19" s="16" t="s">
        <v>30</v>
      </c>
    </row>
    <row r="20" spans="1:8" s="3" customFormat="1" ht="57" customHeight="1">
      <c r="A20" s="41"/>
      <c r="B20" s="46"/>
      <c r="C20" s="17">
        <v>5</v>
      </c>
      <c r="D20" s="14" t="s">
        <v>12</v>
      </c>
      <c r="E20" s="14" t="s">
        <v>13</v>
      </c>
      <c r="F20" s="14" t="s">
        <v>14</v>
      </c>
      <c r="G20" s="15" t="s">
        <v>15</v>
      </c>
      <c r="H20" s="16" t="s">
        <v>31</v>
      </c>
    </row>
    <row r="21" spans="1:8" s="3" customFormat="1" ht="40.5" customHeight="1">
      <c r="A21" s="41"/>
      <c r="B21" s="44" t="s">
        <v>32</v>
      </c>
      <c r="C21" s="17">
        <v>5</v>
      </c>
      <c r="D21" s="14" t="s">
        <v>12</v>
      </c>
      <c r="E21" s="14" t="s">
        <v>13</v>
      </c>
      <c r="F21" s="14" t="s">
        <v>14</v>
      </c>
      <c r="G21" s="15" t="s">
        <v>15</v>
      </c>
      <c r="H21" s="16" t="s">
        <v>33</v>
      </c>
    </row>
    <row r="22" spans="1:8" s="3" customFormat="1" ht="40.5" customHeight="1">
      <c r="A22" s="41"/>
      <c r="B22" s="45"/>
      <c r="C22" s="17">
        <v>5</v>
      </c>
      <c r="D22" s="14" t="s">
        <v>12</v>
      </c>
      <c r="E22" s="14" t="s">
        <v>13</v>
      </c>
      <c r="F22" s="14" t="s">
        <v>14</v>
      </c>
      <c r="G22" s="15" t="s">
        <v>15</v>
      </c>
      <c r="H22" s="16" t="s">
        <v>34</v>
      </c>
    </row>
    <row r="23" spans="1:8" s="3" customFormat="1" ht="37.5" customHeight="1">
      <c r="A23" s="41"/>
      <c r="B23" s="45"/>
      <c r="C23" s="17">
        <v>5</v>
      </c>
      <c r="D23" s="14" t="s">
        <v>12</v>
      </c>
      <c r="E23" s="14" t="s">
        <v>13</v>
      </c>
      <c r="F23" s="14" t="s">
        <v>14</v>
      </c>
      <c r="G23" s="15" t="s">
        <v>15</v>
      </c>
      <c r="H23" s="16" t="s">
        <v>35</v>
      </c>
    </row>
    <row r="24" spans="1:8" s="3" customFormat="1" ht="40.5" customHeight="1">
      <c r="A24" s="41"/>
      <c r="B24" s="46"/>
      <c r="C24" s="17">
        <v>5</v>
      </c>
      <c r="D24" s="14" t="s">
        <v>12</v>
      </c>
      <c r="E24" s="14" t="s">
        <v>13</v>
      </c>
      <c r="F24" s="14" t="s">
        <v>14</v>
      </c>
      <c r="G24" s="15" t="s">
        <v>15</v>
      </c>
      <c r="H24" s="16" t="s">
        <v>36</v>
      </c>
    </row>
    <row r="25" spans="1:8" s="3" customFormat="1" ht="40.5" customHeight="1">
      <c r="A25" s="41"/>
      <c r="B25" s="18" t="s">
        <v>37</v>
      </c>
      <c r="C25" s="17">
        <v>5</v>
      </c>
      <c r="D25" s="14" t="s">
        <v>12</v>
      </c>
      <c r="E25" s="14" t="s">
        <v>13</v>
      </c>
      <c r="F25" s="14" t="s">
        <v>14</v>
      </c>
      <c r="G25" s="15" t="s">
        <v>15</v>
      </c>
      <c r="H25" s="16" t="s">
        <v>38</v>
      </c>
    </row>
    <row r="26" spans="1:8" s="4" customFormat="1" ht="40.5" customHeight="1">
      <c r="A26" s="34" t="s">
        <v>39</v>
      </c>
      <c r="B26" s="12" t="s">
        <v>40</v>
      </c>
      <c r="C26" s="13">
        <f>SUM(C27:C32)</f>
        <v>45</v>
      </c>
      <c r="D26" s="19"/>
      <c r="E26" s="19"/>
      <c r="F26" s="19"/>
      <c r="G26" s="10"/>
      <c r="H26" s="11"/>
    </row>
    <row r="27" spans="1:8" s="5" customFormat="1" ht="40.5" customHeight="1">
      <c r="A27" s="34"/>
      <c r="B27" s="47" t="s">
        <v>41</v>
      </c>
      <c r="C27" s="17">
        <v>5</v>
      </c>
      <c r="D27" s="14" t="s">
        <v>12</v>
      </c>
      <c r="E27" s="14" t="s">
        <v>13</v>
      </c>
      <c r="F27" s="14" t="s">
        <v>14</v>
      </c>
      <c r="G27" s="15" t="s">
        <v>15</v>
      </c>
      <c r="H27" s="20" t="s">
        <v>42</v>
      </c>
    </row>
    <row r="28" spans="1:8" s="5" customFormat="1" ht="40.5" customHeight="1">
      <c r="A28" s="34"/>
      <c r="B28" s="47"/>
      <c r="C28" s="17">
        <v>5</v>
      </c>
      <c r="D28" s="14" t="s">
        <v>12</v>
      </c>
      <c r="E28" s="14" t="s">
        <v>13</v>
      </c>
      <c r="F28" s="14" t="s">
        <v>14</v>
      </c>
      <c r="G28" s="15" t="s">
        <v>15</v>
      </c>
      <c r="H28" s="20" t="s">
        <v>43</v>
      </c>
    </row>
    <row r="29" spans="1:8" s="3" customFormat="1" ht="40.5" customHeight="1">
      <c r="A29" s="34"/>
      <c r="B29" s="47" t="s">
        <v>44</v>
      </c>
      <c r="C29" s="17">
        <v>10</v>
      </c>
      <c r="D29" s="14" t="s">
        <v>12</v>
      </c>
      <c r="E29" s="14" t="s">
        <v>13</v>
      </c>
      <c r="F29" s="14" t="s">
        <v>14</v>
      </c>
      <c r="G29" s="15" t="s">
        <v>15</v>
      </c>
      <c r="H29" s="16" t="s">
        <v>45</v>
      </c>
    </row>
    <row r="30" spans="1:8" s="3" customFormat="1" ht="40.5" customHeight="1">
      <c r="A30" s="34"/>
      <c r="B30" s="47"/>
      <c r="C30" s="17">
        <v>10</v>
      </c>
      <c r="D30" s="14" t="s">
        <v>12</v>
      </c>
      <c r="E30" s="14" t="s">
        <v>13</v>
      </c>
      <c r="F30" s="14" t="s">
        <v>14</v>
      </c>
      <c r="G30" s="15" t="s">
        <v>15</v>
      </c>
      <c r="H30" s="16" t="s">
        <v>46</v>
      </c>
    </row>
    <row r="31" spans="1:8" s="3" customFormat="1" ht="40.5" customHeight="1">
      <c r="A31" s="34"/>
      <c r="B31" s="47"/>
      <c r="C31" s="17">
        <v>10</v>
      </c>
      <c r="D31" s="14" t="s">
        <v>12</v>
      </c>
      <c r="E31" s="14" t="s">
        <v>13</v>
      </c>
      <c r="F31" s="14" t="s">
        <v>14</v>
      </c>
      <c r="G31" s="15" t="s">
        <v>15</v>
      </c>
      <c r="H31" s="16" t="s">
        <v>47</v>
      </c>
    </row>
    <row r="32" spans="1:8" s="3" customFormat="1" ht="40.5" customHeight="1">
      <c r="A32" s="34"/>
      <c r="B32" s="47"/>
      <c r="C32" s="17">
        <v>5</v>
      </c>
      <c r="D32" s="14" t="s">
        <v>12</v>
      </c>
      <c r="E32" s="14" t="s">
        <v>13</v>
      </c>
      <c r="F32" s="14" t="s">
        <v>14</v>
      </c>
      <c r="G32" s="15" t="s">
        <v>15</v>
      </c>
      <c r="H32" s="16" t="s">
        <v>48</v>
      </c>
    </row>
    <row r="33" spans="1:8" s="3" customFormat="1" ht="40.5" customHeight="1">
      <c r="A33" s="34" t="s">
        <v>49</v>
      </c>
      <c r="B33" s="10" t="s">
        <v>50</v>
      </c>
      <c r="C33" s="13">
        <f>SUM(C34:C47)</f>
        <v>80</v>
      </c>
      <c r="D33" s="14"/>
      <c r="E33" s="14"/>
      <c r="F33" s="14"/>
      <c r="G33" s="15"/>
      <c r="H33" s="16"/>
    </row>
    <row r="34" spans="1:8" s="5" customFormat="1" ht="40.5" customHeight="1">
      <c r="A34" s="34"/>
      <c r="B34" s="44" t="s">
        <v>51</v>
      </c>
      <c r="C34" s="17">
        <v>5</v>
      </c>
      <c r="D34" s="14" t="s">
        <v>12</v>
      </c>
      <c r="E34" s="14" t="s">
        <v>13</v>
      </c>
      <c r="F34" s="14" t="s">
        <v>14</v>
      </c>
      <c r="G34" s="15" t="s">
        <v>15</v>
      </c>
      <c r="H34" s="16" t="s">
        <v>52</v>
      </c>
    </row>
    <row r="35" spans="1:8" s="5" customFormat="1" ht="40.5" customHeight="1">
      <c r="A35" s="34"/>
      <c r="B35" s="46"/>
      <c r="C35" s="17">
        <v>5</v>
      </c>
      <c r="D35" s="14" t="s">
        <v>12</v>
      </c>
      <c r="E35" s="14" t="s">
        <v>13</v>
      </c>
      <c r="F35" s="14" t="s">
        <v>14</v>
      </c>
      <c r="G35" s="15" t="s">
        <v>15</v>
      </c>
      <c r="H35" s="16" t="s">
        <v>53</v>
      </c>
    </row>
    <row r="36" spans="1:8" s="5" customFormat="1" ht="52.5" customHeight="1">
      <c r="A36" s="34"/>
      <c r="B36" s="18" t="s">
        <v>54</v>
      </c>
      <c r="C36" s="17">
        <v>5</v>
      </c>
      <c r="D36" s="14" t="s">
        <v>12</v>
      </c>
      <c r="E36" s="14" t="s">
        <v>13</v>
      </c>
      <c r="F36" s="14" t="s">
        <v>14</v>
      </c>
      <c r="G36" s="15" t="s">
        <v>15</v>
      </c>
      <c r="H36" s="16" t="s">
        <v>55</v>
      </c>
    </row>
    <row r="37" spans="1:8" s="5" customFormat="1" ht="40.5" customHeight="1">
      <c r="A37" s="34"/>
      <c r="B37" s="18" t="s">
        <v>56</v>
      </c>
      <c r="C37" s="17">
        <v>5</v>
      </c>
      <c r="D37" s="14" t="s">
        <v>12</v>
      </c>
      <c r="E37" s="14" t="s">
        <v>13</v>
      </c>
      <c r="F37" s="14" t="s">
        <v>14</v>
      </c>
      <c r="G37" s="15" t="s">
        <v>15</v>
      </c>
      <c r="H37" s="16" t="s">
        <v>57</v>
      </c>
    </row>
    <row r="38" spans="1:8" s="5" customFormat="1" ht="40.5" customHeight="1">
      <c r="A38" s="34"/>
      <c r="B38" s="18" t="s">
        <v>58</v>
      </c>
      <c r="C38" s="17">
        <v>5</v>
      </c>
      <c r="D38" s="14" t="s">
        <v>12</v>
      </c>
      <c r="E38" s="14" t="s">
        <v>13</v>
      </c>
      <c r="F38" s="14" t="s">
        <v>14</v>
      </c>
      <c r="G38" s="15" t="s">
        <v>15</v>
      </c>
      <c r="H38" s="16" t="s">
        <v>59</v>
      </c>
    </row>
    <row r="39" spans="1:8" s="5" customFormat="1" ht="40.5" customHeight="1">
      <c r="A39" s="34"/>
      <c r="B39" s="18" t="s">
        <v>60</v>
      </c>
      <c r="C39" s="17">
        <v>10</v>
      </c>
      <c r="D39" s="14" t="s">
        <v>12</v>
      </c>
      <c r="E39" s="14" t="s">
        <v>13</v>
      </c>
      <c r="F39" s="14" t="s">
        <v>14</v>
      </c>
      <c r="G39" s="15" t="s">
        <v>15</v>
      </c>
      <c r="H39" s="16" t="s">
        <v>61</v>
      </c>
    </row>
    <row r="40" spans="1:8" s="62" customFormat="1" ht="48.75" customHeight="1">
      <c r="A40" s="42"/>
      <c r="B40" s="59" t="s">
        <v>62</v>
      </c>
      <c r="C40" s="60">
        <v>5</v>
      </c>
      <c r="D40" s="23" t="s">
        <v>12</v>
      </c>
      <c r="E40" s="23" t="s">
        <v>13</v>
      </c>
      <c r="F40" s="23" t="s">
        <v>14</v>
      </c>
      <c r="G40" s="23" t="s">
        <v>15</v>
      </c>
      <c r="H40" s="61" t="s">
        <v>63</v>
      </c>
    </row>
    <row r="41" spans="1:8" s="6" customFormat="1" ht="63" customHeight="1">
      <c r="A41" s="34"/>
      <c r="B41" s="48" t="s">
        <v>64</v>
      </c>
      <c r="C41" s="17">
        <v>10</v>
      </c>
      <c r="D41" s="14" t="s">
        <v>12</v>
      </c>
      <c r="E41" s="14" t="s">
        <v>13</v>
      </c>
      <c r="F41" s="14" t="s">
        <v>14</v>
      </c>
      <c r="G41" s="15" t="s">
        <v>15</v>
      </c>
      <c r="H41" s="16" t="s">
        <v>65</v>
      </c>
    </row>
    <row r="42" spans="1:8" s="6" customFormat="1" ht="51" customHeight="1">
      <c r="A42" s="34"/>
      <c r="B42" s="49"/>
      <c r="C42" s="17">
        <v>5</v>
      </c>
      <c r="D42" s="14" t="s">
        <v>12</v>
      </c>
      <c r="E42" s="14" t="s">
        <v>13</v>
      </c>
      <c r="F42" s="14" t="s">
        <v>14</v>
      </c>
      <c r="G42" s="15" t="s">
        <v>15</v>
      </c>
      <c r="H42" s="16" t="s">
        <v>66</v>
      </c>
    </row>
    <row r="43" spans="1:8" s="6" customFormat="1" ht="40.5" customHeight="1">
      <c r="A43" s="34"/>
      <c r="B43" s="49"/>
      <c r="C43" s="17">
        <v>5</v>
      </c>
      <c r="D43" s="14" t="s">
        <v>12</v>
      </c>
      <c r="E43" s="14" t="s">
        <v>13</v>
      </c>
      <c r="F43" s="14" t="s">
        <v>14</v>
      </c>
      <c r="G43" s="15" t="s">
        <v>15</v>
      </c>
      <c r="H43" s="16" t="s">
        <v>67</v>
      </c>
    </row>
    <row r="44" spans="1:8" s="6" customFormat="1" ht="40.5" customHeight="1">
      <c r="A44" s="34"/>
      <c r="B44" s="49"/>
      <c r="C44" s="17">
        <v>5</v>
      </c>
      <c r="D44" s="14" t="s">
        <v>12</v>
      </c>
      <c r="E44" s="14" t="s">
        <v>13</v>
      </c>
      <c r="F44" s="14" t="s">
        <v>14</v>
      </c>
      <c r="G44" s="15" t="s">
        <v>15</v>
      </c>
      <c r="H44" s="16" t="s">
        <v>68</v>
      </c>
    </row>
    <row r="45" spans="1:8" s="6" customFormat="1" ht="40.5" customHeight="1">
      <c r="A45" s="34"/>
      <c r="B45" s="50"/>
      <c r="C45" s="17">
        <v>5</v>
      </c>
      <c r="D45" s="14" t="s">
        <v>12</v>
      </c>
      <c r="E45" s="14" t="s">
        <v>13</v>
      </c>
      <c r="F45" s="14" t="s">
        <v>14</v>
      </c>
      <c r="G45" s="15" t="s">
        <v>15</v>
      </c>
      <c r="H45" s="16" t="s">
        <v>69</v>
      </c>
    </row>
    <row r="46" spans="1:8" s="6" customFormat="1" ht="50.25" customHeight="1">
      <c r="A46" s="34"/>
      <c r="B46" s="51" t="s">
        <v>70</v>
      </c>
      <c r="C46" s="17">
        <v>5</v>
      </c>
      <c r="D46" s="14" t="s">
        <v>12</v>
      </c>
      <c r="E46" s="14" t="s">
        <v>13</v>
      </c>
      <c r="F46" s="14" t="s">
        <v>14</v>
      </c>
      <c r="G46" s="15" t="s">
        <v>15</v>
      </c>
      <c r="H46" s="16" t="s">
        <v>71</v>
      </c>
    </row>
    <row r="47" spans="1:8" s="6" customFormat="1" ht="46.5" customHeight="1">
      <c r="A47" s="34"/>
      <c r="B47" s="52"/>
      <c r="C47" s="17">
        <v>5</v>
      </c>
      <c r="D47" s="14" t="s">
        <v>12</v>
      </c>
      <c r="E47" s="14" t="s">
        <v>13</v>
      </c>
      <c r="F47" s="14" t="s">
        <v>14</v>
      </c>
      <c r="G47" s="15" t="s">
        <v>15</v>
      </c>
      <c r="H47" s="16" t="s">
        <v>72</v>
      </c>
    </row>
    <row r="48" spans="1:8" s="5" customFormat="1" ht="32.25" customHeight="1">
      <c r="A48" s="40" t="s">
        <v>73</v>
      </c>
      <c r="B48" s="12" t="s">
        <v>74</v>
      </c>
      <c r="C48" s="13">
        <f>SUM(C49:C51)</f>
        <v>15</v>
      </c>
      <c r="D48" s="14"/>
      <c r="E48" s="14"/>
      <c r="F48" s="14"/>
      <c r="G48" s="15"/>
      <c r="H48" s="16"/>
    </row>
    <row r="49" spans="1:8" s="5" customFormat="1" ht="40.5" customHeight="1">
      <c r="A49" s="41"/>
      <c r="B49" s="44" t="s">
        <v>75</v>
      </c>
      <c r="C49" s="17">
        <v>5</v>
      </c>
      <c r="D49" s="14" t="s">
        <v>12</v>
      </c>
      <c r="E49" s="14" t="s">
        <v>13</v>
      </c>
      <c r="F49" s="14" t="s">
        <v>14</v>
      </c>
      <c r="G49" s="15" t="s">
        <v>15</v>
      </c>
      <c r="H49" s="16" t="s">
        <v>76</v>
      </c>
    </row>
    <row r="50" spans="1:8" s="5" customFormat="1" ht="34.5" customHeight="1">
      <c r="A50" s="41"/>
      <c r="B50" s="45"/>
      <c r="C50" s="17">
        <v>5</v>
      </c>
      <c r="D50" s="14" t="s">
        <v>12</v>
      </c>
      <c r="E50" s="14" t="s">
        <v>13</v>
      </c>
      <c r="F50" s="14" t="s">
        <v>14</v>
      </c>
      <c r="G50" s="15" t="s">
        <v>15</v>
      </c>
      <c r="H50" s="16" t="s">
        <v>77</v>
      </c>
    </row>
    <row r="51" spans="1:8" s="5" customFormat="1" ht="36" customHeight="1">
      <c r="A51" s="41"/>
      <c r="B51" s="46"/>
      <c r="C51" s="17">
        <v>5</v>
      </c>
      <c r="D51" s="14" t="s">
        <v>12</v>
      </c>
      <c r="E51" s="14" t="s">
        <v>13</v>
      </c>
      <c r="F51" s="14" t="s">
        <v>14</v>
      </c>
      <c r="G51" s="15" t="s">
        <v>15</v>
      </c>
      <c r="H51" s="16" t="s">
        <v>78</v>
      </c>
    </row>
    <row r="52" spans="1:8" s="6" customFormat="1" ht="40.5" customHeight="1">
      <c r="A52" s="34" t="s">
        <v>79</v>
      </c>
      <c r="B52" s="12" t="s">
        <v>80</v>
      </c>
      <c r="C52" s="13">
        <f>SUM(C53:C54)</f>
        <v>10</v>
      </c>
      <c r="D52" s="19"/>
      <c r="E52" s="19"/>
      <c r="F52" s="19"/>
      <c r="G52" s="10"/>
      <c r="H52" s="11"/>
    </row>
    <row r="53" spans="1:8" s="5" customFormat="1" ht="40.5" customHeight="1">
      <c r="A53" s="34"/>
      <c r="B53" s="44" t="s">
        <v>81</v>
      </c>
      <c r="C53" s="17">
        <v>5</v>
      </c>
      <c r="D53" s="14" t="s">
        <v>12</v>
      </c>
      <c r="E53" s="14" t="s">
        <v>13</v>
      </c>
      <c r="F53" s="14" t="s">
        <v>14</v>
      </c>
      <c r="G53" s="15" t="s">
        <v>15</v>
      </c>
      <c r="H53" s="16" t="s">
        <v>82</v>
      </c>
    </row>
    <row r="54" spans="1:8" s="5" customFormat="1" ht="40.5" customHeight="1">
      <c r="A54" s="34"/>
      <c r="B54" s="46"/>
      <c r="C54" s="17">
        <v>5</v>
      </c>
      <c r="D54" s="14" t="s">
        <v>12</v>
      </c>
      <c r="E54" s="14" t="s">
        <v>13</v>
      </c>
      <c r="F54" s="14" t="s">
        <v>14</v>
      </c>
      <c r="G54" s="15" t="s">
        <v>15</v>
      </c>
      <c r="H54" s="16" t="s">
        <v>83</v>
      </c>
    </row>
    <row r="55" spans="1:8" s="5" customFormat="1" ht="57" customHeight="1">
      <c r="A55" s="34" t="s">
        <v>84</v>
      </c>
      <c r="B55" s="53" t="s">
        <v>85</v>
      </c>
      <c r="C55" s="17">
        <v>10</v>
      </c>
      <c r="D55" s="14" t="s">
        <v>12</v>
      </c>
      <c r="E55" s="14" t="s">
        <v>13</v>
      </c>
      <c r="F55" s="14" t="s">
        <v>14</v>
      </c>
      <c r="G55" s="15" t="s">
        <v>15</v>
      </c>
      <c r="H55" s="16" t="s">
        <v>86</v>
      </c>
    </row>
    <row r="56" spans="1:8" s="5" customFormat="1" ht="41.1" customHeight="1">
      <c r="A56" s="34"/>
      <c r="B56" s="54"/>
      <c r="C56" s="17">
        <v>5</v>
      </c>
      <c r="D56" s="14" t="s">
        <v>12</v>
      </c>
      <c r="E56" s="14" t="s">
        <v>13</v>
      </c>
      <c r="F56" s="14" t="s">
        <v>14</v>
      </c>
      <c r="G56" s="15" t="s">
        <v>15</v>
      </c>
      <c r="H56" s="16" t="s">
        <v>87</v>
      </c>
    </row>
    <row r="57" spans="1:8" s="5" customFormat="1" ht="41.1" customHeight="1">
      <c r="A57" s="34"/>
      <c r="B57" s="54"/>
      <c r="C57" s="17">
        <v>5</v>
      </c>
      <c r="D57" s="14" t="s">
        <v>12</v>
      </c>
      <c r="E57" s="14" t="s">
        <v>13</v>
      </c>
      <c r="F57" s="14" t="s">
        <v>14</v>
      </c>
      <c r="G57" s="15" t="s">
        <v>15</v>
      </c>
      <c r="H57" s="16" t="s">
        <v>88</v>
      </c>
    </row>
    <row r="58" spans="1:8" s="5" customFormat="1" ht="41.1" customHeight="1">
      <c r="A58" s="34"/>
      <c r="B58" s="55"/>
      <c r="C58" s="17">
        <v>5</v>
      </c>
      <c r="D58" s="14" t="s">
        <v>12</v>
      </c>
      <c r="E58" s="14" t="s">
        <v>13</v>
      </c>
      <c r="F58" s="14" t="s">
        <v>14</v>
      </c>
      <c r="G58" s="15" t="s">
        <v>15</v>
      </c>
      <c r="H58" s="16" t="s">
        <v>89</v>
      </c>
    </row>
    <row r="59" spans="1:8" s="5" customFormat="1" ht="40.5" customHeight="1">
      <c r="A59" s="34"/>
      <c r="B59" s="53" t="s">
        <v>90</v>
      </c>
      <c r="C59" s="17">
        <v>10</v>
      </c>
      <c r="D59" s="14" t="s">
        <v>12</v>
      </c>
      <c r="E59" s="14" t="s">
        <v>13</v>
      </c>
      <c r="F59" s="14" t="s">
        <v>14</v>
      </c>
      <c r="G59" s="15" t="s">
        <v>15</v>
      </c>
      <c r="H59" s="16" t="s">
        <v>91</v>
      </c>
    </row>
    <row r="60" spans="1:8" s="5" customFormat="1" ht="40.5" customHeight="1">
      <c r="A60" s="34"/>
      <c r="B60" s="55"/>
      <c r="C60" s="17">
        <v>5</v>
      </c>
      <c r="D60" s="14" t="s">
        <v>12</v>
      </c>
      <c r="E60" s="14" t="s">
        <v>13</v>
      </c>
      <c r="F60" s="14" t="s">
        <v>14</v>
      </c>
      <c r="G60" s="15" t="s">
        <v>15</v>
      </c>
      <c r="H60" s="16" t="s">
        <v>92</v>
      </c>
    </row>
    <row r="61" spans="1:8" s="5" customFormat="1" ht="40.5" customHeight="1">
      <c r="A61" s="34"/>
      <c r="B61" s="53" t="s">
        <v>93</v>
      </c>
      <c r="C61" s="17">
        <v>10</v>
      </c>
      <c r="D61" s="14" t="s">
        <v>12</v>
      </c>
      <c r="E61" s="14" t="s">
        <v>13</v>
      </c>
      <c r="F61" s="14" t="s">
        <v>14</v>
      </c>
      <c r="G61" s="15" t="s">
        <v>15</v>
      </c>
      <c r="H61" s="16" t="s">
        <v>94</v>
      </c>
    </row>
    <row r="62" spans="1:8" s="5" customFormat="1" ht="40.5" customHeight="1">
      <c r="A62" s="34"/>
      <c r="B62" s="55"/>
      <c r="C62" s="17">
        <v>5</v>
      </c>
      <c r="D62" s="14" t="s">
        <v>12</v>
      </c>
      <c r="E62" s="14" t="s">
        <v>13</v>
      </c>
      <c r="F62" s="14" t="s">
        <v>14</v>
      </c>
      <c r="G62" s="15" t="s">
        <v>15</v>
      </c>
      <c r="H62" s="16" t="s">
        <v>95</v>
      </c>
    </row>
    <row r="63" spans="1:8" ht="32.25" customHeight="1">
      <c r="A63" s="35" t="s">
        <v>96</v>
      </c>
      <c r="B63" s="21" t="s">
        <v>97</v>
      </c>
      <c r="C63" s="22">
        <f>SUM(C64:C71)</f>
        <v>40</v>
      </c>
      <c r="D63" s="23"/>
      <c r="E63" s="23"/>
      <c r="F63" s="23"/>
      <c r="G63" s="24"/>
      <c r="H63" s="25"/>
    </row>
    <row r="64" spans="1:8" ht="43.5" customHeight="1">
      <c r="A64" s="36"/>
      <c r="B64" s="56" t="s">
        <v>98</v>
      </c>
      <c r="C64" s="26">
        <v>5</v>
      </c>
      <c r="D64" s="23" t="s">
        <v>12</v>
      </c>
      <c r="E64" s="23" t="s">
        <v>99</v>
      </c>
      <c r="F64" s="23"/>
      <c r="G64" s="24" t="s">
        <v>15</v>
      </c>
      <c r="H64" s="25" t="s">
        <v>100</v>
      </c>
    </row>
    <row r="65" spans="1:8" ht="48" customHeight="1">
      <c r="A65" s="36"/>
      <c r="B65" s="57"/>
      <c r="C65" s="26">
        <v>5</v>
      </c>
      <c r="D65" s="23" t="s">
        <v>12</v>
      </c>
      <c r="E65" s="23" t="s">
        <v>99</v>
      </c>
      <c r="F65" s="23"/>
      <c r="G65" s="24" t="s">
        <v>15</v>
      </c>
      <c r="H65" s="25" t="s">
        <v>101</v>
      </c>
    </row>
    <row r="66" spans="1:8" ht="64.5" customHeight="1">
      <c r="A66" s="36"/>
      <c r="B66" s="56" t="s">
        <v>102</v>
      </c>
      <c r="C66" s="26">
        <v>5</v>
      </c>
      <c r="D66" s="23" t="s">
        <v>12</v>
      </c>
      <c r="E66" s="23" t="s">
        <v>103</v>
      </c>
      <c r="F66" s="23"/>
      <c r="G66" s="24" t="s">
        <v>15</v>
      </c>
      <c r="H66" s="25" t="s">
        <v>104</v>
      </c>
    </row>
    <row r="67" spans="1:8" ht="50.25" customHeight="1">
      <c r="A67" s="36"/>
      <c r="B67" s="57"/>
      <c r="C67" s="26">
        <v>5</v>
      </c>
      <c r="D67" s="23" t="s">
        <v>12</v>
      </c>
      <c r="E67" s="23" t="s">
        <v>103</v>
      </c>
      <c r="F67" s="23"/>
      <c r="G67" s="24" t="s">
        <v>15</v>
      </c>
      <c r="H67" s="25" t="s">
        <v>105</v>
      </c>
    </row>
    <row r="68" spans="1:8" ht="45.75" customHeight="1">
      <c r="A68" s="36"/>
      <c r="B68" s="57"/>
      <c r="C68" s="26">
        <v>5</v>
      </c>
      <c r="D68" s="23" t="s">
        <v>12</v>
      </c>
      <c r="E68" s="23" t="s">
        <v>103</v>
      </c>
      <c r="F68" s="23"/>
      <c r="G68" s="24" t="s">
        <v>15</v>
      </c>
      <c r="H68" s="25" t="s">
        <v>106</v>
      </c>
    </row>
    <row r="69" spans="1:8" ht="35.25" customHeight="1">
      <c r="A69" s="36"/>
      <c r="B69" s="58"/>
      <c r="C69" s="26">
        <v>5</v>
      </c>
      <c r="D69" s="23" t="s">
        <v>12</v>
      </c>
      <c r="E69" s="23" t="s">
        <v>103</v>
      </c>
      <c r="F69" s="23"/>
      <c r="G69" s="24" t="s">
        <v>15</v>
      </c>
      <c r="H69" s="25" t="s">
        <v>107</v>
      </c>
    </row>
    <row r="70" spans="1:8" ht="49.5" customHeight="1">
      <c r="A70" s="36"/>
      <c r="B70" s="56" t="s">
        <v>108</v>
      </c>
      <c r="C70" s="26">
        <v>5</v>
      </c>
      <c r="D70" s="23" t="s">
        <v>12</v>
      </c>
      <c r="E70" s="23" t="s">
        <v>99</v>
      </c>
      <c r="F70" s="23"/>
      <c r="G70" s="24" t="s">
        <v>15</v>
      </c>
      <c r="H70" s="25" t="s">
        <v>109</v>
      </c>
    </row>
    <row r="71" spans="1:8" ht="33.75" customHeight="1">
      <c r="A71" s="36"/>
      <c r="B71" s="58"/>
      <c r="C71" s="26">
        <v>5</v>
      </c>
      <c r="D71" s="23" t="s">
        <v>12</v>
      </c>
      <c r="E71" s="23" t="s">
        <v>103</v>
      </c>
      <c r="F71" s="23"/>
      <c r="G71" s="24" t="s">
        <v>15</v>
      </c>
      <c r="H71" s="25" t="s">
        <v>110</v>
      </c>
    </row>
    <row r="72" spans="1:8" ht="27" customHeight="1">
      <c r="A72" s="35" t="s">
        <v>111</v>
      </c>
      <c r="B72" s="21" t="s">
        <v>112</v>
      </c>
      <c r="C72" s="22">
        <f>SUM(C73:C75)</f>
        <v>15</v>
      </c>
      <c r="D72" s="28"/>
      <c r="E72" s="28"/>
      <c r="F72" s="28"/>
      <c r="G72" s="29"/>
      <c r="H72" s="30"/>
    </row>
    <row r="73" spans="1:8" ht="40.5">
      <c r="A73" s="36"/>
      <c r="B73" s="56" t="s">
        <v>113</v>
      </c>
      <c r="C73" s="26">
        <v>5</v>
      </c>
      <c r="D73" s="23" t="s">
        <v>12</v>
      </c>
      <c r="E73" s="23" t="s">
        <v>99</v>
      </c>
      <c r="F73" s="23"/>
      <c r="G73" s="24" t="s">
        <v>15</v>
      </c>
      <c r="H73" s="25" t="s">
        <v>114</v>
      </c>
    </row>
    <row r="74" spans="1:8" ht="36.75" customHeight="1">
      <c r="A74" s="36"/>
      <c r="B74" s="57"/>
      <c r="C74" s="26">
        <v>5</v>
      </c>
      <c r="D74" s="23" t="s">
        <v>12</v>
      </c>
      <c r="E74" s="23" t="s">
        <v>99</v>
      </c>
      <c r="F74" s="23"/>
      <c r="G74" s="24" t="s">
        <v>15</v>
      </c>
      <c r="H74" s="25" t="s">
        <v>115</v>
      </c>
    </row>
    <row r="75" spans="1:8" ht="40.5">
      <c r="A75" s="36"/>
      <c r="B75" s="58"/>
      <c r="C75" s="26">
        <v>5</v>
      </c>
      <c r="D75" s="23" t="s">
        <v>12</v>
      </c>
      <c r="E75" s="23" t="s">
        <v>103</v>
      </c>
      <c r="F75" s="23"/>
      <c r="G75" s="24" t="s">
        <v>15</v>
      </c>
      <c r="H75" s="25" t="s">
        <v>116</v>
      </c>
    </row>
    <row r="76" spans="1:8" ht="32.25" customHeight="1">
      <c r="A76" s="35" t="s">
        <v>117</v>
      </c>
      <c r="B76" s="21" t="s">
        <v>118</v>
      </c>
      <c r="C76" s="22">
        <f>SUM(C77:C79)</f>
        <v>15</v>
      </c>
      <c r="D76" s="23"/>
      <c r="E76" s="23"/>
      <c r="F76" s="23"/>
      <c r="G76" s="24"/>
      <c r="H76" s="25"/>
    </row>
    <row r="77" spans="1:8" ht="50.25" customHeight="1">
      <c r="A77" s="36"/>
      <c r="B77" s="56" t="s">
        <v>119</v>
      </c>
      <c r="C77" s="26">
        <v>5</v>
      </c>
      <c r="D77" s="23" t="s">
        <v>12</v>
      </c>
      <c r="E77" s="23" t="s">
        <v>99</v>
      </c>
      <c r="F77" s="23"/>
      <c r="G77" s="24" t="s">
        <v>15</v>
      </c>
      <c r="H77" s="25" t="s">
        <v>120</v>
      </c>
    </row>
    <row r="78" spans="1:8" ht="40.5" customHeight="1">
      <c r="A78" s="36"/>
      <c r="B78" s="58"/>
      <c r="C78" s="26">
        <v>5</v>
      </c>
      <c r="D78" s="23" t="s">
        <v>12</v>
      </c>
      <c r="E78" s="23" t="s">
        <v>99</v>
      </c>
      <c r="F78" s="23"/>
      <c r="G78" s="24" t="s">
        <v>15</v>
      </c>
      <c r="H78" s="25" t="s">
        <v>121</v>
      </c>
    </row>
    <row r="79" spans="1:8" ht="45" customHeight="1">
      <c r="A79" s="36"/>
      <c r="B79" s="31" t="s">
        <v>122</v>
      </c>
      <c r="C79" s="26">
        <v>5</v>
      </c>
      <c r="D79" s="23" t="s">
        <v>12</v>
      </c>
      <c r="E79" s="23" t="s">
        <v>103</v>
      </c>
      <c r="F79" s="23"/>
      <c r="G79" s="24" t="s">
        <v>15</v>
      </c>
      <c r="H79" s="20" t="s">
        <v>123</v>
      </c>
    </row>
    <row r="80" spans="1:8" ht="30" customHeight="1">
      <c r="A80" s="35" t="s">
        <v>124</v>
      </c>
      <c r="B80" s="21" t="s">
        <v>125</v>
      </c>
      <c r="C80" s="22">
        <f>SUM(C81:C81)</f>
        <v>5</v>
      </c>
      <c r="D80" s="23"/>
      <c r="E80" s="23"/>
      <c r="F80" s="23"/>
      <c r="G80" s="24"/>
      <c r="H80" s="25"/>
    </row>
    <row r="81" spans="1:8" ht="38.25" customHeight="1">
      <c r="A81" s="36"/>
      <c r="B81" s="31" t="s">
        <v>126</v>
      </c>
      <c r="C81" s="26">
        <v>5</v>
      </c>
      <c r="D81" s="23" t="s">
        <v>12</v>
      </c>
      <c r="E81" s="23" t="s">
        <v>99</v>
      </c>
      <c r="F81" s="23"/>
      <c r="G81" s="24" t="s">
        <v>15</v>
      </c>
      <c r="H81" s="25" t="s">
        <v>127</v>
      </c>
    </row>
    <row r="82" spans="1:8" ht="27.75" customHeight="1">
      <c r="A82" s="43" t="s">
        <v>128</v>
      </c>
      <c r="B82" s="21" t="s">
        <v>129</v>
      </c>
      <c r="C82" s="22">
        <f>SUM(C83:C83)</f>
        <v>5</v>
      </c>
      <c r="D82" s="28"/>
      <c r="E82" s="28"/>
      <c r="F82" s="28"/>
      <c r="G82" s="29"/>
      <c r="H82" s="30"/>
    </row>
    <row r="83" spans="1:8" ht="34.5" customHeight="1">
      <c r="A83" s="43"/>
      <c r="B83" s="31" t="s">
        <v>130</v>
      </c>
      <c r="C83" s="26">
        <v>5</v>
      </c>
      <c r="D83" s="23" t="s">
        <v>12</v>
      </c>
      <c r="E83" s="23" t="s">
        <v>99</v>
      </c>
      <c r="F83" s="23"/>
      <c r="G83" s="24" t="s">
        <v>15</v>
      </c>
      <c r="H83" s="25" t="s">
        <v>131</v>
      </c>
    </row>
    <row r="84" spans="1:8">
      <c r="A84" s="32"/>
      <c r="B84" s="32"/>
      <c r="C84" s="32"/>
      <c r="D84" s="32"/>
      <c r="E84" s="32"/>
      <c r="F84" s="32"/>
      <c r="G84" s="32"/>
      <c r="H84" s="33"/>
    </row>
  </sheetData>
  <mergeCells count="30">
    <mergeCell ref="B77:B78"/>
    <mergeCell ref="A76:A79"/>
    <mergeCell ref="A80:A81"/>
    <mergeCell ref="A82:A83"/>
    <mergeCell ref="B5:B20"/>
    <mergeCell ref="B21:B24"/>
    <mergeCell ref="B27:B28"/>
    <mergeCell ref="B29:B32"/>
    <mergeCell ref="B34:B35"/>
    <mergeCell ref="B41:B45"/>
    <mergeCell ref="B46:B47"/>
    <mergeCell ref="B49:B51"/>
    <mergeCell ref="B53:B54"/>
    <mergeCell ref="B55:B58"/>
    <mergeCell ref="B59:B60"/>
    <mergeCell ref="B61:B62"/>
    <mergeCell ref="B64:B65"/>
    <mergeCell ref="A48:A51"/>
    <mergeCell ref="A52:A54"/>
    <mergeCell ref="A55:A62"/>
    <mergeCell ref="A63:A71"/>
    <mergeCell ref="A72:A75"/>
    <mergeCell ref="A1:H1"/>
    <mergeCell ref="A3:B3"/>
    <mergeCell ref="A4:A25"/>
    <mergeCell ref="A26:A32"/>
    <mergeCell ref="A33:A47"/>
    <mergeCell ref="B66:B69"/>
    <mergeCell ref="B70:B71"/>
    <mergeCell ref="B73:B75"/>
  </mergeCells>
  <phoneticPr fontId="11" type="noConversion"/>
  <printOptions horizontalCentered="1"/>
  <pageMargins left="0.118055555555556" right="0.118055555555556" top="0.39305555555555599" bottom="0.39305555555555599" header="0.31388888888888899" footer="0.31388888888888899"/>
  <pageSetup paperSize="9" scale="9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1</vt:lpstr>
      <vt:lpstr>'1'!Print_Area</vt:lpstr>
      <vt:lpstr>'1'!Print_Titles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chenmengying</cp:lastModifiedBy>
  <dcterms:created xsi:type="dcterms:W3CDTF">2006-09-13T11:21:00Z</dcterms:created>
  <dcterms:modified xsi:type="dcterms:W3CDTF">2021-08-18T07:46:58Z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