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0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<sst xmlns="http://schemas.openxmlformats.org/spreadsheetml/2006/main" count="94" uniqueCount="52">
  <si>
    <t>2020年药品监管及医疗器械监测专项资金安排表</t>
  </si>
  <si>
    <t>县市区/单位</t>
  </si>
  <si>
    <t>金额（万元）</t>
  </si>
  <si>
    <t>功能科
目编码</t>
  </si>
  <si>
    <t>政府经济
科目编码</t>
  </si>
  <si>
    <t>部门经济
科目编码</t>
  </si>
  <si>
    <t>项目明细</t>
  </si>
  <si>
    <t>备注</t>
  </si>
  <si>
    <t>省直单位合计</t>
  </si>
  <si>
    <t>湖南省药品监督管理局小计</t>
  </si>
  <si>
    <t>湖南省药品检验研究院</t>
  </si>
  <si>
    <t>科药联合基金项目科研经费</t>
  </si>
  <si>
    <t>基于微流控芯片的同轴静电喷雾法制备载药核壳微球及其初步生物安全性评价研究</t>
  </si>
  <si>
    <t>金鸡系列制剂质量控制研究</t>
  </si>
  <si>
    <t>染发类化妆品中10种禁限用染料成分的检测方法研究</t>
  </si>
  <si>
    <t>炎可宁丸质量标准的提高及质量评价研究</t>
  </si>
  <si>
    <t>含马兜铃属药材的中成药中马兜铃酸I的检测方法研究</t>
  </si>
  <si>
    <t>基于药效物质基础的研究建立土家族药物白三七的质量标准</t>
  </si>
  <si>
    <t>湘产黄精的农药污染状况调查及QuEChERS-GC-MSMS检测方法研究</t>
  </si>
  <si>
    <t>湖南大宗道地药材重金属及有害元素检测标准化研究与风险评价</t>
  </si>
  <si>
    <t>特色民族药土牛膝质量控制方法研究</t>
  </si>
  <si>
    <t>湖南省药品审评认证与不良反应监测中心</t>
  </si>
  <si>
    <t>基于医疗机构制剂角度多层次挖掘湖湘特色经方策略研究</t>
  </si>
  <si>
    <t>基于药品GMP要求的制药机械数据可靠性研究</t>
  </si>
  <si>
    <t>新型人血清PTH检测试剂盒的安全有效性评价研究</t>
  </si>
  <si>
    <t>基于真实世界数据的中药注射剂安全性主动监测模式标准化研究</t>
  </si>
  <si>
    <t>湖南省医疗器械检验检测所</t>
  </si>
  <si>
    <t>高性能听力评估检测系统研究</t>
  </si>
  <si>
    <t>化学发光免疫分析仪用参考光源研究</t>
  </si>
  <si>
    <t>湖南省科技厅小计</t>
  </si>
  <si>
    <t>湖南省中医药研究院</t>
  </si>
  <si>
    <t>基于DA、5-HT受体表达对MA成瘾机制的研究及南宝戒毒清胶囊的干预</t>
  </si>
  <si>
    <t>中药60Co-γ射线辐照灭菌技术的研究</t>
  </si>
  <si>
    <t>湖南省教育厅小计</t>
  </si>
  <si>
    <t>中南大学</t>
  </si>
  <si>
    <t>表面增强拉曼光谱用于抗精神病类药物快速分析的基础研究</t>
  </si>
  <si>
    <t>湖南中医药大学</t>
  </si>
  <si>
    <t>黄芪介导DJ-1/PTEN/mTOR 通路双向调节神经元自噬抗脑缺血损伤机制研究</t>
  </si>
  <si>
    <t>湖南省卫生健康委员会小计</t>
  </si>
  <si>
    <t>湖南中医药大学第二附属医院</t>
  </si>
  <si>
    <t>基于薄层色谱生物自显影技术的化妆品美白功效评价及有效成分检测方法</t>
  </si>
  <si>
    <t>湖南省妇幼保健院</t>
  </si>
  <si>
    <t>药物临床试验中伦理审查信息化体系建设及研究</t>
  </si>
  <si>
    <t>湖南省脑科医院</t>
  </si>
  <si>
    <t>基于人肝微粒体鉴定中药注射液对细胞色素P450酶的作用研究</t>
  </si>
  <si>
    <t>湖南省肿瘤医院</t>
  </si>
  <si>
    <t>基于提高临床试验质量的GCP-HIS优化及应用研究</t>
  </si>
  <si>
    <t>基于能力成长模式的优质CRC标准共识研究</t>
  </si>
  <si>
    <t>CT-1139逆转ALK阳性非小细胞肺癌克唑替尼耐药的机制研究</t>
  </si>
  <si>
    <t>临床试验实时质量控制风险预警模型构建与评价</t>
  </si>
  <si>
    <t>湖南医药学院第一附属医院</t>
  </si>
  <si>
    <t>临床研究机构信息化管理系统建设</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</si>
</sst>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4">
    <font>
      <sz val="11"/>
      <color theme="1"/>
      <name val="宋体"/>
      <charset val="134"/>
      <scheme val="minor"/>
    </font>
    <font>
      <sz val="11"/>
      <name val="宋体"/>
      <charset val="134"/>
      <scheme val="minor"/>
    </font>
    <font>
      <b/>
      <sz val="11"/>
      <color theme="1"/>
      <name val="宋体"/>
      <charset val="134"/>
      <scheme val="minor"/>
    </font>
    <font>
      <sz val="18"/>
      <name val="方正小标宋_GBK"/>
      <charset val="134"/>
    </font>
    <font>
      <b/>
      <sz val="11"/>
      <name val="宋体"/>
      <charset val="134"/>
      <scheme val="minor"/>
    </font>
    <font>
      <b/>
      <sz val="11"/>
      <name val="仿宋_GB2312"/>
      <charset val="134"/>
    </font>
    <font>
      <b/>
      <sz val="11"/>
      <color theme="1"/>
      <name val="宋体"/>
      <charset val="134"/>
      <scheme val="minor"/>
    </font>
    <font>
      <b/>
      <sz val="9"/>
      <name val="宋体"/>
      <charset val="134"/>
    </font>
    <font>
      <sz val="10"/>
      <name val="宋体"/>
      <charset val="134"/>
      <scheme val="minor"/>
    </font>
    <font>
      <sz val="9"/>
      <name val="宋体"/>
      <charset val="134"/>
    </font>
    <font>
      <b/>
      <sz val="11"/>
      <color theme="1"/>
      <name val="仿宋_GB2312"/>
      <charset val="134"/>
    </font>
    <font>
      <b/>
      <sz val="10"/>
      <name val="宋体"/>
      <charset val="134"/>
      <scheme val="minor"/>
    </font>
    <font>
      <b/>
      <sz val="11"/>
      <color rgb="FFFF0000"/>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sz val="11"/>
      <color theme="1"/>
      <name val="宋体"/>
      <charset val="134"/>
      <scheme val="minor"/>
    </font>
    <font>
      <b/>
      <sz val="11"/>
      <color rgb="FF3F3F3F"/>
      <name val="宋体"/>
      <charset val="0"/>
      <scheme val="minor"/>
    </font>
    <font>
      <b/>
      <sz val="11"/>
      <color theme="1"/>
      <name val="宋体"/>
      <charset val="0"/>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006100"/>
      <name val="宋体"/>
      <charset val="0"/>
      <scheme val="minor"/>
    </font>
    <font>
      <b/>
      <sz val="11"/>
      <color theme="3"/>
      <name val="宋体"/>
      <charset val="134"/>
      <scheme val="minor"/>
    </font>
    <font>
      <b/>
      <sz val="11"/>
      <color rgb="FFFFFFFF"/>
      <name val="宋体"/>
      <charset val="0"/>
      <scheme val="minor"/>
    </font>
    <font>
      <b/>
      <sz val="11"/>
      <color rgb="FFFA7D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sz val="11"/>
      <color rgb="FFFF0000"/>
      <name val="宋体"/>
      <charset val="0"/>
      <scheme val="minor"/>
    </font>
    <font>
      <i/>
      <sz val="11"/>
      <color rgb="FF7F7F7F"/>
      <name val="宋体"/>
      <charset val="0"/>
      <scheme val="minor"/>
    </font>
    <font>
      <sz val="11"/>
      <color rgb="FF9C6500"/>
      <name val="宋体"/>
      <charset val="0"/>
      <scheme val="minor"/>
    </font>
    <font>
      <sz val="11"/>
      <color rgb="FF3F3F76"/>
      <name val="宋体"/>
      <charset val="0"/>
      <scheme val="minor"/>
    </font>
    <font>
      <sz val="11"/>
      <color rgb="FF9C000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rgb="FFC6EFCE"/>
        <bgColor indexed="64"/>
      </patternFill>
    </fill>
    <fill>
      <patternFill patternType="solid">
        <fgColor theme="8"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rgb="FFFFFFCC"/>
        <bgColor indexed="64"/>
      </patternFill>
    </fill>
    <fill>
      <patternFill patternType="solid">
        <fgColor theme="5"/>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bgColor indexed="64"/>
      </patternFill>
    </fill>
  </fills>
  <borders count="13">
    <border>
      <left/>
      <right/>
      <top/>
      <bottom/>
      <diagonal/>
    </border>
    <border>
      <left/>
      <right/>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5" fillId="11" borderId="0" applyNumberFormat="false" applyBorder="false" applyAlignment="false" applyProtection="false">
      <alignment vertical="center"/>
    </xf>
    <xf numFmtId="0" fontId="14" fillId="8" borderId="0" applyNumberFormat="false" applyBorder="false" applyAlignment="false" applyProtection="false">
      <alignment vertical="center"/>
    </xf>
    <xf numFmtId="0" fontId="17" fillId="7" borderId="5" applyNumberFormat="false" applyAlignment="false" applyProtection="false">
      <alignment vertical="center"/>
    </xf>
    <xf numFmtId="0" fontId="24" fillId="16" borderId="9" applyNumberFormat="false" applyAlignment="false" applyProtection="false">
      <alignment vertical="center"/>
    </xf>
    <xf numFmtId="0" fontId="33" fillId="31"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27" fillId="0" borderId="7" applyNumberFormat="false" applyFill="false" applyAlignment="false" applyProtection="false">
      <alignment vertical="center"/>
    </xf>
    <xf numFmtId="0" fontId="14" fillId="12"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14" fillId="18"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5" fillId="13"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18" fillId="0" borderId="6" applyNumberFormat="false" applyFill="false" applyAlignment="false" applyProtection="false">
      <alignment vertical="center"/>
    </xf>
    <xf numFmtId="0" fontId="14" fillId="23"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4" fillId="20" borderId="0" applyNumberFormat="false" applyBorder="false" applyAlignment="false" applyProtection="false">
      <alignment vertical="center"/>
    </xf>
    <xf numFmtId="0" fontId="28" fillId="0" borderId="11"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6" fillId="24" borderId="12" applyNumberFormat="false" applyFont="false" applyAlignment="false" applyProtection="false">
      <alignment vertical="center"/>
    </xf>
    <xf numFmtId="0" fontId="15" fillId="26"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31" fillId="27" borderId="0" applyNumberFormat="false" applyBorder="false" applyAlignment="false" applyProtection="false">
      <alignment vertical="center"/>
    </xf>
    <xf numFmtId="0" fontId="25" fillId="7" borderId="10" applyNumberFormat="false" applyAlignment="false" applyProtection="false">
      <alignment vertical="center"/>
    </xf>
    <xf numFmtId="0" fontId="15" fillId="22"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5" fillId="32"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5" fillId="33"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0" fontId="32" fillId="29" borderId="10" applyNumberFormat="false" applyAlignment="false" applyProtection="false">
      <alignment vertical="center"/>
    </xf>
    <xf numFmtId="0" fontId="14" fillId="5" borderId="0" applyNumberFormat="false" applyBorder="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lignment vertical="center"/>
    </xf>
    <xf numFmtId="0" fontId="2" fillId="0" borderId="0" xfId="0" applyFont="true">
      <alignment vertical="center"/>
    </xf>
    <xf numFmtId="0" fontId="0" fillId="0" borderId="0" xfId="0" applyAlignment="true">
      <alignment vertical="center" wrapText="true"/>
    </xf>
    <xf numFmtId="0" fontId="0" fillId="0" borderId="0" xfId="0" applyAlignment="true">
      <alignment horizontal="center" vertical="center"/>
    </xf>
    <xf numFmtId="0" fontId="3" fillId="0" borderId="1" xfId="0" applyFont="true" applyBorder="true" applyAlignment="true">
      <alignment horizontal="center" vertical="center"/>
    </xf>
    <xf numFmtId="0" fontId="4" fillId="0" borderId="2" xfId="0" applyFont="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3" xfId="0" applyFont="true" applyBorder="true" applyAlignment="true">
      <alignment horizontal="center" vertical="center"/>
    </xf>
    <xf numFmtId="3" fontId="5" fillId="0" borderId="3" xfId="0" applyNumberFormat="true" applyFont="true" applyFill="true" applyBorder="true" applyAlignment="true">
      <alignment horizontal="left" vertical="center" wrapText="true"/>
    </xf>
    <xf numFmtId="0" fontId="6" fillId="0" borderId="3" xfId="0" applyFont="true" applyBorder="true" applyAlignment="true">
      <alignment horizontal="center" vertical="center"/>
    </xf>
    <xf numFmtId="0" fontId="7" fillId="2" borderId="3" xfId="0" applyFont="true" applyFill="true" applyBorder="true" applyAlignment="true">
      <alignment horizontal="center" vertical="center" wrapText="true"/>
    </xf>
    <xf numFmtId="49" fontId="0" fillId="0" borderId="3" xfId="0" applyNumberFormat="true" applyBorder="true" applyAlignment="true">
      <alignment vertical="center" wrapText="true"/>
    </xf>
    <xf numFmtId="0" fontId="8" fillId="0" borderId="3" xfId="0" applyFont="true" applyFill="true" applyBorder="true" applyAlignment="true">
      <alignment horizontal="center" vertical="center"/>
    </xf>
    <xf numFmtId="0" fontId="9" fillId="2" borderId="3" xfId="0" applyFont="true" applyFill="true" applyBorder="true" applyAlignment="true">
      <alignment horizontal="center" vertical="center" wrapText="true"/>
    </xf>
    <xf numFmtId="0" fontId="2" fillId="0" borderId="3" xfId="0" applyFont="true" applyBorder="true" applyAlignment="true">
      <alignment horizontal="center" vertical="center"/>
    </xf>
    <xf numFmtId="49" fontId="0" fillId="0" borderId="3" xfId="0" applyNumberFormat="true" applyBorder="true" applyAlignment="true">
      <alignment vertical="center"/>
    </xf>
    <xf numFmtId="49" fontId="10" fillId="0" borderId="3" xfId="0" applyNumberFormat="true" applyFont="true" applyBorder="true" applyAlignment="true">
      <alignment vertical="center" wrapText="true"/>
    </xf>
    <xf numFmtId="0" fontId="11" fillId="0" borderId="3" xfId="0" applyFont="true" applyFill="true" applyBorder="true" applyAlignment="true">
      <alignment horizontal="center" vertical="center"/>
    </xf>
    <xf numFmtId="0" fontId="3" fillId="0" borderId="4" xfId="0" applyFont="true" applyBorder="true" applyAlignment="true">
      <alignment horizontal="center" vertical="center"/>
    </xf>
    <xf numFmtId="0" fontId="12" fillId="0" borderId="3" xfId="0" applyFont="true" applyBorder="true" applyAlignment="true">
      <alignment horizontal="center" vertical="center"/>
    </xf>
    <xf numFmtId="0" fontId="6" fillId="0" borderId="3" xfId="0" applyFont="true" applyBorder="true" applyAlignment="true">
      <alignment vertical="center" wrapText="true"/>
    </xf>
    <xf numFmtId="0" fontId="13" fillId="0" borderId="3" xfId="0" applyFont="true" applyBorder="true" applyAlignment="true">
      <alignment horizontal="center" vertical="center"/>
    </xf>
    <xf numFmtId="0" fontId="0" fillId="0" borderId="3" xfId="0" applyBorder="true" applyAlignment="true">
      <alignment vertical="center" wrapText="true"/>
    </xf>
    <xf numFmtId="0" fontId="2" fillId="0" borderId="3" xfId="0" applyFont="true" applyBorder="true" applyAlignment="true">
      <alignment vertical="center" wrapText="true"/>
    </xf>
    <xf numFmtId="0" fontId="0" fillId="0" borderId="3" xfId="0" applyFont="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abSelected="1" workbookViewId="0">
      <selection activeCell="A3" sqref="A3"/>
    </sheetView>
  </sheetViews>
  <sheetFormatPr defaultColWidth="9" defaultRowHeight="13.5" outlineLevelCol="6"/>
  <cols>
    <col min="1" max="1" width="32.75" style="3" customWidth="true"/>
    <col min="2" max="2" width="13.75" style="4" customWidth="true"/>
    <col min="3" max="3" width="8.5" customWidth="true"/>
    <col min="4" max="4" width="9.375" customWidth="true"/>
    <col min="5" max="5" width="9.75" customWidth="true"/>
    <col min="6" max="6" width="33.75" customWidth="true"/>
    <col min="7" max="7" width="32.625" customWidth="true"/>
  </cols>
  <sheetData>
    <row r="1" ht="48.75" customHeight="true" spans="1:7">
      <c r="A1" s="5" t="s">
        <v>0</v>
      </c>
      <c r="B1" s="5"/>
      <c r="C1" s="5"/>
      <c r="D1" s="5"/>
      <c r="E1" s="5"/>
      <c r="F1" s="5"/>
      <c r="G1" s="19"/>
    </row>
    <row r="2" s="1" customFormat="true" ht="30.75" customHeight="true" spans="1:7">
      <c r="A2" s="6" t="s">
        <v>1</v>
      </c>
      <c r="B2" s="7" t="s">
        <v>2</v>
      </c>
      <c r="C2" s="7" t="s">
        <v>3</v>
      </c>
      <c r="D2" s="7" t="s">
        <v>4</v>
      </c>
      <c r="E2" s="7" t="s">
        <v>5</v>
      </c>
      <c r="F2" s="7" t="s">
        <v>6</v>
      </c>
      <c r="G2" s="7" t="s">
        <v>7</v>
      </c>
    </row>
    <row r="3" ht="27.75" customHeight="true" spans="1:7">
      <c r="A3" s="7" t="s">
        <v>8</v>
      </c>
      <c r="B3" s="8">
        <f>SUM(B4:B34)/2</f>
        <v>165</v>
      </c>
      <c r="C3" s="8"/>
      <c r="D3" s="8"/>
      <c r="E3" s="20"/>
      <c r="F3" s="15"/>
      <c r="G3" s="15"/>
    </row>
    <row r="4" ht="30" customHeight="true" spans="1:7">
      <c r="A4" s="9" t="s">
        <v>9</v>
      </c>
      <c r="B4" s="10">
        <f>SUM(B5:B19)</f>
        <v>95</v>
      </c>
      <c r="C4" s="11"/>
      <c r="D4" s="11"/>
      <c r="E4" s="11"/>
      <c r="F4" s="21"/>
      <c r="G4" s="22"/>
    </row>
    <row r="5" ht="42.75" customHeight="true" spans="1:7">
      <c r="A5" s="12" t="s">
        <v>10</v>
      </c>
      <c r="B5" s="13">
        <v>10</v>
      </c>
      <c r="C5" s="14">
        <v>2060203</v>
      </c>
      <c r="D5" s="14">
        <v>50502</v>
      </c>
      <c r="E5" s="14">
        <v>30299</v>
      </c>
      <c r="F5" s="23" t="s">
        <v>11</v>
      </c>
      <c r="G5" s="23" t="s">
        <v>12</v>
      </c>
    </row>
    <row r="6" ht="37.5" customHeight="true" spans="1:7">
      <c r="A6" s="12" t="s">
        <v>10</v>
      </c>
      <c r="B6" s="13">
        <v>10</v>
      </c>
      <c r="C6" s="14">
        <v>2060203</v>
      </c>
      <c r="D6" s="14">
        <v>50502</v>
      </c>
      <c r="E6" s="14">
        <v>30299</v>
      </c>
      <c r="F6" s="23" t="s">
        <v>11</v>
      </c>
      <c r="G6" s="23" t="s">
        <v>13</v>
      </c>
    </row>
    <row r="7" ht="37.5" customHeight="true" spans="1:7">
      <c r="A7" s="12" t="s">
        <v>10</v>
      </c>
      <c r="B7" s="13">
        <v>5</v>
      </c>
      <c r="C7" s="14">
        <v>2060203</v>
      </c>
      <c r="D7" s="14">
        <v>50502</v>
      </c>
      <c r="E7" s="14">
        <v>30299</v>
      </c>
      <c r="F7" s="23" t="s">
        <v>11</v>
      </c>
      <c r="G7" s="23" t="s">
        <v>14</v>
      </c>
    </row>
    <row r="8" ht="37.5" customHeight="true" spans="1:7">
      <c r="A8" s="12" t="s">
        <v>10</v>
      </c>
      <c r="B8" s="13">
        <v>5</v>
      </c>
      <c r="C8" s="14">
        <v>2060203</v>
      </c>
      <c r="D8" s="14">
        <v>50502</v>
      </c>
      <c r="E8" s="14">
        <v>30299</v>
      </c>
      <c r="F8" s="23" t="s">
        <v>11</v>
      </c>
      <c r="G8" s="23" t="s">
        <v>15</v>
      </c>
    </row>
    <row r="9" ht="37.5" customHeight="true" spans="1:7">
      <c r="A9" s="12" t="s">
        <v>10</v>
      </c>
      <c r="B9" s="13">
        <v>5</v>
      </c>
      <c r="C9" s="14">
        <v>2060203</v>
      </c>
      <c r="D9" s="14">
        <v>50502</v>
      </c>
      <c r="E9" s="14">
        <v>30299</v>
      </c>
      <c r="F9" s="23" t="s">
        <v>11</v>
      </c>
      <c r="G9" s="23" t="s">
        <v>16</v>
      </c>
    </row>
    <row r="10" ht="37.5" customHeight="true" spans="1:7">
      <c r="A10" s="12" t="s">
        <v>10</v>
      </c>
      <c r="B10" s="13">
        <v>5</v>
      </c>
      <c r="C10" s="14">
        <v>2060203</v>
      </c>
      <c r="D10" s="14">
        <v>50502</v>
      </c>
      <c r="E10" s="14">
        <v>30299</v>
      </c>
      <c r="F10" s="23" t="s">
        <v>11</v>
      </c>
      <c r="G10" s="23" t="s">
        <v>17</v>
      </c>
    </row>
    <row r="11" ht="37.5" customHeight="true" spans="1:7">
      <c r="A11" s="12" t="s">
        <v>10</v>
      </c>
      <c r="B11" s="13">
        <v>5</v>
      </c>
      <c r="C11" s="14">
        <v>2060203</v>
      </c>
      <c r="D11" s="14">
        <v>50502</v>
      </c>
      <c r="E11" s="14">
        <v>30299</v>
      </c>
      <c r="F11" s="23" t="s">
        <v>11</v>
      </c>
      <c r="G11" s="23" t="s">
        <v>18</v>
      </c>
    </row>
    <row r="12" ht="37.5" customHeight="true" spans="1:7">
      <c r="A12" s="12" t="s">
        <v>10</v>
      </c>
      <c r="B12" s="13">
        <v>5</v>
      </c>
      <c r="C12" s="14">
        <v>2060203</v>
      </c>
      <c r="D12" s="14">
        <v>50502</v>
      </c>
      <c r="E12" s="14">
        <v>30299</v>
      </c>
      <c r="F12" s="23" t="s">
        <v>11</v>
      </c>
      <c r="G12" s="23" t="s">
        <v>19</v>
      </c>
    </row>
    <row r="13" ht="39.75" customHeight="true" spans="1:7">
      <c r="A13" s="12" t="s">
        <v>10</v>
      </c>
      <c r="B13" s="13">
        <v>5</v>
      </c>
      <c r="C13" s="14">
        <v>2060203</v>
      </c>
      <c r="D13" s="14">
        <v>50502</v>
      </c>
      <c r="E13" s="14">
        <v>30299</v>
      </c>
      <c r="F13" s="23" t="s">
        <v>11</v>
      </c>
      <c r="G13" s="23" t="s">
        <v>20</v>
      </c>
    </row>
    <row r="14" ht="39.75" customHeight="true" spans="1:7">
      <c r="A14" s="12" t="s">
        <v>21</v>
      </c>
      <c r="B14" s="13">
        <v>10</v>
      </c>
      <c r="C14" s="14">
        <v>2060203</v>
      </c>
      <c r="D14" s="14">
        <v>50502</v>
      </c>
      <c r="E14" s="14">
        <v>30299</v>
      </c>
      <c r="F14" s="23" t="s">
        <v>11</v>
      </c>
      <c r="G14" s="23" t="s">
        <v>22</v>
      </c>
    </row>
    <row r="15" ht="39.75" customHeight="true" spans="1:7">
      <c r="A15" s="12" t="s">
        <v>21</v>
      </c>
      <c r="B15" s="13">
        <v>5</v>
      </c>
      <c r="C15" s="14">
        <v>2060203</v>
      </c>
      <c r="D15" s="14">
        <v>50502</v>
      </c>
      <c r="E15" s="14">
        <v>30299</v>
      </c>
      <c r="F15" s="23" t="s">
        <v>11</v>
      </c>
      <c r="G15" s="23" t="s">
        <v>23</v>
      </c>
    </row>
    <row r="16" ht="39.75" customHeight="true" spans="1:7">
      <c r="A16" s="12" t="s">
        <v>21</v>
      </c>
      <c r="B16" s="13">
        <v>5</v>
      </c>
      <c r="C16" s="14">
        <v>2060203</v>
      </c>
      <c r="D16" s="14">
        <v>50502</v>
      </c>
      <c r="E16" s="14">
        <v>30299</v>
      </c>
      <c r="F16" s="23" t="s">
        <v>11</v>
      </c>
      <c r="G16" s="23" t="s">
        <v>24</v>
      </c>
    </row>
    <row r="17" ht="29.25" customHeight="true" spans="1:7">
      <c r="A17" s="12" t="s">
        <v>21</v>
      </c>
      <c r="B17" s="13">
        <v>5</v>
      </c>
      <c r="C17" s="14">
        <v>2060203</v>
      </c>
      <c r="D17" s="14">
        <v>50502</v>
      </c>
      <c r="E17" s="14">
        <v>30299</v>
      </c>
      <c r="F17" s="23" t="s">
        <v>11</v>
      </c>
      <c r="G17" s="23" t="s">
        <v>25</v>
      </c>
    </row>
    <row r="18" ht="27.75" customHeight="true" spans="1:7">
      <c r="A18" s="12" t="s">
        <v>26</v>
      </c>
      <c r="B18" s="13">
        <v>10</v>
      </c>
      <c r="C18" s="14">
        <v>2060203</v>
      </c>
      <c r="D18" s="14">
        <v>50502</v>
      </c>
      <c r="E18" s="14">
        <v>30299</v>
      </c>
      <c r="F18" s="23" t="s">
        <v>11</v>
      </c>
      <c r="G18" s="23" t="s">
        <v>27</v>
      </c>
    </row>
    <row r="19" s="2" customFormat="true" ht="30.75" customHeight="true" spans="1:7">
      <c r="A19" s="12" t="s">
        <v>26</v>
      </c>
      <c r="B19" s="13">
        <v>5</v>
      </c>
      <c r="C19" s="14">
        <v>2060203</v>
      </c>
      <c r="D19" s="14">
        <v>50502</v>
      </c>
      <c r="E19" s="14">
        <v>30299</v>
      </c>
      <c r="F19" s="23" t="s">
        <v>11</v>
      </c>
      <c r="G19" s="23" t="s">
        <v>28</v>
      </c>
    </row>
    <row r="20" ht="26.25" customHeight="true" spans="1:7">
      <c r="A20" s="9" t="s">
        <v>29</v>
      </c>
      <c r="B20" s="15">
        <f>SUM(B21:B22)</f>
        <v>15</v>
      </c>
      <c r="C20" s="11"/>
      <c r="D20" s="11"/>
      <c r="E20" s="11"/>
      <c r="F20" s="24"/>
      <c r="G20" s="24"/>
    </row>
    <row r="21" ht="36" customHeight="true" spans="1:7">
      <c r="A21" s="16" t="s">
        <v>30</v>
      </c>
      <c r="B21" s="13">
        <v>10</v>
      </c>
      <c r="C21" s="14">
        <v>2060203</v>
      </c>
      <c r="D21" s="14">
        <v>50502</v>
      </c>
      <c r="E21" s="14">
        <v>30299</v>
      </c>
      <c r="F21" s="23" t="s">
        <v>11</v>
      </c>
      <c r="G21" s="23" t="s">
        <v>31</v>
      </c>
    </row>
    <row r="22" ht="36" customHeight="true" spans="1:7">
      <c r="A22" s="16" t="s">
        <v>30</v>
      </c>
      <c r="B22" s="13">
        <v>5</v>
      </c>
      <c r="C22" s="14">
        <v>2060203</v>
      </c>
      <c r="D22" s="14">
        <v>50502</v>
      </c>
      <c r="E22" s="14">
        <v>30299</v>
      </c>
      <c r="F22" s="23" t="s">
        <v>11</v>
      </c>
      <c r="G22" s="23" t="s">
        <v>32</v>
      </c>
    </row>
    <row r="23" ht="24.75" customHeight="true" spans="1:7">
      <c r="A23" s="17" t="s">
        <v>33</v>
      </c>
      <c r="B23" s="18">
        <f>SUM(B24:B25)</f>
        <v>15</v>
      </c>
      <c r="C23" s="11"/>
      <c r="D23" s="11"/>
      <c r="E23" s="11"/>
      <c r="F23" s="24"/>
      <c r="G23" s="24"/>
    </row>
    <row r="24" ht="37.5" customHeight="true" spans="1:7">
      <c r="A24" s="16" t="s">
        <v>34</v>
      </c>
      <c r="B24" s="13">
        <v>10</v>
      </c>
      <c r="C24" s="14">
        <v>2060203</v>
      </c>
      <c r="D24" s="14">
        <v>50502</v>
      </c>
      <c r="E24" s="14">
        <v>30299</v>
      </c>
      <c r="F24" s="23" t="s">
        <v>11</v>
      </c>
      <c r="G24" s="23" t="s">
        <v>35</v>
      </c>
    </row>
    <row r="25" ht="42.75" customHeight="true" spans="1:7">
      <c r="A25" s="16" t="s">
        <v>36</v>
      </c>
      <c r="B25" s="13">
        <v>5</v>
      </c>
      <c r="C25" s="14">
        <v>2060203</v>
      </c>
      <c r="D25" s="14">
        <v>50502</v>
      </c>
      <c r="E25" s="14">
        <v>30299</v>
      </c>
      <c r="F25" s="23" t="s">
        <v>11</v>
      </c>
      <c r="G25" s="23" t="s">
        <v>37</v>
      </c>
    </row>
    <row r="26" ht="24.75" customHeight="true" spans="1:7">
      <c r="A26" s="9" t="s">
        <v>38</v>
      </c>
      <c r="B26" s="18">
        <f>SUM(B27:B34)</f>
        <v>40</v>
      </c>
      <c r="C26" s="11"/>
      <c r="D26" s="11"/>
      <c r="E26" s="11"/>
      <c r="F26" s="24"/>
      <c r="G26" s="25"/>
    </row>
    <row r="27" ht="31.5" customHeight="true" spans="1:7">
      <c r="A27" s="16" t="s">
        <v>39</v>
      </c>
      <c r="B27" s="13">
        <v>5</v>
      </c>
      <c r="C27" s="14">
        <v>2060203</v>
      </c>
      <c r="D27" s="14">
        <v>50502</v>
      </c>
      <c r="E27" s="14">
        <v>30299</v>
      </c>
      <c r="F27" s="23" t="s">
        <v>11</v>
      </c>
      <c r="G27" s="23" t="s">
        <v>40</v>
      </c>
    </row>
    <row r="28" ht="36.75" customHeight="true" spans="1:7">
      <c r="A28" s="16" t="s">
        <v>41</v>
      </c>
      <c r="B28" s="13">
        <v>5</v>
      </c>
      <c r="C28" s="14">
        <v>2060203</v>
      </c>
      <c r="D28" s="14">
        <v>50502</v>
      </c>
      <c r="E28" s="14">
        <v>30299</v>
      </c>
      <c r="F28" s="23" t="s">
        <v>11</v>
      </c>
      <c r="G28" s="23" t="s">
        <v>42</v>
      </c>
    </row>
    <row r="29" ht="36.75" customHeight="true" spans="1:7">
      <c r="A29" s="16" t="s">
        <v>43</v>
      </c>
      <c r="B29" s="13">
        <v>5</v>
      </c>
      <c r="C29" s="14">
        <v>2060203</v>
      </c>
      <c r="D29" s="14">
        <v>50502</v>
      </c>
      <c r="E29" s="14">
        <v>30299</v>
      </c>
      <c r="F29" s="23" t="s">
        <v>11</v>
      </c>
      <c r="G29" s="23" t="s">
        <v>44</v>
      </c>
    </row>
    <row r="30" ht="33.75" customHeight="true" spans="1:7">
      <c r="A30" s="16" t="s">
        <v>45</v>
      </c>
      <c r="B30" s="13">
        <v>5</v>
      </c>
      <c r="C30" s="14">
        <v>2060203</v>
      </c>
      <c r="D30" s="14">
        <v>50502</v>
      </c>
      <c r="E30" s="14">
        <v>30299</v>
      </c>
      <c r="F30" s="23" t="s">
        <v>11</v>
      </c>
      <c r="G30" s="23" t="s">
        <v>46</v>
      </c>
    </row>
    <row r="31" ht="33.75" customHeight="true" spans="1:7">
      <c r="A31" s="16" t="s">
        <v>45</v>
      </c>
      <c r="B31" s="13">
        <v>5</v>
      </c>
      <c r="C31" s="14">
        <v>2060203</v>
      </c>
      <c r="D31" s="14">
        <v>50502</v>
      </c>
      <c r="E31" s="14">
        <v>30299</v>
      </c>
      <c r="F31" s="23" t="s">
        <v>11</v>
      </c>
      <c r="G31" s="23" t="s">
        <v>47</v>
      </c>
    </row>
    <row r="32" ht="33.75" customHeight="true" spans="1:7">
      <c r="A32" s="16" t="s">
        <v>45</v>
      </c>
      <c r="B32" s="13">
        <v>5</v>
      </c>
      <c r="C32" s="14">
        <v>2060203</v>
      </c>
      <c r="D32" s="14">
        <v>50502</v>
      </c>
      <c r="E32" s="14">
        <v>30299</v>
      </c>
      <c r="F32" s="23" t="s">
        <v>11</v>
      </c>
      <c r="G32" s="23" t="s">
        <v>48</v>
      </c>
    </row>
    <row r="33" ht="33.75" customHeight="true" spans="1:7">
      <c r="A33" s="16" t="s">
        <v>45</v>
      </c>
      <c r="B33" s="13">
        <v>5</v>
      </c>
      <c r="C33" s="14">
        <v>2060203</v>
      </c>
      <c r="D33" s="14">
        <v>50502</v>
      </c>
      <c r="E33" s="14">
        <v>30299</v>
      </c>
      <c r="F33" s="23" t="s">
        <v>11</v>
      </c>
      <c r="G33" s="23" t="s">
        <v>49</v>
      </c>
    </row>
    <row r="34" ht="27.75" customHeight="true" spans="1:7">
      <c r="A34" s="16" t="s">
        <v>50</v>
      </c>
      <c r="B34" s="13">
        <v>5</v>
      </c>
      <c r="C34" s="14">
        <v>2060203</v>
      </c>
      <c r="D34" s="14">
        <v>50502</v>
      </c>
      <c r="E34" s="14">
        <v>30299</v>
      </c>
      <c r="F34" s="23" t="s">
        <v>11</v>
      </c>
      <c r="G34" s="25" t="s">
        <v>51</v>
      </c>
    </row>
  </sheetData>
  <mergeCells count="1">
    <mergeCell ref="A1:G1"/>
  </mergeCells>
  <pageMargins left="0.708661417322835" right="0.708661417322835" top="0.748031496062992" bottom="0.748031496062992" header="0.31496062992126"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2006-09-13T19:21:00Z</dcterms:created>
  <dcterms:modified xsi:type="dcterms:W3CDTF">2022-05-18T10:33:16Z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