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15" tabRatio="435"/>
  </bookViews>
  <sheets>
    <sheet name="明细表" sheetId="8" r:id="rId1"/>
  </sheets>
  <definedNames>
    <definedName name="_xlnm._FilterDatabase" localSheetId="0" hidden="1">明细表!$A$3:$H$527</definedName>
    <definedName name="_xlnm.Print_Area" localSheetId="0">明细表!$A$1:$H$527</definedName>
    <definedName name="_xlnm.Print_Titles" localSheetId="0">明细表!$3:$3</definedName>
  </definedNames>
  <calcPr calcId="145621"/>
</workbook>
</file>

<file path=xl/calcChain.xml><?xml version="1.0" encoding="utf-8"?>
<calcChain xmlns="http://schemas.openxmlformats.org/spreadsheetml/2006/main">
  <c r="H520" i="8" l="1"/>
  <c r="H519" i="8"/>
  <c r="H330" i="8"/>
  <c r="H13" i="8"/>
  <c r="H4" i="8" s="1"/>
</calcChain>
</file>

<file path=xl/sharedStrings.xml><?xml version="1.0" encoding="utf-8"?>
<sst xmlns="http://schemas.openxmlformats.org/spreadsheetml/2006/main" count="1059" uniqueCount="859">
  <si>
    <t>附件：</t>
  </si>
  <si>
    <t>2021年第三批制造强省专项资金（奖励类项目）安排表</t>
  </si>
  <si>
    <t>市州/省直单位</t>
  </si>
  <si>
    <t>县市区/主管部门</t>
  </si>
  <si>
    <t>项目单位名称</t>
  </si>
  <si>
    <t>项目名称</t>
  </si>
  <si>
    <t>支出功能科目</t>
  </si>
  <si>
    <t>部门预算经济科目</t>
  </si>
  <si>
    <t>资金额度（万元）</t>
  </si>
  <si>
    <t>合计</t>
  </si>
  <si>
    <t>省直单位</t>
  </si>
  <si>
    <t>省直单位小计</t>
  </si>
  <si>
    <t>湖南省工业和信息化厅</t>
  </si>
  <si>
    <t>省工信厅本级</t>
  </si>
  <si>
    <t>2021年“潇湘杯”工业设计大赛</t>
  </si>
  <si>
    <t>“十四五”规划编制调整经费</t>
  </si>
  <si>
    <t>吐鲁番市工业和信息化局</t>
  </si>
  <si>
    <t>吐鲁番援疆经费</t>
  </si>
  <si>
    <t>张家界航空工业职业技术学院</t>
  </si>
  <si>
    <t>省工业新兴优势产业链产教融合项目</t>
  </si>
  <si>
    <t>湖南省汽车技师学院</t>
  </si>
  <si>
    <t>湖南省教育厅</t>
  </si>
  <si>
    <t>中南大学</t>
  </si>
  <si>
    <t>湖南大学</t>
  </si>
  <si>
    <t>长沙市</t>
  </si>
  <si>
    <t>长沙市小计</t>
  </si>
  <si>
    <t>长沙市本级及市辖区</t>
  </si>
  <si>
    <t>长沙市本级及市辖区小计</t>
  </si>
  <si>
    <t>长沙市工业和信息化局</t>
  </si>
  <si>
    <t>国际智慧交通暨智能网联新能源汽车产业博览会</t>
  </si>
  <si>
    <t>湖南南方水泥集团有限公司</t>
  </si>
  <si>
    <t>2019年首次进入“湖南省企业税收贡献百强”榜单企业奖励</t>
  </si>
  <si>
    <t>长沙中联重科环境产业有限公司</t>
  </si>
  <si>
    <t>湖南湘投控股集团有限公司</t>
  </si>
  <si>
    <t>南方新材料科技有限公司</t>
  </si>
  <si>
    <t>长沙南润投资有限公司</t>
  </si>
  <si>
    <t>山河智能装备股份有限公司</t>
  </si>
  <si>
    <t>湖南工业职业技术学院</t>
  </si>
  <si>
    <t>三一集团有限公司</t>
  </si>
  <si>
    <t>市州新增规模工业企业培育发展奖励</t>
  </si>
  <si>
    <t>望城区工业和信息化局</t>
  </si>
  <si>
    <t>县市区新增规模工业企业培育发展奖励</t>
  </si>
  <si>
    <t>长沙县工业和信息化局</t>
  </si>
  <si>
    <t>湖南顶立科技有限公司</t>
  </si>
  <si>
    <t>“100个重大产品创新项目”验收奖励—超高温特种热工装备研发及产业化</t>
  </si>
  <si>
    <t>湖南金旅环保股份有限公司</t>
  </si>
  <si>
    <t>“100个重大产品创新项目”验收奖励—“超净”智能一体化污水处理设备的研发及产业化</t>
  </si>
  <si>
    <t>长沙智能驾驶研究院有限公司</t>
  </si>
  <si>
    <t>“100个重大产品创新项目”验收奖励—面向智能网联汽车的车联网路侧基础设施</t>
  </si>
  <si>
    <t>博世汽车部件（长沙）有限公司</t>
  </si>
  <si>
    <t>“100个重大产品创新项目”验收奖励—新能源汽车集成式制动系统电机的研发与产业化项目</t>
  </si>
  <si>
    <t>长缆电工科技股份有限公司</t>
  </si>
  <si>
    <t>“100个重大产品创新项目”验收奖励—500kV及以下交直流电缆附件研制及产业化</t>
  </si>
  <si>
    <t>湖南达嘉维康医药有限公司</t>
  </si>
  <si>
    <t>常态短缺药品储备补助</t>
  </si>
  <si>
    <t>华润湖南医药有限公司</t>
  </si>
  <si>
    <t>重药控股湖南博瑞药业有限公司</t>
  </si>
  <si>
    <t>国药控股湖南有限公司</t>
  </si>
  <si>
    <t>湖南济明医药有限公司</t>
  </si>
  <si>
    <t>湖南长远锂科股份有限公司</t>
  </si>
  <si>
    <t>重点新材料产品首批次应用示范奖励-车用高性能高镍三元正极材料LY318S</t>
  </si>
  <si>
    <t>湖南博云新材料股份有限公司</t>
  </si>
  <si>
    <t>重点新材料产品首批次应用示范奖励-XX-36碳/碳喉衬材料</t>
  </si>
  <si>
    <t>长沙韶光铬版有限公司</t>
  </si>
  <si>
    <t>重点新材料产品首批次应用示范奖励-高精度紫外光刻用光掩模材料</t>
  </si>
  <si>
    <t>湖南杉杉能源科技股份有限公司</t>
  </si>
  <si>
    <t>重点新材料产品首批次应用示范奖励-偏比例Ni83系列镍钴锰酸锂正极材料</t>
  </si>
  <si>
    <t>湖南博翔新材料有限公司</t>
  </si>
  <si>
    <t>重点新材料产品首批次应用示范奖励-泡沫夹芯结构隐身复合材料</t>
  </si>
  <si>
    <t>长沙新材料产业研究院有限公司</t>
  </si>
  <si>
    <t>重点新材料产品首批次应用示范奖励-铝合金粉末</t>
  </si>
  <si>
    <t>湖南晶鑫科技股份有限公司</t>
  </si>
  <si>
    <t>重点新材料产品首批次应用示范奖励-食品级抗撕裂真空交叉高阻隔有机复合膜包装材料</t>
  </si>
  <si>
    <t>湖南英捷高科技有限责任公司</t>
  </si>
  <si>
    <t>重点新材料产品首批次应用示范奖励-汽车可变几何截面涡轮增压器的高温合金材料</t>
  </si>
  <si>
    <t>湖南沁森高科新材料有限公司</t>
  </si>
  <si>
    <t>重点新材料产品首批次应用示范奖励-高耐氯性复合聚酰胺反渗透膜元件</t>
  </si>
  <si>
    <t>湖南丰源业翔晶科新能源股份有限公司</t>
  </si>
  <si>
    <t>重点新材料产品首批次应用示范奖励-高性能锂离子动力电池</t>
  </si>
  <si>
    <t>长沙波德冶金材料有限公司</t>
  </si>
  <si>
    <t>重点新材料产品首批次应用示范奖励-高性能耐磨黄铜合金材料</t>
  </si>
  <si>
    <t>湖南湘江鲲鹏信息科技有限责任公司</t>
  </si>
  <si>
    <t>信息安全产业发展奖励</t>
  </si>
  <si>
    <t>银河麒麟软件（长沙）有限公司</t>
  </si>
  <si>
    <t>飞腾技术（长沙）有限公司</t>
  </si>
  <si>
    <t>湖南中软信息系统有限公司</t>
  </si>
  <si>
    <t>绿盟（湖南）网络安全技术有限公司</t>
  </si>
  <si>
    <t>湖南长城科技信息有限公司</t>
  </si>
  <si>
    <t>长沙景嘉微电子股份有限公司</t>
  </si>
  <si>
    <t>两化融合贯标认定奖励</t>
  </si>
  <si>
    <t>湖南新威凌金属新材料科技股份有限公司</t>
  </si>
  <si>
    <t>湖南智慧畅行交通科技有限公司</t>
  </si>
  <si>
    <t>湖南强智科技发展有限公司</t>
  </si>
  <si>
    <t>晟通科技集团有限公司</t>
  </si>
  <si>
    <t>澳优乳业（中国）有限公司</t>
  </si>
  <si>
    <t>凯德技术长沙股份有限公司</t>
  </si>
  <si>
    <t>湖南腾远智能设备有限公司</t>
  </si>
  <si>
    <t>湖南亘晟门窗幕墙有限公司</t>
  </si>
  <si>
    <t>长沙广汽东阳汽车零部件有限公司</t>
  </si>
  <si>
    <t>湖南金龙智造科技股份有限公司</t>
  </si>
  <si>
    <t>湖南新亚胜光电股份有限公司</t>
  </si>
  <si>
    <t>湖南海利高新技术产业集团有限公司</t>
  </si>
  <si>
    <t>浏阳河集团股份有限公司</t>
  </si>
  <si>
    <t>湖南省达美包装有限公司</t>
  </si>
  <si>
    <t>长沙市国链安全可靠计算机产业促进中心</t>
  </si>
  <si>
    <t>培育发展先进制造业集群奖励（决赛胜出）</t>
  </si>
  <si>
    <t>长沙市先进电池材料及电池产业技术创新战略联盟</t>
  </si>
  <si>
    <t>长沙市智能汽车产业促进会</t>
  </si>
  <si>
    <t>培育发展先进制造业集群奖励（初赛胜出）</t>
  </si>
  <si>
    <t>长沙市集成电路设计与应用产业技术创新战略联盟</t>
  </si>
  <si>
    <t>力合科技（湖南）股份有限公司</t>
  </si>
  <si>
    <t>工信部工业互联网试点示范项目奖励—基于“5G+AI+VR”水环境智慧化监管解决方案</t>
  </si>
  <si>
    <t>工信部工业互联网试点示范项目奖励—山河智能内网改造及5G产品应用</t>
  </si>
  <si>
    <t>中电凯杰科技有限公司</t>
  </si>
  <si>
    <t>工信部工业互联网试点示范项目奖励—SMT稳健质量工业互联网解决方案</t>
  </si>
  <si>
    <t>中国铁建重工集团股份有限公司</t>
  </si>
  <si>
    <t>工信部工业互联网试点示范项目奖励—基于工业互联网平台的地下高端装备智造施工服务解决方案</t>
  </si>
  <si>
    <t>威胜信息技术股份有限公司</t>
  </si>
  <si>
    <t>工信部物联网示范项目奖励—电力物联网中低压智能配电网技术创新与应用</t>
  </si>
  <si>
    <t>中联重科股份有限公司</t>
  </si>
  <si>
    <t>工信部物联网示范项目奖励—基于工业互联网平台的工程机械设备管理应用</t>
  </si>
  <si>
    <t>中电工业互联网有限公司</t>
  </si>
  <si>
    <t>工信部物联网示范项目奖励—基于“PKS”自主安全底座的智慧运营物联网平台</t>
  </si>
  <si>
    <t>湖南中南智能装备有限公司</t>
  </si>
  <si>
    <t>工信部制造业与互联网融合发展试点示范项目奖励—离散制造业工业互联网平台</t>
  </si>
  <si>
    <t>国网湖南省电力有限公司</t>
  </si>
  <si>
    <t>省级工业互联网平台奖励—能源大数据平台</t>
  </si>
  <si>
    <t>省级工业互联网平台奖励—博世长沙工业大数据分析平台</t>
  </si>
  <si>
    <t>省级工业互联网平台奖励—基于高端装备生命周期与价值链的工业互联网平台解决方案</t>
  </si>
  <si>
    <t>湖南金蝶软件科技有限公司</t>
  </si>
  <si>
    <t>省级工业互联网平台奖励—金蝶工业互联网(湖南)平台</t>
  </si>
  <si>
    <t>长沙丹芬瑞电气技术有限公司</t>
  </si>
  <si>
    <t>省级工业互联网平台奖励—轨道交通车载设备在线监测及健康管理云平台</t>
  </si>
  <si>
    <t>长沙湘丰智能装备股份有限公司</t>
  </si>
  <si>
    <t>省级工业互联网平台奖励—基于工业互联网的智能茶叶装备运维服务平台</t>
  </si>
  <si>
    <t>省级工业互联网平台奖励—环卫装备远程监控运维大数据平台</t>
  </si>
  <si>
    <t>湖南华博信息技术有限公司</t>
  </si>
  <si>
    <t>省级工业互联网平台奖励—智慧水务生产运营调度系统管理平台</t>
  </si>
  <si>
    <t>省级工业互联网平台奖励—智慧城市地下管网水质在线实时监测系统</t>
  </si>
  <si>
    <t>湖南云智迅联科技发展有限公司</t>
  </si>
  <si>
    <t>省级工业互联网平台奖励—云智物联云平台</t>
  </si>
  <si>
    <t>湖南竞网智赢网络技术有限公司</t>
  </si>
  <si>
    <t>省级工业互联网平台奖励—竞网云工业互联网平台</t>
  </si>
  <si>
    <t>焊联工业互联网有限公司</t>
  </si>
  <si>
    <t>省级工业互联网平台奖励—轨道交通行业焊接工业互联网平台</t>
  </si>
  <si>
    <t>省级工业互联网平台奖励—面向电子信息制造行业的中电SMT行业云平台</t>
  </si>
  <si>
    <t>长沙中联消防机械有限公司</t>
  </si>
  <si>
    <t>自然灾害防治技术装备重点任务揭榜挂帅奖励-防洪堤坝除草除树高端装备</t>
  </si>
  <si>
    <t>三一汽车制造有限公司</t>
  </si>
  <si>
    <t>自然灾害防治技术装备重点任务揭榜挂帅奖励-高性能多功能森林灭火车</t>
  </si>
  <si>
    <t>自然灾害防治技术装备重点任务揭榜挂帅奖励-防汛抢险用挖掘机多功能属具</t>
  </si>
  <si>
    <t>自然灾害防治技术装备重点任务揭榜挂帅奖励-森林防火隔离带林木开设机</t>
  </si>
  <si>
    <t>自然灾害防治技术装备重点任务揭榜挂帅奖励-复杂地形灾害应急多功能救援机器人</t>
  </si>
  <si>
    <t>湖南纳雷科技有限公司</t>
  </si>
  <si>
    <t>自然灾害防治技术装备重点任务揭榜挂帅奖励-高精度微型毫米波泥石流监测预警装备</t>
  </si>
  <si>
    <t>湖南华诺星空电子技术有限公司</t>
  </si>
  <si>
    <t>自然灾害防治技术装备重点任务揭榜挂帅奖励-便携式高精度地质灾害滑坡监测预警雷达</t>
  </si>
  <si>
    <t>中大检测(湖南)股份有限公司</t>
  </si>
  <si>
    <t>湖南中科优信科技有限公司</t>
  </si>
  <si>
    <t>湖南中科优一信息科技有限公司</t>
  </si>
  <si>
    <t>自然灾害防治技术装备重点任务揭榜挂帅奖励-空载诱发基站便携式生命识别搜索装备</t>
  </si>
  <si>
    <t>长沙迪沃机械科技有限公司</t>
  </si>
  <si>
    <t>自然灾害防治技术装备重点任务揭榜挂帅奖励-大水域内涝抢险装备</t>
  </si>
  <si>
    <t>自然灾害防治技术装备重点任务揭榜挂帅奖励-城市复杂环境内涝抢险装备</t>
  </si>
  <si>
    <t>长沙衡开智能科技有限公司</t>
  </si>
  <si>
    <t>自然灾害防治技术装备重点任务揭榜挂帅奖励-多光谱复合图像火灾早期预警探测装备</t>
  </si>
  <si>
    <t>湖南联智科技股份有限公司</t>
  </si>
  <si>
    <t>湖南华汛应急装备有限公司</t>
  </si>
  <si>
    <t>湖南泰嘉新材料科技股份有限公司</t>
  </si>
  <si>
    <t>智能制造解决方案奖励-泰嘉股份数据集采及MES系统项目</t>
  </si>
  <si>
    <t>湖南伟业动物营养集团股份有限公司</t>
  </si>
  <si>
    <t>智能制造解决方案奖励-ODM物联网饲料智能工厂设计方案</t>
  </si>
  <si>
    <t>湖南蓝天机器人科技有限公司</t>
  </si>
  <si>
    <t>智能制造解决方案奖励-蓝天机器人智能洗车机升级统一运营平台建设项目</t>
  </si>
  <si>
    <t>长沙众兴新材料科技有限公司</t>
  </si>
  <si>
    <t>智能制造解决方案奖励-长沙众兴新材料科技有限公司整体智能制造解决方案</t>
  </si>
  <si>
    <t>湖南海擎智能科技有限责任公司</t>
  </si>
  <si>
    <t>首台套重大技术装备奖励-料场大型料机异构轴类零件自动化加工产线</t>
  </si>
  <si>
    <t>首台套重大技术装备奖励-ZT42J直臂式高空作业平台</t>
  </si>
  <si>
    <t>首台套重大技术装备奖励-ZBH5180TXSBYBEV型纯电动洗扫车</t>
  </si>
  <si>
    <t>湖南中冶长天重工科技有限公司</t>
  </si>
  <si>
    <t>首台套重大技术装备奖励-转臂式液密封环冷机</t>
  </si>
  <si>
    <t>湖南创远高新机械有限责任公司</t>
  </si>
  <si>
    <t>首台套重大技术装备奖励-CY-R40C切割槽天井钻机</t>
  </si>
  <si>
    <t>湖南九九智能环保股份有限公司</t>
  </si>
  <si>
    <t>首台套重大技术装备奖励-无组织排放智能监测、控制、治理集成系统装置</t>
  </si>
  <si>
    <t>长沙天仪空间科技研究院有限公司</t>
  </si>
  <si>
    <t>首台套重大技术装备奖励-"海丝一号" （TY38）卫星</t>
  </si>
  <si>
    <t>首台套重大技术装备奖励-JY200重型抢险救援消防车</t>
  </si>
  <si>
    <t>湖南三一快而居住宅工业有限公司</t>
  </si>
  <si>
    <t>首台套重大技术装备奖励-蒸压加气混凝土自动化生产线</t>
  </si>
  <si>
    <t>首台套重大技术装备奖励-ZYJ1260BK引孔式静力压桩机</t>
  </si>
  <si>
    <t>湖南高铁时代数字化科技有限公司</t>
  </si>
  <si>
    <t>首台套重大技术装备奖励-铁路运输专业综合实训系统</t>
  </si>
  <si>
    <t>湖南红太阳光电科技有限公司</t>
  </si>
  <si>
    <t>首台套重大技术装备奖励-新一代M82200-11/UM型三合一管式PECVD太阳能镀膜设备</t>
  </si>
  <si>
    <t>湖南华芝洁环保科技有限公司</t>
  </si>
  <si>
    <t>首台套重大技术装备奖励-MBR膜一体化污水处理装置</t>
  </si>
  <si>
    <t>湖南新天力科技有限公司</t>
  </si>
  <si>
    <t>首台套重大技术装备奖励-5G及充电桩低功耗材料烧结设备</t>
  </si>
  <si>
    <t>长沙开元仪器有限公司</t>
  </si>
  <si>
    <t>首台套重大技术装备奖励-机器人化验系统</t>
  </si>
  <si>
    <t>长沙市鹏扬教学设备有限公司</t>
  </si>
  <si>
    <t>首台套重大技术装备奖励-适用于高校的城市轨道交通实训成套设备</t>
  </si>
  <si>
    <t>湖南金炉科技股份有限公司</t>
  </si>
  <si>
    <t>首台套重大技术装备奖励-人工智能可控气氛软磁铁氧体排胶-烧结生产线</t>
  </si>
  <si>
    <t>湖南华大紫光科技股份有限公司</t>
  </si>
  <si>
    <t>首台套重大技术装备奖励-五凌电力新化维山风电场升压站感应滤波补偿集成系统</t>
  </si>
  <si>
    <t>湖南智水环境工程有限公司</t>
  </si>
  <si>
    <t>首台套重大技术装备奖励-ISRI一体化污水处理设备</t>
  </si>
  <si>
    <t>中阀科技(长沙)阀门有限公司</t>
  </si>
  <si>
    <t>首台套重大技术装备奖励-dn4650水轮机进水双密封蝶阀</t>
  </si>
  <si>
    <t>湖南丞辉威世智能科技有限公司</t>
  </si>
  <si>
    <t>首台套重大技术装备奖励-外骨骼康复机器人</t>
  </si>
  <si>
    <t>湖南佳林智能装备有限公司</t>
  </si>
  <si>
    <t>首台套重大技术装备奖励-新能源电驱扁线电机涂覆滴漆设备</t>
  </si>
  <si>
    <t>长沙一派数控股份有限公司</t>
  </si>
  <si>
    <t>首台套重大技术装备奖励-ETK3810A数控连杆异形孔镗床</t>
  </si>
  <si>
    <t>湖南中大创远数控装备有限公司</t>
  </si>
  <si>
    <t>首台套重大技术装备奖励-全数控螺旋锥齿轮生产线</t>
  </si>
  <si>
    <t>长沙天恒测控技术有限公司</t>
  </si>
  <si>
    <t>首台套重大技术装备奖励-直流标准电能表检测装置</t>
  </si>
  <si>
    <t>湖南泵阀制造有限公司</t>
  </si>
  <si>
    <t>首台套重大技术装备奖励-DN1800管道自力控制阀</t>
  </si>
  <si>
    <t>长沙市中一制药机械有限公司</t>
  </si>
  <si>
    <t>首台套重大技术装备奖励-ZKGX15/14(YT250)型直线跟踪式灌装旋盖一体机</t>
  </si>
  <si>
    <t>湖南同心模具制造有限公司</t>
  </si>
  <si>
    <t>首台套重大技术装备奖励-MD11车型多点柔性模具</t>
  </si>
  <si>
    <t>湖南慧盟重工科技有限公司</t>
  </si>
  <si>
    <t>首台套重大技术装备奖励-五桥70米混凝土泵车（HMG5545THB）</t>
  </si>
  <si>
    <t>长沙思胜智能设备有限公司</t>
  </si>
  <si>
    <t>首台套重大技术装备奖励-SS-7053上拉式外拉床</t>
  </si>
  <si>
    <t>浏阳市</t>
  </si>
  <si>
    <t>浏阳市小计</t>
  </si>
  <si>
    <t>浏阳市工业和信息化局</t>
  </si>
  <si>
    <t>湖南金阳烯碳新材料有限公司</t>
  </si>
  <si>
    <t>重点新材料产品首批次应用示范奖励-石墨烯材料</t>
  </si>
  <si>
    <t>湖南省华京粉体材料有限公司</t>
  </si>
  <si>
    <t>重点新材料产品首批次应用示范奖励-高性能高效环保二硫化钨</t>
  </si>
  <si>
    <t>湖南宏泰新材料有限公司</t>
  </si>
  <si>
    <t>重点新材料产品首批次应用示范奖励-超耐磨易清洁药液</t>
  </si>
  <si>
    <t>湖南环达环保有限公司</t>
  </si>
  <si>
    <t>重点新材料产品首批次应用示范奖励-DJ-1A多功能净化脱硫剂</t>
  </si>
  <si>
    <t>浏阳市鑫利粉末冶金有限公司</t>
  </si>
  <si>
    <t>重点新材料产品首批次应用示范奖励-用于硬面材料与硬质合金的再生高纯钨粉</t>
  </si>
  <si>
    <t>湖南金丰林印刷包装机械科技有限公司</t>
  </si>
  <si>
    <t>湖南湖大艾盛汽车零部件装备制造有限公司</t>
  </si>
  <si>
    <t>盐津铺子食品股份有限公司</t>
  </si>
  <si>
    <t>蓝思科技股份有限公司</t>
  </si>
  <si>
    <t>工信部工业互联网试点示范项目奖励—基于蓝思工业互联网云平台的系统集成创新应用解决方案</t>
  </si>
  <si>
    <t>省级工业互联网平台奖励—蓝思自研工业互联网云平台</t>
  </si>
  <si>
    <t>天地恒一制药股份有限公司</t>
  </si>
  <si>
    <t>智能制造解决方案奖励-国际标准化学药口服制剂车间智能化技术改造解决方案</t>
  </si>
  <si>
    <t>湖南永清机械制造有限公司</t>
  </si>
  <si>
    <t>首台套重大技术装备奖励-有机污染土壤异位热脱附设备</t>
  </si>
  <si>
    <t>宇环数控机床股份有限公司</t>
  </si>
  <si>
    <t>首台套重大技术装备奖励-YHGKS17 全自动数控高速切割磨床</t>
  </si>
  <si>
    <t>长沙华恒机器人系统有限公司</t>
  </si>
  <si>
    <t>首台套重大技术装备奖励-起重机臂架焊接生产线</t>
  </si>
  <si>
    <t>湖南大唐节能科技有限公司</t>
  </si>
  <si>
    <t>首台套重大技术装备奖励-自适应智能高效脱硫废水固体悬浮物去除系统</t>
  </si>
  <si>
    <t>湖南碧野农业科技开发有限责任公司</t>
  </si>
  <si>
    <t>首台套重大技术装备奖励-ZF-10.0型农业废弃物生化处理制肥机</t>
  </si>
  <si>
    <t>宁乡市</t>
  </si>
  <si>
    <t>宁乡市小计</t>
  </si>
  <si>
    <t>宁乡市工业和信息化局</t>
  </si>
  <si>
    <t>长沙百川超硬材料工具有限公司</t>
  </si>
  <si>
    <t>“100个重大产品创新项目”验收奖励—钢筋混凝土切割绳锯的开发及产业化</t>
  </si>
  <si>
    <t>湖南中锂新材料科技有限公司</t>
  </si>
  <si>
    <t>重点新材料产品首批次应用示范奖励-锂离子电池涂覆隔膜</t>
  </si>
  <si>
    <t>湖南航盛新能源材料有限公司</t>
  </si>
  <si>
    <t>重点新材料产品首批次应用示范奖励-4.4V高电压快充锂离子电池电解液</t>
  </si>
  <si>
    <t>湖南邦普循环科技有限公司</t>
  </si>
  <si>
    <t>重点新材料产品首批次应用示范奖励-高镍单晶型高性能三元前驱体</t>
  </si>
  <si>
    <t>长沙微纳坤宸新材料有限公司</t>
  </si>
  <si>
    <t>重点新材料产品首批次应用示范奖励-超高温难熔金属基复合材料CRM1</t>
  </si>
  <si>
    <t>湖南中岩建材科技有限公司</t>
  </si>
  <si>
    <t>重点新材料产品首批次应用示范奖励-C6超高性能聚羧酸减水剂　</t>
  </si>
  <si>
    <t>邦弗特新材料股份有限公司</t>
  </si>
  <si>
    <t>重点新材料产品首批次应用示范奖励-一种超耐磨自清洁涂层</t>
  </si>
  <si>
    <t>湖南诺兰蒂尔环保科技有限公司</t>
  </si>
  <si>
    <t>重点新材料产品首批次应用示范奖励-强制效阻垢剂</t>
  </si>
  <si>
    <t>长沙天和钻具机械有限公司</t>
  </si>
  <si>
    <t>重点新材料产品首批次应用示范奖励-潜孔冲击器</t>
  </si>
  <si>
    <t>湖南省银峰新能源有限公司</t>
  </si>
  <si>
    <t>重点新材料产品首批次应用示范奖励-钒电解液</t>
  </si>
  <si>
    <t>长沙标朗住工科技有限公司</t>
  </si>
  <si>
    <t>湖南杉杉新能源有限公司</t>
  </si>
  <si>
    <t>三一汽车起重机械有限公司</t>
  </si>
  <si>
    <t>工信部工业互联网试点示范项目奖励—三一重起生产网安全融合韧性系统</t>
  </si>
  <si>
    <t>万鑫精工（湖南）股份有限公司</t>
  </si>
  <si>
    <t>智能制造解决方案奖励-高精密减速器智能智造示范工厂解决方案</t>
  </si>
  <si>
    <t>湖南恒佳新材料科技有限公司</t>
  </si>
  <si>
    <t>智能制造解决方案奖励-高性能铝合金材料智能车间整体解决方案</t>
  </si>
  <si>
    <t>湖南星邦智能装备股份有限公司</t>
  </si>
  <si>
    <t>智能制造解决方案奖励-星邦智能IOT云平台</t>
  </si>
  <si>
    <t>长沙进军机械有限公司</t>
  </si>
  <si>
    <t>首台套重大技术装备奖励-数字化自行式全液压衬砌台车</t>
  </si>
  <si>
    <t>首台套重大技术装备奖励-46米曲臂式高空作业平台</t>
  </si>
  <si>
    <t>湖南德景源科技有限公司</t>
  </si>
  <si>
    <t>首台套重大技术装备奖励-三元正极材料中试线成套系统设备</t>
  </si>
  <si>
    <t>长沙瑞正涂装科技有限公司</t>
  </si>
  <si>
    <t>首台套重大技术装备奖励-全自动程控龙门式电泳涂装生产线</t>
  </si>
  <si>
    <t>楚天科技股份有限公司</t>
  </si>
  <si>
    <t>首台套重大技术装备奖励-智能中药系统整体解决方案</t>
  </si>
  <si>
    <t>株洲市</t>
  </si>
  <si>
    <t>株洲市小计</t>
  </si>
  <si>
    <t>株洲市本级及市辖区</t>
  </si>
  <si>
    <t>株洲市本级及市辖区小计</t>
  </si>
  <si>
    <t>株洲壹星科技股份有限公司</t>
  </si>
  <si>
    <t>湖南汽车工程职业学院</t>
  </si>
  <si>
    <t>湖南铁路科技职业技术学院</t>
  </si>
  <si>
    <t>株洲市工业和信息化局</t>
  </si>
  <si>
    <t>天元区科技和工业信息化局</t>
  </si>
  <si>
    <t>株洲宏达电子股份有限公司</t>
  </si>
  <si>
    <t>“100个重大产品创新项目”验收奖励—高性能射频微波电子元器件关键技术研发和产业化</t>
  </si>
  <si>
    <t>株洲硬质合金集团有限公司</t>
  </si>
  <si>
    <t>重点新材料产品首批次应用示范奖励-超粗晶粒硬质合金工程齿</t>
  </si>
  <si>
    <t>株洲时代新材料科技股份有限公司</t>
  </si>
  <si>
    <t>重点新材料产品首批次应用示范奖励-海上风力发电风轮叶片（72.5）</t>
  </si>
  <si>
    <t>株洲肯特硬质合金有限公司</t>
  </si>
  <si>
    <t>重点新材料产品首批次应用示范奖励-高耐磨梯度超粗晶粒硬质合金工程齿</t>
  </si>
  <si>
    <t>湖南立方新能源科技有限责任公司</t>
  </si>
  <si>
    <t>重点新材料产品首批次应用示范奖励-超低温电池</t>
  </si>
  <si>
    <t>潍柴火炬科技股份有限公司</t>
  </si>
  <si>
    <t>重点新材料产品首批次应用示范奖励-应用于增压直喷发动机欧化赛的高致密氧化铝陶瓷材料</t>
  </si>
  <si>
    <t>株洲飞鹿高新材料技术股份有限公司</t>
  </si>
  <si>
    <t>重点新材料产品首批次应用示范奖励-水性阻尼涂料</t>
  </si>
  <si>
    <t>株洲佳邦难熔金属股份有限公司</t>
  </si>
  <si>
    <t>重点新材料产品首批次应用示范奖励-基于5G的电子封装用第三代钼铜合金热沉片</t>
  </si>
  <si>
    <t>株洲市九华新材料涂装实业有限公司</t>
  </si>
  <si>
    <t>重点新材料产品首批次应用示范奖励-轨道交通车辆用水性涂料</t>
  </si>
  <si>
    <t>株洲宏大高分子材料有限公司</t>
  </si>
  <si>
    <t>株洲市中小航空发动机产业促进中心</t>
  </si>
  <si>
    <t>株洲现代高分子新材料产业集群发展促进中心</t>
  </si>
  <si>
    <t>株洲服饰产业集群发展促进中心</t>
  </si>
  <si>
    <t>株洲金山科技工业园管理委员会</t>
  </si>
  <si>
    <t>创建省新型工业化产业示范基地奖励</t>
  </si>
  <si>
    <t>湖南山河科技股份有限公司</t>
  </si>
  <si>
    <t>自然灾害防治技术装备重点任务揭榜挂帅奖励-基于大载荷系留无人机高层建筑灭火救灾装备</t>
  </si>
  <si>
    <t>株洲九方装备股份有限公司</t>
  </si>
  <si>
    <t>智能制造解决方案奖励-轨道装备制造智能工厂规划设计方案</t>
  </si>
  <si>
    <t>湖南润伟智能机器有限公司</t>
  </si>
  <si>
    <t>智能制造解决方案奖励-智能化信息化牵引电机检修线设计方案</t>
  </si>
  <si>
    <t>首台套重大技术装备奖励-SUH50无人直升机</t>
  </si>
  <si>
    <t>中车株洲电力机车有限公司</t>
  </si>
  <si>
    <t>首台套重大技术装备奖励-马来西亚HMU混合动力米轨动车组</t>
  </si>
  <si>
    <t>株洲中车时代电气股份有限公司</t>
  </si>
  <si>
    <t>首台套重大技术装备奖励-负载系统交流传动系统调试试验台</t>
  </si>
  <si>
    <t>株洲变流技术国家工程研究中心有限公司</t>
  </si>
  <si>
    <t>首台套重大技术装备奖励-兆瓦级船舶直流组网电力推进系统</t>
  </si>
  <si>
    <t>中车株洲电机有限公司</t>
  </si>
  <si>
    <t>首台套重大技术装备奖励-时速160公里城际动车组牵引变压器</t>
  </si>
  <si>
    <t>株洲瑞德尔冶金设备制造有限公司</t>
  </si>
  <si>
    <t>首台套重大技术装备奖励-10Mpa智能压力烧结一体炉</t>
  </si>
  <si>
    <t>株洲智热技术有限公司</t>
  </si>
  <si>
    <t>首台套重大技术装备奖励-牵引变流器冷却循环系统</t>
  </si>
  <si>
    <t>渌口区</t>
  </si>
  <si>
    <t>渌口区小计</t>
  </si>
  <si>
    <t>株洲时代华先材料科技有限公司</t>
  </si>
  <si>
    <t>重点新材料产品首批次应用示范奖励-芳纶纸及制品</t>
  </si>
  <si>
    <t>株洲兆源机电科技有限公司</t>
  </si>
  <si>
    <t>重点新材料产品首批次应用示范奖励-海上风电用吧分瓣式定子线圈</t>
  </si>
  <si>
    <t>醴陵市</t>
  </si>
  <si>
    <t>醴陵市小计</t>
  </si>
  <si>
    <t>醴陵市科技和工业信息化局</t>
  </si>
  <si>
    <t>醴陵华鑫电瓷科技股份有限公司</t>
  </si>
  <si>
    <t>重点新材料产品首批次应用示范奖励-500kV  GIS进出线瓷套</t>
  </si>
  <si>
    <t>醴陵友立特种陶瓷有限公司</t>
  </si>
  <si>
    <t>重点新材料产品首批次应用示范奖励-无纤维素添加环保型蜂窝陶瓷</t>
  </si>
  <si>
    <t>醴陵市浦口电瓷制造有限公司</t>
  </si>
  <si>
    <t>重点新材料产品首批次应用示范奖励-高压电瓷(空心瓷)绝缘子</t>
  </si>
  <si>
    <t>湖南阳东电瓷电气股份有限公司</t>
  </si>
  <si>
    <t>重点新材料产品首批次应用示范奖励-高强硅质高压电瓷绝缘子</t>
  </si>
  <si>
    <t>湖南华联瓷业股份有限公司</t>
  </si>
  <si>
    <t>湖南银和瓷业有限公司</t>
  </si>
  <si>
    <t>省级工业互联网平台奖励—陶瓷制造工业互联网平台</t>
  </si>
  <si>
    <t>攸县</t>
  </si>
  <si>
    <t>攸县小计</t>
  </si>
  <si>
    <t>攸县科技和工业信息化局</t>
  </si>
  <si>
    <t>茶陵县</t>
  </si>
  <si>
    <t>茶陵县小计</t>
  </si>
  <si>
    <t>茶陵县科技和工业信息化局</t>
  </si>
  <si>
    <t>西屏村乡村振兴建设经费</t>
  </si>
  <si>
    <t>湖南亿润新材料科技有限公司</t>
  </si>
  <si>
    <t>重点新材料产品首批次应用示范奖励-环氧树脂玻璃纤维板石墨烯电发热系列产品</t>
  </si>
  <si>
    <t>贵派电器股份有限公司</t>
  </si>
  <si>
    <t>炎陵县</t>
  </si>
  <si>
    <t>炎陵县小计</t>
  </si>
  <si>
    <t>株洲欧科亿数控精密刀具股份有限公司</t>
  </si>
  <si>
    <t>重点新材料产品首批次应用示范奖励-钢件加工用CVD涂层刀片</t>
  </si>
  <si>
    <t>湘潭市</t>
  </si>
  <si>
    <t>湘潭市小计</t>
  </si>
  <si>
    <t>湘潭市本级及市辖区</t>
  </si>
  <si>
    <t>湘潭市本级及市辖区小计</t>
  </si>
  <si>
    <t>湘电集团有限公司</t>
  </si>
  <si>
    <t>湖南工程学院</t>
  </si>
  <si>
    <t>湖南理工职业技术学院</t>
  </si>
  <si>
    <t>湘潭市工业和信息化局</t>
  </si>
  <si>
    <t>雨湖区科技和工业信息化局</t>
  </si>
  <si>
    <t>湘潭牵引机车厂有限公司</t>
  </si>
  <si>
    <t>“100个重大产品创新项目”验收奖励—隧道工程新能源电机车技术研发与产业化</t>
  </si>
  <si>
    <t>湘电风能有限公司</t>
  </si>
  <si>
    <t>“100个重大产品创新项目”验收奖励—低风区山地大功率智能型直驱风力发电机组关键技术与应用</t>
  </si>
  <si>
    <t>湖南华菱湘潭钢铁有限公司</t>
  </si>
  <si>
    <t>重点新材料产品首批次应用示范奖励-免涂装型高强度耐蚀桥梁用结构钢板的研发及应用</t>
  </si>
  <si>
    <t>湖南荣岚智能科技有限公司</t>
  </si>
  <si>
    <t>重点新材料产品首批次应用示范奖励-气凝胶透波隔热构件</t>
  </si>
  <si>
    <t>湖南创一工业新材料股份有限公司</t>
  </si>
  <si>
    <t>重点新材料产品首批次应用示范奖励-71.5米超长低风速高功率减重型复合材料风电叶片</t>
  </si>
  <si>
    <t>湖南湘钢瑞泰科技有限公司</t>
  </si>
  <si>
    <t>重点新材料产品首批次应用示范奖励-环保型免烧免浸滑板</t>
  </si>
  <si>
    <t>湖南邦泽科技有限公司</t>
  </si>
  <si>
    <t>重点新材料产品首批次应用示范奖励-石墨烯包覆钛合金纳米重防腐涂料</t>
  </si>
  <si>
    <t>湖南宝德自强计算机有限公司</t>
  </si>
  <si>
    <t>湖南中通电气股份有限公司</t>
  </si>
  <si>
    <t>湖南臻和亦康医疗用品有限公司</t>
  </si>
  <si>
    <t>威胜电气有限公司</t>
  </si>
  <si>
    <t>湘潭锅炉有限责任公司</t>
  </si>
  <si>
    <t>中国移动通信集团湖南有限公司湘潭分公司</t>
  </si>
  <si>
    <t>工信部工业互联网试点示范项目奖励—华菱湘钢5G智慧工厂项目</t>
  </si>
  <si>
    <t>省级工业互联网平台奖励—华菱湘钢企业信息化平台</t>
  </si>
  <si>
    <t>湘潭新力机械有限公司</t>
  </si>
  <si>
    <t>智能制造解决方案奖励-设备状态在线监测系统</t>
  </si>
  <si>
    <t>湖南新天和工程设备有限公司</t>
  </si>
  <si>
    <t>首台套重大技术装备奖励-ZYC400SY型液压静力双抱压桩机</t>
  </si>
  <si>
    <t>湖南双环纤维成型设备有限公司</t>
  </si>
  <si>
    <t>首台套重大技术装备奖励-全自动智能化秧盘成型机</t>
  </si>
  <si>
    <t>湖南千智机器人科技发展有限公司</t>
  </si>
  <si>
    <t>首台套重大技术装备奖励-核电冷源水闸门轨道清理机器人</t>
  </si>
  <si>
    <t>湘潭县</t>
  </si>
  <si>
    <t>湘潭县小计</t>
  </si>
  <si>
    <t>湘潭县科技和工业信息化局</t>
  </si>
  <si>
    <t>湘潭市特种线缆股份有限公司</t>
  </si>
  <si>
    <t>重点新材料产品首批次应用示范奖励-超高温电缆</t>
  </si>
  <si>
    <t>湖南长乐建材有限公司</t>
  </si>
  <si>
    <t>重点新材料产品首批次应用示范奖励-高强性轻质纤维水泥硅酸钙材料板</t>
  </si>
  <si>
    <t>湖南力神新材料科技有限公司</t>
  </si>
  <si>
    <t>重点新材料产品首批次应用示范奖励-新型抗磨合金钢弯管</t>
  </si>
  <si>
    <t>湖南飞山奇建筑科技有限公司</t>
  </si>
  <si>
    <t>湖南皇爷食品有限公司</t>
  </si>
  <si>
    <t>智能制造解决方案奖励-装配式建筑铝模数字化生产线解决方案</t>
  </si>
  <si>
    <t>湖南力威液压设备股份有限公司</t>
  </si>
  <si>
    <t>首台套重大技术装备奖励-风险应急自适应型活动围堰式拦河坝</t>
  </si>
  <si>
    <t>湘乡市</t>
  </si>
  <si>
    <t>湘乡市小计</t>
  </si>
  <si>
    <t>湘乡市科技和工业信息化局</t>
  </si>
  <si>
    <t>湘潭市绿色建材和装配式建筑产业集群促进中心</t>
  </si>
  <si>
    <t>湖南博迎机电科技有限公司</t>
  </si>
  <si>
    <t>首台套重大技术装备奖励-旋转式输送设备</t>
  </si>
  <si>
    <t>衡阳市</t>
  </si>
  <si>
    <t>衡阳市小计</t>
  </si>
  <si>
    <t>衡阳市本级及市辖区</t>
  </si>
  <si>
    <t>衡阳市本级及市辖区小计</t>
  </si>
  <si>
    <t>衡阳市工业和信息化局</t>
  </si>
  <si>
    <t>南岳电控（衡阳）工业技术股份有限公司</t>
  </si>
  <si>
    <t>“100个重大产品创新项目”验收奖励—新能源发动机甲醇喷射系统技术研发及应用</t>
  </si>
  <si>
    <t>启迪古汉集团衡阳中药有限公司</t>
  </si>
  <si>
    <t>“100个重大产品创新项目”验收奖励—古汉养生精片工艺改进研究及产业化</t>
  </si>
  <si>
    <t>衡阳市建衡实业有限公司</t>
  </si>
  <si>
    <t>重点新材料产品首批次应用示范奖励-高盐基度聚氯化铝</t>
  </si>
  <si>
    <t>湖南大合新材料有限公司</t>
  </si>
  <si>
    <t>重点新材料产品首批次应用示范奖励-第三代化合物半导体材料碲锌镉</t>
  </si>
  <si>
    <t>衡阳新华华致橡塑制品有限公司</t>
  </si>
  <si>
    <t>重点新材料产品首批次应用示范奖励-新热塑性环保橡胶密封条</t>
  </si>
  <si>
    <t>衡阳镭目科技有限责任公司</t>
  </si>
  <si>
    <t>湖南省湘雁输变电产业服务中心</t>
  </si>
  <si>
    <t>特变电工衡阳变压器有限公司</t>
  </si>
  <si>
    <t>省级工业互联网平台奖励—输配电装备产业工业互联网平台</t>
  </si>
  <si>
    <t>衡阳腾飞机械有限公司</t>
  </si>
  <si>
    <t>智能制造解决方案奖励-精益数字化工厂智能制造解决方案</t>
  </si>
  <si>
    <t>衡阳市坤泰化工实业有限公司</t>
  </si>
  <si>
    <t>智能制造解决方案奖励-绿色化工智能工厂整体解决方案</t>
  </si>
  <si>
    <t>衡阳运输机械有限公司</t>
  </si>
  <si>
    <t>首台套重大技术装备奖励-大型覆盖带箱式高效储运装卸系统</t>
  </si>
  <si>
    <t>湖南利美防爆装备制造股份有限公司</t>
  </si>
  <si>
    <t>首台套重大技术装备奖励-模拟负载转运停放架</t>
  </si>
  <si>
    <t>首台套重大技术装备奖励-SFZ-300000/220海上风电升压站有载调压变压器</t>
  </si>
  <si>
    <t>衡阳华意机械有限公司</t>
  </si>
  <si>
    <t>首台套重大技术装备奖励-轮胎胶囊注射成型生产线</t>
  </si>
  <si>
    <t>衡南县</t>
  </si>
  <si>
    <t>衡南县小计</t>
  </si>
  <si>
    <t>衡南县科技和工业信息化局</t>
  </si>
  <si>
    <t>衡阳县</t>
  </si>
  <si>
    <t>衡阳县小计</t>
  </si>
  <si>
    <t>衡阳县科技和工业信息化局</t>
  </si>
  <si>
    <t>衡山县</t>
  </si>
  <si>
    <t>衡山县小计</t>
  </si>
  <si>
    <t>湖南恒岳重钢钢结构工程有限公司</t>
  </si>
  <si>
    <t>“100个重大产品创新项目”验收奖励—3.0 兆瓦风电塔筒智能制造研发及产业化</t>
  </si>
  <si>
    <t>湖南金裕环保科技有限公司</t>
  </si>
  <si>
    <t>重点新材料产品首批次应用示范奖励-环保型自干性清洗剂</t>
  </si>
  <si>
    <t>衡山县佳诚新材料有限公司</t>
  </si>
  <si>
    <t>重点新材料产品首批次应用示范奖励-W3系列防爆护眼保护膜</t>
  </si>
  <si>
    <t>湖南恒信新型建材有限公司</t>
  </si>
  <si>
    <t>常宁市</t>
  </si>
  <si>
    <t>常宁市小计</t>
  </si>
  <si>
    <t>祁东县</t>
  </si>
  <si>
    <t>祁东县小计</t>
  </si>
  <si>
    <t>祁东县科技和工业信息化局</t>
  </si>
  <si>
    <t>耒阳市</t>
  </si>
  <si>
    <t>耒阳市小计</t>
  </si>
  <si>
    <t>湖南美蓓达科技股份有限公司</t>
  </si>
  <si>
    <t>“100个重大产品创新项目”验收奖励—新型高速精密数控机床轴承的研制及产业化</t>
  </si>
  <si>
    <t>邵阳市</t>
  </si>
  <si>
    <t>邵阳市小计</t>
  </si>
  <si>
    <t>邵阳市本级及市辖区</t>
  </si>
  <si>
    <t>邵阳市本级及市辖区小计</t>
  </si>
  <si>
    <t>邵阳市工业和信息化局</t>
  </si>
  <si>
    <t>双清区科技和工业信息化局</t>
  </si>
  <si>
    <t>湖南省天香生物科技有限责任公司</t>
  </si>
  <si>
    <t>“100个重大产品创新项目”验收奖励—紫薯花青素的绿色提取技术研发及应用</t>
  </si>
  <si>
    <t>邵阳市发制品研究发展促进中心</t>
  </si>
  <si>
    <t>邵东市</t>
  </si>
  <si>
    <t>邵东市小计</t>
  </si>
  <si>
    <t>邵东市科技和工业信息化局</t>
  </si>
  <si>
    <t>邵东智能制造技术研究院有限公司</t>
  </si>
  <si>
    <t>省级工业互联网平台奖励—基于大数据的制造业精益管控平台</t>
  </si>
  <si>
    <t>湖南志成堂机电有限公司</t>
  </si>
  <si>
    <t>首台套重大技术装备奖励-贯流风机风轮全自动加工设备</t>
  </si>
  <si>
    <t>新邵县</t>
  </si>
  <si>
    <t>新邵县小计</t>
  </si>
  <si>
    <t>新邵县科技和工业信息化局</t>
  </si>
  <si>
    <t>湖南凯通电子有限公司</t>
  </si>
  <si>
    <t>“100个重大产品创新项目”验收奖励—热敏打印片（TPH）的研发及产业化</t>
  </si>
  <si>
    <t>湖南科瑞生物制药股份有限公司</t>
  </si>
  <si>
    <t>重点新材料产品首批次应用示范奖励-植物胆固醇</t>
  </si>
  <si>
    <t>隆回县</t>
  </si>
  <si>
    <t>隆回县小计</t>
  </si>
  <si>
    <t>隆回县科技和工业信息化局</t>
  </si>
  <si>
    <t>武冈市</t>
  </si>
  <si>
    <t>武冈市小计</t>
  </si>
  <si>
    <t>武冈市申靓建筑材料有限公司</t>
  </si>
  <si>
    <t>重点新材料产品首批次应用示范奖励-PVC结构拉缝板</t>
  </si>
  <si>
    <t>洞口县</t>
  </si>
  <si>
    <t>洞口县小计</t>
  </si>
  <si>
    <t>洞口县科技和工业信息化局</t>
  </si>
  <si>
    <t>岳阳市</t>
  </si>
  <si>
    <t>岳阳市小计</t>
  </si>
  <si>
    <t>岳阳市本级及市辖区</t>
  </si>
  <si>
    <t>岳阳市本级及市辖区小计</t>
  </si>
  <si>
    <t>华能湖南岳阳发电有限责任公司</t>
  </si>
  <si>
    <t>湖南理工学院</t>
  </si>
  <si>
    <t>岳阳市工业和信息化局</t>
  </si>
  <si>
    <t>岳阳昌德新材料有限公司</t>
  </si>
  <si>
    <t>“100个重大产品创新项目”验收奖励—特种胺新材料研发及产业化</t>
  </si>
  <si>
    <t>湖南省鑫源新材料股份有限公司</t>
  </si>
  <si>
    <t>“100个重大产品创新项目”验收奖励—碳/碳及碳/碳化硅复合材料的研发及产业化</t>
  </si>
  <si>
    <t>湖南中创化工股份有限公司</t>
  </si>
  <si>
    <t>重点新材料产品首批次应用示范奖励-高纯度乙酸仲丁酯</t>
  </si>
  <si>
    <t>湖南海正生物科技有限公司</t>
  </si>
  <si>
    <t>重点新材料产品首批次应用示范奖励-预处理酶</t>
  </si>
  <si>
    <t>湖南盛锦新材料有限公司</t>
  </si>
  <si>
    <t>重点新材料产品首批次应用示范奖励-聚丙烯熔喷无纺布口罩滤芯专用料（PF1500X）</t>
  </si>
  <si>
    <t>湖南凯美特气体股份有限公司</t>
  </si>
  <si>
    <t>湖南千牛无人机科技有限公司</t>
  </si>
  <si>
    <t>道道全粮油岳阳有限公司</t>
  </si>
  <si>
    <t>智能制造解决方案奖励-道道全粮油岳阳有限公司二期营养健康食用油加工项目MES系统建设项目</t>
  </si>
  <si>
    <t>湖南长岭石化科技开发有限公司</t>
  </si>
  <si>
    <t>首台套重大技术装备奖励-原油预处理膜传质脱盐成套设备</t>
  </si>
  <si>
    <t>岳阳高澜节能装备制造有限公司</t>
  </si>
  <si>
    <t>首台套重大技术装备奖励-高压直流输电调相机冷却系统成套设备</t>
  </si>
  <si>
    <t>岳阳远大热能设备有限公司</t>
  </si>
  <si>
    <t>首台套重大技术装备奖励-氟化氢反应炉热风系统成套设备</t>
  </si>
  <si>
    <t>岳阳市颜氏燃烧器实业有限公司</t>
  </si>
  <si>
    <t>首台套重大技术装备奖励-烘炉/升温装置</t>
  </si>
  <si>
    <t>汨罗市</t>
  </si>
  <si>
    <t>汨罗市小计</t>
  </si>
  <si>
    <t>汨罗市工业和信息化局</t>
  </si>
  <si>
    <t>汨罗市乡村振兴工作经费</t>
  </si>
  <si>
    <t>平江县</t>
  </si>
  <si>
    <t>平江县小计</t>
  </si>
  <si>
    <t>平江县科技和工业信息化局</t>
  </si>
  <si>
    <t>湖南省方正达电子科技有限公司</t>
  </si>
  <si>
    <t>“100个重大产品创新项目”验收奖励—5G高频信号传输印制电路板研发及应用</t>
  </si>
  <si>
    <t>湖南恒基粉末科技有限责任公司</t>
  </si>
  <si>
    <t>重点新材料产品首批次应用示范奖励-无磁无镍不锈钢粉末</t>
  </si>
  <si>
    <t>平江县兴科云母制品有限公司</t>
  </si>
  <si>
    <t>重点新材料产品首批次应用示范奖励-耐高电压合成云母纸</t>
  </si>
  <si>
    <t>平江县惠源云母制品有限公司</t>
  </si>
  <si>
    <t>重点新材料产品首批次应用示范奖励-高性能合成云母纸</t>
  </si>
  <si>
    <t>湖南省玉峰食品实业有限公司</t>
  </si>
  <si>
    <t>湖南中天元环境工程有限公司</t>
  </si>
  <si>
    <t>首台套重大技术装备奖励-肟化陶瓷膜过滤器</t>
  </si>
  <si>
    <t>湘阴县</t>
  </si>
  <si>
    <t>湘阴县小计</t>
  </si>
  <si>
    <t>湘阴县工业和信息化局</t>
  </si>
  <si>
    <t>湖南大科激光有限公司</t>
  </si>
  <si>
    <t>“100个重大产品创新项目”验收奖励—抗高反型大功率光纤激光器的研发与应用</t>
  </si>
  <si>
    <t>湖南菲德克材料科技有限公司</t>
  </si>
  <si>
    <t>重点新材料产品首批次应用示范奖励-高品质铁基激光粉马氏体不锈钢</t>
  </si>
  <si>
    <t>临湘市</t>
  </si>
  <si>
    <t>临湘市小计</t>
  </si>
  <si>
    <t>湖南君乐米业有限公司</t>
  </si>
  <si>
    <t>岳阳县</t>
  </si>
  <si>
    <t>岳阳县小计</t>
  </si>
  <si>
    <t>湖南利尔康生物股份有限公司</t>
  </si>
  <si>
    <t>“100个重大产品创新项目”验收奖励—纺织用生物酶产品研发与应用项目</t>
  </si>
  <si>
    <t>湖南科伦制药有限公司</t>
  </si>
  <si>
    <t>“100个重大产品创新项目”验收奖励—感染、肺疾病治疗药物终端灭菌创新药品塑料水针研发及产业化</t>
  </si>
  <si>
    <t>常德市</t>
  </si>
  <si>
    <t>常德市小计</t>
  </si>
  <si>
    <t>常德市本级及市辖区</t>
  </si>
  <si>
    <t>常德市本级及市辖区小计</t>
  </si>
  <si>
    <t>常德中车新能源汽车有限公司</t>
  </si>
  <si>
    <t>常德职业技术学院</t>
  </si>
  <si>
    <t>常德市工业和信息化局</t>
  </si>
  <si>
    <t>鼎城区工业和信息化局</t>
  </si>
  <si>
    <t>湖南洞庭药业股份有限公司</t>
  </si>
  <si>
    <t>“100个重大产品创新项目”验收奖励—阿尔茨海默病药物盐酸美金刚的研发及产业化</t>
  </si>
  <si>
    <t>湖南瑞冠生物化工科技有限公司</t>
  </si>
  <si>
    <t>重点新材料产品首批次应用示范奖励-4-氯-3,5二甲基苯酚（简称PCMX）</t>
  </si>
  <si>
    <t>湖南金富力新能源股份有限公司</t>
  </si>
  <si>
    <t>重点新材料产品首批次应用示范奖励-镍钴锰酸锂三元正极材料KP-05，KP-05A</t>
  </si>
  <si>
    <t>湖南金天钛业科技有限公司</t>
  </si>
  <si>
    <t>重点新材料产品首批次应用示范奖励-某发动机机匣用TC2钛合金大规格棒材</t>
  </si>
  <si>
    <t>湖南常德德山表业有限公司</t>
  </si>
  <si>
    <t>三金集团湖南三金制药有限责任公司</t>
  </si>
  <si>
    <t>湖南常德牌水表制造有限公司</t>
  </si>
  <si>
    <t>工信部物联网示范项目奖励—基于物联网技术的智慧水务系统关键技术研究与应用</t>
  </si>
  <si>
    <t>湖南浩天翼航空技术有限公司</t>
  </si>
  <si>
    <t>常德瑞齐隆科技发展有限公司</t>
  </si>
  <si>
    <t>智能制造解决方案奖励-焊接机器人系统</t>
  </si>
  <si>
    <t>中联重科建筑起重机械有限责任公司</t>
  </si>
  <si>
    <t>首台套重大技术装备奖励-L760大型动臂塔式起重机</t>
  </si>
  <si>
    <t>津市市</t>
  </si>
  <si>
    <t>津市市小计</t>
  </si>
  <si>
    <t>湖南阿斯达新材料有限公司</t>
  </si>
  <si>
    <t>重点新材料产品首批次应用示范奖励-锂离子电池电解液甲基二磺酸（LT85）</t>
  </si>
  <si>
    <t>津市市金湘猪鬃实业有限公司</t>
  </si>
  <si>
    <t>汉寿县</t>
  </si>
  <si>
    <t>汉寿县小计</t>
  </si>
  <si>
    <t>湖南汉寿玉贤耐磨材料有限公司</t>
  </si>
  <si>
    <t>重点新材料产品首批次应用示范奖励-高铬抗磨铸铁</t>
  </si>
  <si>
    <t>澧县</t>
  </si>
  <si>
    <t>澧县小计</t>
  </si>
  <si>
    <t>澧县高新技术产业开发区管理委员会</t>
  </si>
  <si>
    <t>湖南平安医械科技有限公司</t>
  </si>
  <si>
    <t>智能制造解决方案奖励-平安医械智慧工厂解决方案</t>
  </si>
  <si>
    <t>桃源县</t>
  </si>
  <si>
    <t>桃源县小计</t>
  </si>
  <si>
    <t>湖南飞沃新能源科技股份有限公司</t>
  </si>
  <si>
    <t>工信部工业互联网试点示范项目奖励—基于工业互联网的高强度紧固件智能制造工厂</t>
  </si>
  <si>
    <t>智能制造解决方案奖励-飞沃智能制造系统解决方案</t>
  </si>
  <si>
    <t>石门县</t>
  </si>
  <si>
    <t>石门县小计</t>
  </si>
  <si>
    <t>湖南航天磁电有限责任公司</t>
  </si>
  <si>
    <t>湖南石门宝川连杆制造有限责任公司</t>
  </si>
  <si>
    <t>智能制造解决方案奖励-宝川连杆智能工厂</t>
  </si>
  <si>
    <t>张家界市</t>
  </si>
  <si>
    <t>张家界市小计</t>
  </si>
  <si>
    <t>张家界市本级及市辖区</t>
  </si>
  <si>
    <t>张家界市本级及市辖区小计</t>
  </si>
  <si>
    <t>张家界市工业和信息化局</t>
  </si>
  <si>
    <t>张家界荣丰新材料有限公司</t>
  </si>
  <si>
    <t>重点新材料产品首批次应用示范奖励-重质碳酸钙</t>
  </si>
  <si>
    <t>张家界汽车配件制造有限责任公司</t>
  </si>
  <si>
    <t>慈利县</t>
  </si>
  <si>
    <t>慈利县小计</t>
  </si>
  <si>
    <t>慈利县科技和工业信息化局</t>
  </si>
  <si>
    <t>桑植县</t>
  </si>
  <si>
    <t>桑植县小计</t>
  </si>
  <si>
    <t>桑植县科技和工业信息化局</t>
  </si>
  <si>
    <t>益阳市</t>
  </si>
  <si>
    <t>益阳市小计</t>
  </si>
  <si>
    <t>益阳市本级及市辖区</t>
  </si>
  <si>
    <t>益阳市本级及市辖区小计</t>
  </si>
  <si>
    <t>益阳职业技术学院</t>
  </si>
  <si>
    <t>益阳市工业和信息化局</t>
  </si>
  <si>
    <t>赫山区工业和信息化局</t>
  </si>
  <si>
    <t>湖南艾华集团股份有限公司</t>
  </si>
  <si>
    <t>“100个重大产品创新项目”验收奖励—新一代全固态铝电解电容器研发与产业化项目</t>
  </si>
  <si>
    <t>益阳维胜科技有限公司</t>
  </si>
  <si>
    <t>“100个重大产品创新项目”验收奖励—车载柔性线路板的研发与产业化</t>
  </si>
  <si>
    <t>益阳市菲美特新材料有限公司</t>
  </si>
  <si>
    <t>“100个重大产品创新项目”验收奖励—泡沫金属石油防砂过滤材料高强度轻量化研发及产业化</t>
  </si>
  <si>
    <t>湖南鼎一致远科技发展有限公司</t>
  </si>
  <si>
    <t>“100个重大产品创新项目”验收奖励—无墨打印新型材料研发与产业化</t>
  </si>
  <si>
    <t>湖南湘投金天新材料有限公司</t>
  </si>
  <si>
    <t>重点新材料产品首批次应用示范奖励-核电凝汽器用钛换热管</t>
  </si>
  <si>
    <t>重点新材料产品首批次应用示范奖励-轨道交通轻量化用镍铁基泡沫金属材料</t>
  </si>
  <si>
    <t>益阳胜希机械设备制造有限公司</t>
  </si>
  <si>
    <t>湖南宇诚精密科技有限公司</t>
  </si>
  <si>
    <t>益阳龙岭工业集中区创业服务中心</t>
  </si>
  <si>
    <t>益阳市资阳区长春经济开发区产业发展促进服务中心</t>
  </si>
  <si>
    <t>湖南宇晶机器股份有限公司</t>
  </si>
  <si>
    <t>首台套重大技术装备奖励-碳化硅专用多线切割装备</t>
  </si>
  <si>
    <t>沅江市</t>
  </si>
  <si>
    <t>沅江市小计</t>
  </si>
  <si>
    <t>湖南鑫海股份有限公司</t>
  </si>
  <si>
    <t>重点新材料产品首批次应用示范奖励-多元聚烯烃新材料绳网</t>
  </si>
  <si>
    <t>沅江市船舶产业服务中心</t>
  </si>
  <si>
    <t>沅江市芦小妹食品有限公司</t>
  </si>
  <si>
    <t>智能制造解决方案奖励-年产3000吨芦笋食品智能化生产系统解决方案</t>
  </si>
  <si>
    <t>湖南金航船舶制造有限公司</t>
  </si>
  <si>
    <t>首台套重大技术装备奖励-653TEU特定航线江海直达LNG/柴油双燃料敞口集装箱船</t>
  </si>
  <si>
    <t>南县</t>
  </si>
  <si>
    <t>南县小计</t>
  </si>
  <si>
    <t>南县伟业机械制造有限公司</t>
  </si>
  <si>
    <t>首台套重大技术装备奖励-2Z2F-2400芦竹栽植机</t>
  </si>
  <si>
    <t>桃江县</t>
  </si>
  <si>
    <t>桃江县小计</t>
  </si>
  <si>
    <t>益阳桃花江竹业发展有限公司</t>
  </si>
  <si>
    <t>重点新材料产品首批次应用示范奖励-高分子贴面竹胶板</t>
  </si>
  <si>
    <t>安化县</t>
  </si>
  <si>
    <t>安化县小计</t>
  </si>
  <si>
    <t>永州市</t>
  </si>
  <si>
    <t>永州市小计</t>
  </si>
  <si>
    <t>永州市本级及市辖区</t>
  </si>
  <si>
    <t>永州市本级及市辖区小计</t>
  </si>
  <si>
    <t>永州职业技术学院</t>
  </si>
  <si>
    <t>永州市工业和信息化局</t>
  </si>
  <si>
    <t>零陵区科技和工业信息化局</t>
  </si>
  <si>
    <t>湖南省冷水滩电线电缆股份有限公司</t>
  </si>
  <si>
    <t>重点新材料产品首批次应用示范奖励-低烟无卤阻燃耐火电线电缆</t>
  </si>
  <si>
    <t>永州多喜来食品有限公司</t>
  </si>
  <si>
    <t>东安县</t>
  </si>
  <si>
    <t>东安县小计</t>
  </si>
  <si>
    <t>永州菲斯特电子科技有限公司</t>
  </si>
  <si>
    <t>道县</t>
  </si>
  <si>
    <t>道县高新区电子信息产业促进中心</t>
  </si>
  <si>
    <t>江华县</t>
  </si>
  <si>
    <t>江华县小计</t>
  </si>
  <si>
    <t>湖南佛尔盛智能科技有限公司</t>
  </si>
  <si>
    <t>“100个重大产品创新项目”验收奖励—无油低噪高效高压风机产品创新项目</t>
  </si>
  <si>
    <t>祁阳市</t>
  </si>
  <si>
    <t>祁阳市小计</t>
  </si>
  <si>
    <t>祁阳市科技和工业信息化局</t>
  </si>
  <si>
    <t>祁阳轻纺制鞋产业联盟</t>
  </si>
  <si>
    <t>郴州市</t>
  </si>
  <si>
    <t>郴州市小计</t>
  </si>
  <si>
    <t>郴州市本级及市辖区</t>
  </si>
  <si>
    <t>郴州市本级及市辖区小计</t>
  </si>
  <si>
    <t>郴州市工业和信息化局</t>
  </si>
  <si>
    <t>苏仙区科技和工业信息化局</t>
  </si>
  <si>
    <t>湖南郴州粮油机械有限公司</t>
  </si>
  <si>
    <t>“100个重大产品创新项目”验收奖励—新一代智能型粮机系列产品研制及产业化</t>
  </si>
  <si>
    <t>湖南明大新型炭材料有限公司</t>
  </si>
  <si>
    <t>重点新材料产品首批次应用示范奖励-优质石墨及制品</t>
  </si>
  <si>
    <t>湖南炬神电子有限公司</t>
  </si>
  <si>
    <t>永兴县</t>
  </si>
  <si>
    <t>永兴县小计</t>
  </si>
  <si>
    <t>永兴县稀贵金属产业集群发展促进中心</t>
  </si>
  <si>
    <t>宜章县</t>
  </si>
  <si>
    <t>宜章县小计</t>
  </si>
  <si>
    <t>湖南医大健康生物药业有限公司</t>
  </si>
  <si>
    <t>“100个重大产品创新项目”验收奖励—多用途医用消毒液及医用冷疗产品的研发及产业化</t>
  </si>
  <si>
    <t>嘉禾县</t>
  </si>
  <si>
    <t>嘉禾县小计</t>
  </si>
  <si>
    <t>湖南金松汽车有限公司</t>
  </si>
  <si>
    <t>“100个重大产品创新项目”验收奖励—新型环境污染综合治理车关键技术研发及产业化</t>
  </si>
  <si>
    <t>临武县</t>
  </si>
  <si>
    <t>临武县小计</t>
  </si>
  <si>
    <t>湖南临武工业园区管理委员会</t>
  </si>
  <si>
    <t>娄底市</t>
  </si>
  <si>
    <t>娄底市小计</t>
  </si>
  <si>
    <t>娄底市本级及市辖区</t>
  </si>
  <si>
    <t>娄底市本级及市辖区小计</t>
  </si>
  <si>
    <t>湖南人文科技学院</t>
  </si>
  <si>
    <t>娄底职业技术学院</t>
  </si>
  <si>
    <t>娄底光华机械设备制造有限公司</t>
  </si>
  <si>
    <t>娄底市工业和信息化局</t>
  </si>
  <si>
    <t>娄星区工业和信息化局</t>
  </si>
  <si>
    <t>湖南三泰新材料股份有限公司</t>
  </si>
  <si>
    <t>重点新材料产品首批次应用示范奖励-双金属复合高速钢辊套式组合轧辊</t>
  </si>
  <si>
    <t>湖南格仑新材股份有限公司</t>
  </si>
  <si>
    <t>重点新材料产品首批次应用示范奖励-高强耐腐蚀超纯铁素体焊管</t>
  </si>
  <si>
    <t>湖南华欣新材料有限公司</t>
  </si>
  <si>
    <t>娄底市金属板材及深加工产业研究会</t>
  </si>
  <si>
    <t>湖南博盛新能源技术有限公司</t>
  </si>
  <si>
    <t>智能制造解决方案奖励-三层共挤薄型化高强度高性能锂电池隔膜车间整体解决方案</t>
  </si>
  <si>
    <t>湖南友度机电设备有限公司</t>
  </si>
  <si>
    <t>首台套重大技术装备奖励-钢管智能光电测量喷标生产装备</t>
  </si>
  <si>
    <t>湖南煤矿机械有限公司</t>
  </si>
  <si>
    <t>首台套重大技术装备奖励-急倾斜煤层机械化开采专用设备</t>
  </si>
  <si>
    <t>涟源市</t>
  </si>
  <si>
    <t>涟源市小计</t>
  </si>
  <si>
    <t>娄底市中源新材料有限公司</t>
  </si>
  <si>
    <t>重点新材料产品首批次应用示范奖励-高性能耐磨钢板</t>
  </si>
  <si>
    <t>双峰县</t>
  </si>
  <si>
    <t>双峰县小计</t>
  </si>
  <si>
    <t>双峰海螺水泥有限公司</t>
  </si>
  <si>
    <t>双峰县科技和工业信息化局</t>
  </si>
  <si>
    <t>湖南正佳特种材料有限公司</t>
  </si>
  <si>
    <t>重点新材料产品首批次应用示范奖励-玻璃纤维F9级空气过滤材料</t>
  </si>
  <si>
    <t>湖南省金峰机械科技有限公司</t>
  </si>
  <si>
    <t>双峰县丘陵农机研究院</t>
  </si>
  <si>
    <t>智能制造解决方案奖励-农机智能数字化车间建设项目</t>
  </si>
  <si>
    <t>湖南省农友机械集团有限公司</t>
  </si>
  <si>
    <t>首台套重大技术装备奖励-5LS-3600型生物质热风炉</t>
  </si>
  <si>
    <t>湖南湘源金穗智能装备有限公司</t>
  </si>
  <si>
    <t>首台套重大技术装备奖励-节能型智能粮食烘干机</t>
  </si>
  <si>
    <t>新化县</t>
  </si>
  <si>
    <t>新化县小计</t>
  </si>
  <si>
    <t>湖南省新化县鑫星电子陶瓷有限责任公司</t>
  </si>
  <si>
    <t>“100个重大产品创新项目”验收奖励—先进装备用高性能新型流延陶瓷基板关键技术的研究及产业化</t>
  </si>
  <si>
    <t>新化县恒睿电子陶瓷科技有限公司</t>
  </si>
  <si>
    <t>重点新材料产品首批次应用示范奖励-多孔陶瓷发热体</t>
  </si>
  <si>
    <t>湖南省美程陶瓷科技有限公司</t>
  </si>
  <si>
    <t>新化县电子陶瓷产业服务中心</t>
  </si>
  <si>
    <t>湖南元宏特种陶瓷有限公司</t>
  </si>
  <si>
    <t>智能制造解决方案奖励-特种陶瓷产线自动化升级改造及车间信息化建设方案</t>
  </si>
  <si>
    <t>湖南省新化县长江电子有限责任公司</t>
  </si>
  <si>
    <t>智能制造解决方案奖励-电子陶瓷生产全流程自动化提升及信息化应用解决方案</t>
  </si>
  <si>
    <t>怀化市</t>
  </si>
  <si>
    <t>怀化市小计</t>
  </si>
  <si>
    <t>怀化市本级及市辖区</t>
  </si>
  <si>
    <t>怀化市本级及市辖区小计</t>
  </si>
  <si>
    <t>怀化市工业和信息化局</t>
  </si>
  <si>
    <t>鹤城区工业和信息化局</t>
  </si>
  <si>
    <t>怀化亚信电子有限公司</t>
  </si>
  <si>
    <t>“100个重大产品创新项目”验收奖励—磁性元器件的研发及产业化</t>
  </si>
  <si>
    <t>湖南寰宇新材料科技股份有限公司</t>
  </si>
  <si>
    <t>重点新材料产品首批次应用示范奖励-基于新型环保脲醛树脂粘合剂的免漆生态板</t>
  </si>
  <si>
    <t>湖南正清制药集团股份有限公司</t>
  </si>
  <si>
    <t>智能制造解决方案奖励-防疫物资全自动生产及数字化车间建设规划设计方案</t>
  </si>
  <si>
    <t>溆浦县</t>
  </si>
  <si>
    <t>溆浦县小计</t>
  </si>
  <si>
    <t>溆浦县工业和信息化局</t>
  </si>
  <si>
    <t>芷江县</t>
  </si>
  <si>
    <t>芷江县小计</t>
  </si>
  <si>
    <t>怀化华晨电子科技有限公司</t>
  </si>
  <si>
    <t>“100个重大产品创新项目”验收奖励—高性能5G片式陶瓷元器件的研发与应用</t>
  </si>
  <si>
    <t>湖南康瑞涂料科技有限公司</t>
  </si>
  <si>
    <t>“100个重大产品创新项目”验收奖励—反射隔热保温涂料生产线的研究及应用</t>
  </si>
  <si>
    <t>洪江区</t>
  </si>
  <si>
    <t>洪江区小计</t>
  </si>
  <si>
    <t>湖南恒光科技股份有限公司</t>
  </si>
  <si>
    <t>重点新材料产品首批次应用示范奖励-氯酸钠</t>
  </si>
  <si>
    <t>湖南双阳高科化工有限公司</t>
  </si>
  <si>
    <t>重点新材料产品首批次应用示范奖励-高纯双氧水</t>
  </si>
  <si>
    <t>怀化恒安石化有限公司</t>
  </si>
  <si>
    <t>重点新材料产品首批次应用示范奖励-催化剂高纯高性能硝酸镍</t>
  </si>
  <si>
    <t>怀化市洪江区精细化工新材料产业集群促进中心</t>
  </si>
  <si>
    <t>怀化炯诚新材料科技有限公司</t>
  </si>
  <si>
    <t>智能制造解决方案奖励-废旧动力蓄电池综合利用智能车间整体解决方案</t>
  </si>
  <si>
    <t>靖州县</t>
  </si>
  <si>
    <t>靖州县小计</t>
  </si>
  <si>
    <t>靖州苗族侗族自治县工业集中区管理委员会</t>
  </si>
  <si>
    <t>湘西州</t>
  </si>
  <si>
    <t>湘西州小计</t>
  </si>
  <si>
    <t>湘西州本级及州辖区</t>
  </si>
  <si>
    <t>湘西州工业和信息化局</t>
  </si>
  <si>
    <t>湖南星际动力新能源有限公司</t>
  </si>
  <si>
    <t>“100个重大产品创新项目”验收奖励—日产20万支18650石墨烯动力锂离子电池生产项目</t>
  </si>
  <si>
    <t>泸溪县群祥新材料有限责任公司</t>
  </si>
  <si>
    <t>重点新材料产品首批次应用示范奖励-铝硅合金粉</t>
  </si>
  <si>
    <t>湖南鑫海环保科技有限公司</t>
  </si>
  <si>
    <t>重点新材料产品首批次应用示范奖励-高纯电解锌</t>
  </si>
  <si>
    <t>湖南荣兴科技发展有限公司</t>
  </si>
  <si>
    <t>重点新材料产品首批次应用示范奖励-功能性超细铝基复合粉体发热材料</t>
  </si>
  <si>
    <t>吉首市科技和工业信息化局</t>
  </si>
  <si>
    <t>花垣县科技和工业信息化局</t>
  </si>
  <si>
    <t>花垣“锰三角”治理产业升级经费</t>
  </si>
  <si>
    <r>
      <t>自然灾害防治技术装备重点任务揭榜挂帅奖励</t>
    </r>
    <r>
      <rPr>
        <sz val="10"/>
        <rFont val="Arial"/>
        <family val="2"/>
      </rPr>
      <t>-</t>
    </r>
    <r>
      <rPr>
        <sz val="10"/>
        <rFont val="方正书宋_GBK"/>
        <charset val="134"/>
      </rPr>
      <t>防汛抢险用挖掘机多功能属具</t>
    </r>
  </si>
  <si>
    <t>常宁市科技和工业信息化局</t>
    <phoneticPr fontId="15" type="noConversion"/>
  </si>
  <si>
    <t>张家界市生物医药（植物提取）产业发展促进中心</t>
    <phoneticPr fontId="15" type="noConversion"/>
  </si>
  <si>
    <t>安化县科学技术和工业信息化局</t>
    <phoneticPr fontId="15" type="noConversion"/>
  </si>
  <si>
    <t>政府预算经济科目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</si>
</sst>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方正书宋_GBK"/>
      <charset val="134"/>
    </font>
    <font>
      <sz val="10"/>
      <name val="宋体"/>
      <family val="3"/>
      <charset val="134"/>
      <scheme val="minor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2">
    <cellStyle name="常规" xfId="0" builtinId="0"/>
    <cellStyle name="常规 10" xfId="9"/>
    <cellStyle name="常规 2" xfId="5"/>
    <cellStyle name="常规 2 2" xfId="7"/>
    <cellStyle name="常规 3" xfId="8"/>
    <cellStyle name="常规 4" xfId="4"/>
    <cellStyle name="常规 5" xfId="3"/>
    <cellStyle name="常规 6" xfId="2"/>
    <cellStyle name="常规 7" xfId="6"/>
    <cellStyle name="常规 8" xfId="10"/>
    <cellStyle name="常规 9" xfId="11"/>
    <cellStyle name="常规_Sheet1" xfId="1"/>
  </cellStyles>
  <dxfs count="20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7"/>
  <sheetViews>
    <sheetView tabSelected="1" zoomScale="85" zoomScaleNormal="85" workbookViewId="0">
      <selection activeCell="M11" sqref="M11"/>
    </sheetView>
  </sheetViews>
  <sheetFormatPr defaultColWidth="9" defaultRowHeight="26.1" customHeight="1"/>
  <cols>
    <col min="1" max="1" width="8.5" style="3" customWidth="1"/>
    <col min="2" max="2" width="9.75" style="3" customWidth="1"/>
    <col min="3" max="3" width="22.875" style="4" customWidth="1"/>
    <col min="4" max="4" width="36" style="4" customWidth="1"/>
    <col min="5" max="5" width="9.75" style="4" customWidth="1"/>
    <col min="6" max="7" width="9.125" style="4" customWidth="1"/>
    <col min="8" max="8" width="9" style="3" customWidth="1"/>
    <col min="9" max="9" width="9" style="5"/>
    <col min="10" max="11" width="8.25" style="5" customWidth="1"/>
    <col min="12" max="12" width="8.125" style="5" customWidth="1"/>
    <col min="13" max="16384" width="9" style="5"/>
  </cols>
  <sheetData>
    <row r="1" spans="1:8" ht="26.1" customHeight="1">
      <c r="A1" s="7" t="s">
        <v>0</v>
      </c>
    </row>
    <row r="2" spans="1:8" ht="57.95" customHeight="1">
      <c r="A2" s="35" t="s">
        <v>1</v>
      </c>
      <c r="B2" s="35"/>
      <c r="C2" s="36"/>
      <c r="D2" s="36"/>
      <c r="E2" s="36"/>
      <c r="F2" s="36"/>
      <c r="G2" s="36"/>
      <c r="H2" s="35"/>
    </row>
    <row r="3" spans="1:8" s="9" customFormat="1" ht="33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858</v>
      </c>
      <c r="G3" s="8" t="s">
        <v>7</v>
      </c>
      <c r="H3" s="8" t="s">
        <v>8</v>
      </c>
    </row>
    <row r="4" spans="1:8" ht="33" customHeight="1">
      <c r="A4" s="31" t="s">
        <v>9</v>
      </c>
      <c r="B4" s="31"/>
      <c r="C4" s="31"/>
      <c r="D4" s="31"/>
      <c r="E4" s="25"/>
      <c r="F4" s="25"/>
      <c r="G4" s="25"/>
      <c r="H4" s="10">
        <f>SUM(H5,H13,H188,H239,H278,H310,H330,H367,H397,H407,H434,H450,H465,H497,H519)</f>
        <v>29070</v>
      </c>
    </row>
    <row r="5" spans="1:8" ht="33" customHeight="1">
      <c r="A5" s="32" t="s">
        <v>10</v>
      </c>
      <c r="B5" s="31" t="s">
        <v>11</v>
      </c>
      <c r="C5" s="31"/>
      <c r="D5" s="31"/>
      <c r="E5" s="25"/>
      <c r="F5" s="25"/>
      <c r="G5" s="25"/>
      <c r="H5" s="25">
        <v>1240</v>
      </c>
    </row>
    <row r="6" spans="1:8" ht="33" customHeight="1">
      <c r="A6" s="32"/>
      <c r="B6" s="30" t="s">
        <v>12</v>
      </c>
      <c r="C6" s="11" t="s">
        <v>13</v>
      </c>
      <c r="D6" s="11" t="s">
        <v>14</v>
      </c>
      <c r="E6" s="12">
        <v>2150299</v>
      </c>
      <c r="F6" s="13">
        <v>59999</v>
      </c>
      <c r="G6" s="27">
        <v>39999</v>
      </c>
      <c r="H6" s="27">
        <v>400</v>
      </c>
    </row>
    <row r="7" spans="1:8" ht="33" customHeight="1">
      <c r="A7" s="32"/>
      <c r="B7" s="30"/>
      <c r="C7" s="11" t="s">
        <v>13</v>
      </c>
      <c r="D7" s="11" t="s">
        <v>15</v>
      </c>
      <c r="E7" s="12">
        <v>2150299</v>
      </c>
      <c r="F7" s="13">
        <v>59999</v>
      </c>
      <c r="G7" s="29">
        <v>39999</v>
      </c>
      <c r="H7" s="27">
        <v>200</v>
      </c>
    </row>
    <row r="8" spans="1:8" ht="33" customHeight="1">
      <c r="A8" s="32"/>
      <c r="B8" s="30"/>
      <c r="C8" s="11" t="s">
        <v>16</v>
      </c>
      <c r="D8" s="11" t="s">
        <v>17</v>
      </c>
      <c r="E8" s="12">
        <v>2150299</v>
      </c>
      <c r="F8" s="13">
        <v>59999</v>
      </c>
      <c r="G8" s="29">
        <v>39999</v>
      </c>
      <c r="H8" s="27">
        <v>80</v>
      </c>
    </row>
    <row r="9" spans="1:8" ht="33" customHeight="1">
      <c r="A9" s="32"/>
      <c r="B9" s="30"/>
      <c r="C9" s="11" t="s">
        <v>18</v>
      </c>
      <c r="D9" s="11" t="s">
        <v>19</v>
      </c>
      <c r="E9" s="12">
        <v>2150299</v>
      </c>
      <c r="F9" s="27">
        <v>50599</v>
      </c>
      <c r="G9" s="29">
        <v>39999</v>
      </c>
      <c r="H9" s="27">
        <v>80</v>
      </c>
    </row>
    <row r="10" spans="1:8" ht="33" customHeight="1">
      <c r="A10" s="32"/>
      <c r="B10" s="30"/>
      <c r="C10" s="11" t="s">
        <v>20</v>
      </c>
      <c r="D10" s="11" t="s">
        <v>19</v>
      </c>
      <c r="E10" s="12">
        <v>2150299</v>
      </c>
      <c r="F10" s="27">
        <v>50599</v>
      </c>
      <c r="G10" s="29">
        <v>39999</v>
      </c>
      <c r="H10" s="27">
        <v>250</v>
      </c>
    </row>
    <row r="11" spans="1:8" ht="33" customHeight="1">
      <c r="A11" s="32"/>
      <c r="B11" s="30" t="s">
        <v>21</v>
      </c>
      <c r="C11" s="11" t="s">
        <v>22</v>
      </c>
      <c r="D11" s="11" t="s">
        <v>19</v>
      </c>
      <c r="E11" s="12">
        <v>2150299</v>
      </c>
      <c r="F11" s="27">
        <v>50599</v>
      </c>
      <c r="G11" s="29">
        <v>39999</v>
      </c>
      <c r="H11" s="27">
        <v>80</v>
      </c>
    </row>
    <row r="12" spans="1:8" ht="33" customHeight="1">
      <c r="A12" s="32"/>
      <c r="B12" s="30"/>
      <c r="C12" s="11" t="s">
        <v>23</v>
      </c>
      <c r="D12" s="11" t="s">
        <v>19</v>
      </c>
      <c r="E12" s="12">
        <v>2150299</v>
      </c>
      <c r="F12" s="27">
        <v>50599</v>
      </c>
      <c r="G12" s="29">
        <v>39999</v>
      </c>
      <c r="H12" s="27">
        <v>150</v>
      </c>
    </row>
    <row r="13" spans="1:8" ht="33" customHeight="1">
      <c r="A13" s="30" t="s">
        <v>24</v>
      </c>
      <c r="B13" s="31" t="s">
        <v>25</v>
      </c>
      <c r="C13" s="31"/>
      <c r="D13" s="31"/>
      <c r="E13" s="25"/>
      <c r="F13" s="25"/>
      <c r="G13" s="25"/>
      <c r="H13" s="25">
        <f>SUM(H14,H147,H165)</f>
        <v>11425</v>
      </c>
    </row>
    <row r="14" spans="1:8" ht="33" customHeight="1">
      <c r="A14" s="30"/>
      <c r="B14" s="30" t="s">
        <v>26</v>
      </c>
      <c r="C14" s="31" t="s">
        <v>27</v>
      </c>
      <c r="D14" s="31"/>
      <c r="E14" s="25"/>
      <c r="F14" s="25"/>
      <c r="G14" s="25"/>
      <c r="H14" s="25">
        <v>9948</v>
      </c>
    </row>
    <row r="15" spans="1:8" ht="33" customHeight="1">
      <c r="A15" s="30"/>
      <c r="B15" s="30"/>
      <c r="C15" s="11" t="s">
        <v>28</v>
      </c>
      <c r="D15" s="11" t="s">
        <v>29</v>
      </c>
      <c r="E15" s="12">
        <v>2150299</v>
      </c>
      <c r="F15" s="12">
        <v>599</v>
      </c>
      <c r="G15" s="11"/>
      <c r="H15" s="27">
        <v>80</v>
      </c>
    </row>
    <row r="16" spans="1:8" ht="33" customHeight="1">
      <c r="A16" s="30"/>
      <c r="B16" s="30"/>
      <c r="C16" s="11" t="s">
        <v>30</v>
      </c>
      <c r="D16" s="11" t="s">
        <v>31</v>
      </c>
      <c r="E16" s="12">
        <v>2150299</v>
      </c>
      <c r="F16" s="12">
        <v>599</v>
      </c>
      <c r="G16" s="11"/>
      <c r="H16" s="27">
        <v>500</v>
      </c>
    </row>
    <row r="17" spans="1:8" ht="33" customHeight="1">
      <c r="A17" s="30"/>
      <c r="B17" s="30"/>
      <c r="C17" s="11" t="s">
        <v>32</v>
      </c>
      <c r="D17" s="11" t="s">
        <v>31</v>
      </c>
      <c r="E17" s="12">
        <v>2150299</v>
      </c>
      <c r="F17" s="12">
        <v>599</v>
      </c>
      <c r="G17" s="11"/>
      <c r="H17" s="27">
        <v>500</v>
      </c>
    </row>
    <row r="18" spans="1:8" ht="33" customHeight="1">
      <c r="A18" s="30"/>
      <c r="B18" s="30"/>
      <c r="C18" s="11" t="s">
        <v>33</v>
      </c>
      <c r="D18" s="11" t="s">
        <v>31</v>
      </c>
      <c r="E18" s="12">
        <v>2150299</v>
      </c>
      <c r="F18" s="12">
        <v>599</v>
      </c>
      <c r="G18" s="11"/>
      <c r="H18" s="27">
        <v>100</v>
      </c>
    </row>
    <row r="19" spans="1:8" ht="33" customHeight="1">
      <c r="A19" s="30"/>
      <c r="B19" s="30"/>
      <c r="C19" s="11" t="s">
        <v>34</v>
      </c>
      <c r="D19" s="11" t="s">
        <v>31</v>
      </c>
      <c r="E19" s="12">
        <v>2150299</v>
      </c>
      <c r="F19" s="12">
        <v>599</v>
      </c>
      <c r="G19" s="11"/>
      <c r="H19" s="27">
        <v>100</v>
      </c>
    </row>
    <row r="20" spans="1:8" ht="33" customHeight="1">
      <c r="A20" s="30"/>
      <c r="B20" s="30"/>
      <c r="C20" s="11" t="s">
        <v>35</v>
      </c>
      <c r="D20" s="11" t="s">
        <v>31</v>
      </c>
      <c r="E20" s="12">
        <v>2150299</v>
      </c>
      <c r="F20" s="12">
        <v>599</v>
      </c>
      <c r="G20" s="11"/>
      <c r="H20" s="27">
        <v>100</v>
      </c>
    </row>
    <row r="21" spans="1:8" ht="33" customHeight="1">
      <c r="A21" s="30"/>
      <c r="B21" s="30"/>
      <c r="C21" s="11" t="s">
        <v>36</v>
      </c>
      <c r="D21" s="11" t="s">
        <v>31</v>
      </c>
      <c r="E21" s="12">
        <v>2150299</v>
      </c>
      <c r="F21" s="12">
        <v>599</v>
      </c>
      <c r="G21" s="11"/>
      <c r="H21" s="27">
        <v>100</v>
      </c>
    </row>
    <row r="22" spans="1:8" ht="33" customHeight="1">
      <c r="A22" s="30"/>
      <c r="B22" s="30"/>
      <c r="C22" s="11" t="s">
        <v>37</v>
      </c>
      <c r="D22" s="11" t="s">
        <v>19</v>
      </c>
      <c r="E22" s="12">
        <v>2150299</v>
      </c>
      <c r="F22" s="12">
        <v>599</v>
      </c>
      <c r="G22" s="27"/>
      <c r="H22" s="27">
        <v>80</v>
      </c>
    </row>
    <row r="23" spans="1:8" ht="33" customHeight="1">
      <c r="A23" s="30"/>
      <c r="B23" s="30"/>
      <c r="C23" s="11" t="s">
        <v>38</v>
      </c>
      <c r="D23" s="11" t="s">
        <v>19</v>
      </c>
      <c r="E23" s="12">
        <v>2150299</v>
      </c>
      <c r="F23" s="12">
        <v>599</v>
      </c>
      <c r="G23" s="11"/>
      <c r="H23" s="27">
        <v>100</v>
      </c>
    </row>
    <row r="24" spans="1:8" ht="33" customHeight="1">
      <c r="A24" s="30"/>
      <c r="B24" s="30"/>
      <c r="C24" s="11" t="s">
        <v>28</v>
      </c>
      <c r="D24" s="11" t="s">
        <v>39</v>
      </c>
      <c r="E24" s="12">
        <v>2150299</v>
      </c>
      <c r="F24" s="12">
        <v>599</v>
      </c>
      <c r="G24" s="11"/>
      <c r="H24" s="27">
        <v>160</v>
      </c>
    </row>
    <row r="25" spans="1:8" ht="33" customHeight="1">
      <c r="A25" s="30"/>
      <c r="B25" s="30"/>
      <c r="C25" s="14" t="s">
        <v>40</v>
      </c>
      <c r="D25" s="14" t="s">
        <v>41</v>
      </c>
      <c r="E25" s="12">
        <v>2150299</v>
      </c>
      <c r="F25" s="12">
        <v>599</v>
      </c>
      <c r="G25" s="14"/>
      <c r="H25" s="15">
        <v>40</v>
      </c>
    </row>
    <row r="26" spans="1:8" ht="33" customHeight="1">
      <c r="A26" s="30"/>
      <c r="B26" s="30"/>
      <c r="C26" s="11" t="s">
        <v>42</v>
      </c>
      <c r="D26" s="11" t="s">
        <v>41</v>
      </c>
      <c r="E26" s="12">
        <v>2150299</v>
      </c>
      <c r="F26" s="12">
        <v>599</v>
      </c>
      <c r="G26" s="11"/>
      <c r="H26" s="27">
        <v>50</v>
      </c>
    </row>
    <row r="27" spans="1:8" ht="33" customHeight="1">
      <c r="A27" s="30"/>
      <c r="B27" s="30"/>
      <c r="C27" s="11" t="s">
        <v>43</v>
      </c>
      <c r="D27" s="11" t="s">
        <v>44</v>
      </c>
      <c r="E27" s="12">
        <v>2150299</v>
      </c>
      <c r="F27" s="12">
        <v>599</v>
      </c>
      <c r="G27" s="11"/>
      <c r="H27" s="27">
        <v>130</v>
      </c>
    </row>
    <row r="28" spans="1:8" ht="33" customHeight="1">
      <c r="A28" s="30"/>
      <c r="B28" s="30"/>
      <c r="C28" s="11" t="s">
        <v>45</v>
      </c>
      <c r="D28" s="11" t="s">
        <v>46</v>
      </c>
      <c r="E28" s="12">
        <v>2150299</v>
      </c>
      <c r="F28" s="12">
        <v>599</v>
      </c>
      <c r="G28" s="11"/>
      <c r="H28" s="27">
        <v>130</v>
      </c>
    </row>
    <row r="29" spans="1:8" ht="33" customHeight="1">
      <c r="A29" s="30"/>
      <c r="B29" s="30"/>
      <c r="C29" s="11" t="s">
        <v>47</v>
      </c>
      <c r="D29" s="11" t="s">
        <v>48</v>
      </c>
      <c r="E29" s="12">
        <v>2150299</v>
      </c>
      <c r="F29" s="12">
        <v>599</v>
      </c>
      <c r="G29" s="11"/>
      <c r="H29" s="27">
        <v>130</v>
      </c>
    </row>
    <row r="30" spans="1:8" ht="33" customHeight="1">
      <c r="A30" s="30"/>
      <c r="B30" s="30"/>
      <c r="C30" s="11" t="s">
        <v>49</v>
      </c>
      <c r="D30" s="11" t="s">
        <v>50</v>
      </c>
      <c r="E30" s="12">
        <v>2150299</v>
      </c>
      <c r="F30" s="12">
        <v>599</v>
      </c>
      <c r="G30" s="11"/>
      <c r="H30" s="27">
        <v>110</v>
      </c>
    </row>
    <row r="31" spans="1:8" ht="33" customHeight="1">
      <c r="A31" s="30"/>
      <c r="B31" s="30"/>
      <c r="C31" s="11" t="s">
        <v>51</v>
      </c>
      <c r="D31" s="11" t="s">
        <v>52</v>
      </c>
      <c r="E31" s="12">
        <v>2150299</v>
      </c>
      <c r="F31" s="12">
        <v>599</v>
      </c>
      <c r="G31" s="11"/>
      <c r="H31" s="27">
        <v>110</v>
      </c>
    </row>
    <row r="32" spans="1:8" ht="33" customHeight="1">
      <c r="A32" s="30"/>
      <c r="B32" s="30"/>
      <c r="C32" s="11" t="s">
        <v>53</v>
      </c>
      <c r="D32" s="11" t="s">
        <v>54</v>
      </c>
      <c r="E32" s="12">
        <v>2150299</v>
      </c>
      <c r="F32" s="12">
        <v>599</v>
      </c>
      <c r="G32" s="11"/>
      <c r="H32" s="27">
        <v>33</v>
      </c>
    </row>
    <row r="33" spans="1:8" ht="33" customHeight="1">
      <c r="A33" s="30"/>
      <c r="B33" s="30"/>
      <c r="C33" s="11" t="s">
        <v>55</v>
      </c>
      <c r="D33" s="11" t="s">
        <v>54</v>
      </c>
      <c r="E33" s="12">
        <v>2150299</v>
      </c>
      <c r="F33" s="12">
        <v>599</v>
      </c>
      <c r="G33" s="11"/>
      <c r="H33" s="27">
        <v>26</v>
      </c>
    </row>
    <row r="34" spans="1:8" ht="33" customHeight="1">
      <c r="A34" s="30"/>
      <c r="B34" s="30"/>
      <c r="C34" s="11" t="s">
        <v>56</v>
      </c>
      <c r="D34" s="11" t="s">
        <v>54</v>
      </c>
      <c r="E34" s="12">
        <v>2150299</v>
      </c>
      <c r="F34" s="12">
        <v>599</v>
      </c>
      <c r="G34" s="11"/>
      <c r="H34" s="27">
        <v>15</v>
      </c>
    </row>
    <row r="35" spans="1:8" ht="33" customHeight="1">
      <c r="A35" s="30"/>
      <c r="B35" s="30"/>
      <c r="C35" s="11" t="s">
        <v>57</v>
      </c>
      <c r="D35" s="11" t="s">
        <v>54</v>
      </c>
      <c r="E35" s="12">
        <v>2150299</v>
      </c>
      <c r="F35" s="12">
        <v>599</v>
      </c>
      <c r="G35" s="11"/>
      <c r="H35" s="27">
        <v>9</v>
      </c>
    </row>
    <row r="36" spans="1:8" ht="33" customHeight="1">
      <c r="A36" s="30"/>
      <c r="B36" s="30"/>
      <c r="C36" s="11" t="s">
        <v>58</v>
      </c>
      <c r="D36" s="11" t="s">
        <v>54</v>
      </c>
      <c r="E36" s="12">
        <v>2150299</v>
      </c>
      <c r="F36" s="12">
        <v>599</v>
      </c>
      <c r="G36" s="11"/>
      <c r="H36" s="27">
        <v>2</v>
      </c>
    </row>
    <row r="37" spans="1:8" ht="33" customHeight="1">
      <c r="A37" s="30"/>
      <c r="B37" s="30"/>
      <c r="C37" s="11" t="s">
        <v>59</v>
      </c>
      <c r="D37" s="11" t="s">
        <v>60</v>
      </c>
      <c r="E37" s="12">
        <v>2150299</v>
      </c>
      <c r="F37" s="12">
        <v>599</v>
      </c>
      <c r="G37" s="11"/>
      <c r="H37" s="27">
        <v>50</v>
      </c>
    </row>
    <row r="38" spans="1:8" ht="33" customHeight="1">
      <c r="A38" s="30"/>
      <c r="B38" s="30"/>
      <c r="C38" s="11" t="s">
        <v>61</v>
      </c>
      <c r="D38" s="11" t="s">
        <v>62</v>
      </c>
      <c r="E38" s="12">
        <v>2150299</v>
      </c>
      <c r="F38" s="12">
        <v>599</v>
      </c>
      <c r="G38" s="11"/>
      <c r="H38" s="27">
        <v>50</v>
      </c>
    </row>
    <row r="39" spans="1:8" ht="33" customHeight="1">
      <c r="A39" s="30"/>
      <c r="B39" s="30"/>
      <c r="C39" s="11" t="s">
        <v>63</v>
      </c>
      <c r="D39" s="11" t="s">
        <v>64</v>
      </c>
      <c r="E39" s="12">
        <v>2150299</v>
      </c>
      <c r="F39" s="12">
        <v>599</v>
      </c>
      <c r="G39" s="11"/>
      <c r="H39" s="27">
        <v>30</v>
      </c>
    </row>
    <row r="40" spans="1:8" ht="33" customHeight="1">
      <c r="A40" s="30"/>
      <c r="B40" s="30"/>
      <c r="C40" s="11" t="s">
        <v>65</v>
      </c>
      <c r="D40" s="11" t="s">
        <v>66</v>
      </c>
      <c r="E40" s="12">
        <v>2150299</v>
      </c>
      <c r="F40" s="12">
        <v>599</v>
      </c>
      <c r="G40" s="11"/>
      <c r="H40" s="27">
        <v>30</v>
      </c>
    </row>
    <row r="41" spans="1:8" ht="33" customHeight="1">
      <c r="A41" s="30"/>
      <c r="B41" s="30"/>
      <c r="C41" s="11" t="s">
        <v>67</v>
      </c>
      <c r="D41" s="11" t="s">
        <v>68</v>
      </c>
      <c r="E41" s="12">
        <v>2150299</v>
      </c>
      <c r="F41" s="12">
        <v>599</v>
      </c>
      <c r="G41" s="11"/>
      <c r="H41" s="27">
        <v>30</v>
      </c>
    </row>
    <row r="42" spans="1:8" ht="33" customHeight="1">
      <c r="A42" s="30"/>
      <c r="B42" s="30"/>
      <c r="C42" s="11" t="s">
        <v>69</v>
      </c>
      <c r="D42" s="11" t="s">
        <v>70</v>
      </c>
      <c r="E42" s="12">
        <v>2150299</v>
      </c>
      <c r="F42" s="12">
        <v>599</v>
      </c>
      <c r="G42" s="11"/>
      <c r="H42" s="27">
        <v>30</v>
      </c>
    </row>
    <row r="43" spans="1:8" ht="33" customHeight="1">
      <c r="A43" s="30"/>
      <c r="B43" s="30"/>
      <c r="C43" s="11" t="s">
        <v>71</v>
      </c>
      <c r="D43" s="11" t="s">
        <v>72</v>
      </c>
      <c r="E43" s="12">
        <v>2150299</v>
      </c>
      <c r="F43" s="12">
        <v>599</v>
      </c>
      <c r="G43" s="11"/>
      <c r="H43" s="27">
        <v>20</v>
      </c>
    </row>
    <row r="44" spans="1:8" ht="33" customHeight="1">
      <c r="A44" s="30"/>
      <c r="B44" s="30"/>
      <c r="C44" s="11" t="s">
        <v>73</v>
      </c>
      <c r="D44" s="11" t="s">
        <v>74</v>
      </c>
      <c r="E44" s="12">
        <v>2150299</v>
      </c>
      <c r="F44" s="12">
        <v>599</v>
      </c>
      <c r="G44" s="11"/>
      <c r="H44" s="27">
        <v>20</v>
      </c>
    </row>
    <row r="45" spans="1:8" ht="33" customHeight="1">
      <c r="A45" s="30"/>
      <c r="B45" s="30"/>
      <c r="C45" s="11" t="s">
        <v>75</v>
      </c>
      <c r="D45" s="11" t="s">
        <v>76</v>
      </c>
      <c r="E45" s="12">
        <v>2150299</v>
      </c>
      <c r="F45" s="12">
        <v>599</v>
      </c>
      <c r="G45" s="11"/>
      <c r="H45" s="27">
        <v>20</v>
      </c>
    </row>
    <row r="46" spans="1:8" ht="33" customHeight="1">
      <c r="A46" s="30"/>
      <c r="B46" s="30"/>
      <c r="C46" s="11" t="s">
        <v>77</v>
      </c>
      <c r="D46" s="11" t="s">
        <v>78</v>
      </c>
      <c r="E46" s="12">
        <v>2150299</v>
      </c>
      <c r="F46" s="12">
        <v>599</v>
      </c>
      <c r="G46" s="11"/>
      <c r="H46" s="27">
        <v>20</v>
      </c>
    </row>
    <row r="47" spans="1:8" ht="33" customHeight="1">
      <c r="A47" s="30"/>
      <c r="B47" s="30"/>
      <c r="C47" s="11" t="s">
        <v>79</v>
      </c>
      <c r="D47" s="11" t="s">
        <v>80</v>
      </c>
      <c r="E47" s="12">
        <v>2150299</v>
      </c>
      <c r="F47" s="12">
        <v>599</v>
      </c>
      <c r="G47" s="11"/>
      <c r="H47" s="27">
        <v>20</v>
      </c>
    </row>
    <row r="48" spans="1:8" ht="33" customHeight="1">
      <c r="A48" s="30"/>
      <c r="B48" s="30"/>
      <c r="C48" s="11" t="s">
        <v>81</v>
      </c>
      <c r="D48" s="11" t="s">
        <v>82</v>
      </c>
      <c r="E48" s="12">
        <v>2150299</v>
      </c>
      <c r="F48" s="12">
        <v>599</v>
      </c>
      <c r="G48" s="11"/>
      <c r="H48" s="27">
        <v>400</v>
      </c>
    </row>
    <row r="49" spans="1:8" ht="33" customHeight="1">
      <c r="A49" s="30"/>
      <c r="B49" s="30"/>
      <c r="C49" s="11" t="s">
        <v>83</v>
      </c>
      <c r="D49" s="11" t="s">
        <v>82</v>
      </c>
      <c r="E49" s="12">
        <v>2150299</v>
      </c>
      <c r="F49" s="12">
        <v>599</v>
      </c>
      <c r="G49" s="11"/>
      <c r="H49" s="27">
        <v>50</v>
      </c>
    </row>
    <row r="50" spans="1:8" ht="33" customHeight="1">
      <c r="A50" s="30"/>
      <c r="B50" s="30"/>
      <c r="C50" s="11" t="s">
        <v>84</v>
      </c>
      <c r="D50" s="11" t="s">
        <v>82</v>
      </c>
      <c r="E50" s="12">
        <v>2150299</v>
      </c>
      <c r="F50" s="12">
        <v>599</v>
      </c>
      <c r="G50" s="11"/>
      <c r="H50" s="27">
        <v>42</v>
      </c>
    </row>
    <row r="51" spans="1:8" ht="33" customHeight="1">
      <c r="A51" s="30"/>
      <c r="B51" s="30"/>
      <c r="C51" s="11" t="s">
        <v>85</v>
      </c>
      <c r="D51" s="11" t="s">
        <v>82</v>
      </c>
      <c r="E51" s="12">
        <v>2150299</v>
      </c>
      <c r="F51" s="12">
        <v>599</v>
      </c>
      <c r="G51" s="11"/>
      <c r="H51" s="27">
        <v>400</v>
      </c>
    </row>
    <row r="52" spans="1:8" ht="33" customHeight="1">
      <c r="A52" s="30"/>
      <c r="B52" s="30"/>
      <c r="C52" s="11" t="s">
        <v>86</v>
      </c>
      <c r="D52" s="11" t="s">
        <v>82</v>
      </c>
      <c r="E52" s="12">
        <v>2150299</v>
      </c>
      <c r="F52" s="12">
        <v>599</v>
      </c>
      <c r="G52" s="11"/>
      <c r="H52" s="27">
        <v>26</v>
      </c>
    </row>
    <row r="53" spans="1:8" ht="33" customHeight="1">
      <c r="A53" s="30"/>
      <c r="B53" s="30"/>
      <c r="C53" s="11" t="s">
        <v>87</v>
      </c>
      <c r="D53" s="11" t="s">
        <v>82</v>
      </c>
      <c r="E53" s="12">
        <v>2150299</v>
      </c>
      <c r="F53" s="12">
        <v>599</v>
      </c>
      <c r="G53" s="11"/>
      <c r="H53" s="27">
        <v>150</v>
      </c>
    </row>
    <row r="54" spans="1:8" ht="33" customHeight="1">
      <c r="A54" s="30"/>
      <c r="B54" s="30"/>
      <c r="C54" s="11" t="s">
        <v>85</v>
      </c>
      <c r="D54" s="11" t="s">
        <v>82</v>
      </c>
      <c r="E54" s="12">
        <v>2150299</v>
      </c>
      <c r="F54" s="12">
        <v>599</v>
      </c>
      <c r="G54" s="11"/>
      <c r="H54" s="27">
        <v>50</v>
      </c>
    </row>
    <row r="55" spans="1:8" ht="33" customHeight="1">
      <c r="A55" s="30"/>
      <c r="B55" s="30"/>
      <c r="C55" s="11" t="s">
        <v>88</v>
      </c>
      <c r="D55" s="11" t="s">
        <v>89</v>
      </c>
      <c r="E55" s="12">
        <v>2150299</v>
      </c>
      <c r="F55" s="12">
        <v>599</v>
      </c>
      <c r="G55" s="11"/>
      <c r="H55" s="27">
        <v>20</v>
      </c>
    </row>
    <row r="56" spans="1:8" ht="33" customHeight="1">
      <c r="A56" s="30"/>
      <c r="B56" s="30"/>
      <c r="C56" s="11" t="s">
        <v>90</v>
      </c>
      <c r="D56" s="11" t="s">
        <v>89</v>
      </c>
      <c r="E56" s="12">
        <v>2150299</v>
      </c>
      <c r="F56" s="12">
        <v>599</v>
      </c>
      <c r="G56" s="11"/>
      <c r="H56" s="27">
        <v>20</v>
      </c>
    </row>
    <row r="57" spans="1:8" ht="33" customHeight="1">
      <c r="A57" s="30"/>
      <c r="B57" s="30"/>
      <c r="C57" s="11" t="s">
        <v>91</v>
      </c>
      <c r="D57" s="11" t="s">
        <v>89</v>
      </c>
      <c r="E57" s="12">
        <v>2150299</v>
      </c>
      <c r="F57" s="12">
        <v>599</v>
      </c>
      <c r="G57" s="11"/>
      <c r="H57" s="27">
        <v>20</v>
      </c>
    </row>
    <row r="58" spans="1:8" ht="33" customHeight="1">
      <c r="A58" s="30"/>
      <c r="B58" s="30"/>
      <c r="C58" s="11" t="s">
        <v>92</v>
      </c>
      <c r="D58" s="11" t="s">
        <v>89</v>
      </c>
      <c r="E58" s="12">
        <v>2150299</v>
      </c>
      <c r="F58" s="12">
        <v>599</v>
      </c>
      <c r="G58" s="11"/>
      <c r="H58" s="27">
        <v>20</v>
      </c>
    </row>
    <row r="59" spans="1:8" ht="33" customHeight="1">
      <c r="A59" s="30"/>
      <c r="B59" s="30"/>
      <c r="C59" s="11" t="s">
        <v>93</v>
      </c>
      <c r="D59" s="11" t="s">
        <v>89</v>
      </c>
      <c r="E59" s="12">
        <v>2150299</v>
      </c>
      <c r="F59" s="12">
        <v>599</v>
      </c>
      <c r="G59" s="11"/>
      <c r="H59" s="27">
        <v>20</v>
      </c>
    </row>
    <row r="60" spans="1:8" ht="33" customHeight="1">
      <c r="A60" s="30"/>
      <c r="B60" s="30"/>
      <c r="C60" s="11" t="s">
        <v>94</v>
      </c>
      <c r="D60" s="11" t="s">
        <v>89</v>
      </c>
      <c r="E60" s="12">
        <v>2150299</v>
      </c>
      <c r="F60" s="12">
        <v>599</v>
      </c>
      <c r="G60" s="11"/>
      <c r="H60" s="27">
        <v>20</v>
      </c>
    </row>
    <row r="61" spans="1:8" ht="33" customHeight="1">
      <c r="A61" s="30"/>
      <c r="B61" s="30"/>
      <c r="C61" s="11" t="s">
        <v>95</v>
      </c>
      <c r="D61" s="11" t="s">
        <v>89</v>
      </c>
      <c r="E61" s="12">
        <v>2150299</v>
      </c>
      <c r="F61" s="12">
        <v>599</v>
      </c>
      <c r="G61" s="11"/>
      <c r="H61" s="27">
        <v>20</v>
      </c>
    </row>
    <row r="62" spans="1:8" ht="33" customHeight="1">
      <c r="A62" s="30"/>
      <c r="B62" s="30"/>
      <c r="C62" s="11" t="s">
        <v>96</v>
      </c>
      <c r="D62" s="11" t="s">
        <v>89</v>
      </c>
      <c r="E62" s="12">
        <v>2150299</v>
      </c>
      <c r="F62" s="12">
        <v>599</v>
      </c>
      <c r="G62" s="11"/>
      <c r="H62" s="27">
        <v>20</v>
      </c>
    </row>
    <row r="63" spans="1:8" ht="33" customHeight="1">
      <c r="A63" s="30"/>
      <c r="B63" s="30"/>
      <c r="C63" s="11" t="s">
        <v>97</v>
      </c>
      <c r="D63" s="11" t="s">
        <v>89</v>
      </c>
      <c r="E63" s="12">
        <v>2150299</v>
      </c>
      <c r="F63" s="12">
        <v>599</v>
      </c>
      <c r="G63" s="11"/>
      <c r="H63" s="27">
        <v>20</v>
      </c>
    </row>
    <row r="64" spans="1:8" ht="33" customHeight="1">
      <c r="A64" s="30"/>
      <c r="B64" s="30"/>
      <c r="C64" s="11" t="s">
        <v>98</v>
      </c>
      <c r="D64" s="11" t="s">
        <v>89</v>
      </c>
      <c r="E64" s="12">
        <v>2150299</v>
      </c>
      <c r="F64" s="12">
        <v>599</v>
      </c>
      <c r="G64" s="11"/>
      <c r="H64" s="27">
        <v>20</v>
      </c>
    </row>
    <row r="65" spans="1:8" ht="33" customHeight="1">
      <c r="A65" s="30"/>
      <c r="B65" s="30"/>
      <c r="C65" s="11" t="s">
        <v>99</v>
      </c>
      <c r="D65" s="11" t="s">
        <v>89</v>
      </c>
      <c r="E65" s="12">
        <v>2150299</v>
      </c>
      <c r="F65" s="12">
        <v>599</v>
      </c>
      <c r="G65" s="11"/>
      <c r="H65" s="27">
        <v>20</v>
      </c>
    </row>
    <row r="66" spans="1:8" ht="33" customHeight="1">
      <c r="A66" s="30"/>
      <c r="B66" s="30"/>
      <c r="C66" s="11" t="s">
        <v>100</v>
      </c>
      <c r="D66" s="11" t="s">
        <v>89</v>
      </c>
      <c r="E66" s="12">
        <v>2150299</v>
      </c>
      <c r="F66" s="12">
        <v>599</v>
      </c>
      <c r="G66" s="11"/>
      <c r="H66" s="27">
        <v>20</v>
      </c>
    </row>
    <row r="67" spans="1:8" ht="33" customHeight="1">
      <c r="A67" s="30"/>
      <c r="B67" s="30"/>
      <c r="C67" s="11" t="s">
        <v>101</v>
      </c>
      <c r="D67" s="11" t="s">
        <v>89</v>
      </c>
      <c r="E67" s="12">
        <v>2150299</v>
      </c>
      <c r="F67" s="12">
        <v>599</v>
      </c>
      <c r="G67" s="11"/>
      <c r="H67" s="27">
        <v>20</v>
      </c>
    </row>
    <row r="68" spans="1:8" ht="33" customHeight="1">
      <c r="A68" s="30"/>
      <c r="B68" s="30"/>
      <c r="C68" s="11" t="s">
        <v>102</v>
      </c>
      <c r="D68" s="11" t="s">
        <v>89</v>
      </c>
      <c r="E68" s="12">
        <v>2150299</v>
      </c>
      <c r="F68" s="12">
        <v>599</v>
      </c>
      <c r="G68" s="11"/>
      <c r="H68" s="27">
        <v>20</v>
      </c>
    </row>
    <row r="69" spans="1:8" ht="33" customHeight="1">
      <c r="A69" s="30"/>
      <c r="B69" s="30"/>
      <c r="C69" s="11" t="s">
        <v>103</v>
      </c>
      <c r="D69" s="11" t="s">
        <v>89</v>
      </c>
      <c r="E69" s="12">
        <v>2150299</v>
      </c>
      <c r="F69" s="12">
        <v>599</v>
      </c>
      <c r="G69" s="11"/>
      <c r="H69" s="27">
        <v>20</v>
      </c>
    </row>
    <row r="70" spans="1:8" ht="33" customHeight="1">
      <c r="A70" s="30"/>
      <c r="B70" s="30"/>
      <c r="C70" s="16" t="s">
        <v>104</v>
      </c>
      <c r="D70" s="16" t="s">
        <v>105</v>
      </c>
      <c r="E70" s="12">
        <v>2150299</v>
      </c>
      <c r="F70" s="12">
        <v>599</v>
      </c>
      <c r="G70" s="16"/>
      <c r="H70" s="17">
        <v>200</v>
      </c>
    </row>
    <row r="71" spans="1:8" ht="33" customHeight="1">
      <c r="A71" s="30"/>
      <c r="B71" s="30"/>
      <c r="C71" s="16" t="s">
        <v>106</v>
      </c>
      <c r="D71" s="16" t="s">
        <v>105</v>
      </c>
      <c r="E71" s="12">
        <v>2150299</v>
      </c>
      <c r="F71" s="12">
        <v>599</v>
      </c>
      <c r="G71" s="16"/>
      <c r="H71" s="17">
        <v>200</v>
      </c>
    </row>
    <row r="72" spans="1:8" ht="33" customHeight="1">
      <c r="A72" s="30"/>
      <c r="B72" s="30"/>
      <c r="C72" s="16" t="s">
        <v>107</v>
      </c>
      <c r="D72" s="16" t="s">
        <v>108</v>
      </c>
      <c r="E72" s="12">
        <v>2150299</v>
      </c>
      <c r="F72" s="12">
        <v>599</v>
      </c>
      <c r="G72" s="16"/>
      <c r="H72" s="17">
        <v>100</v>
      </c>
    </row>
    <row r="73" spans="1:8" ht="33" customHeight="1">
      <c r="A73" s="30"/>
      <c r="B73" s="30"/>
      <c r="C73" s="14" t="s">
        <v>109</v>
      </c>
      <c r="D73" s="14" t="s">
        <v>108</v>
      </c>
      <c r="E73" s="12">
        <v>2150299</v>
      </c>
      <c r="F73" s="12">
        <v>599</v>
      </c>
      <c r="G73" s="14"/>
      <c r="H73" s="17">
        <v>100</v>
      </c>
    </row>
    <row r="74" spans="1:8" ht="33" customHeight="1">
      <c r="A74" s="30"/>
      <c r="B74" s="30"/>
      <c r="C74" s="14" t="s">
        <v>110</v>
      </c>
      <c r="D74" s="14" t="s">
        <v>111</v>
      </c>
      <c r="E74" s="12">
        <v>2150299</v>
      </c>
      <c r="F74" s="12">
        <v>599</v>
      </c>
      <c r="G74" s="14"/>
      <c r="H74" s="18">
        <v>100</v>
      </c>
    </row>
    <row r="75" spans="1:8" ht="33" customHeight="1">
      <c r="A75" s="30"/>
      <c r="B75" s="30"/>
      <c r="C75" s="14" t="s">
        <v>36</v>
      </c>
      <c r="D75" s="14" t="s">
        <v>112</v>
      </c>
      <c r="E75" s="12">
        <v>2150299</v>
      </c>
      <c r="F75" s="12">
        <v>599</v>
      </c>
      <c r="G75" s="14"/>
      <c r="H75" s="18">
        <v>80</v>
      </c>
    </row>
    <row r="76" spans="1:8" ht="33" customHeight="1">
      <c r="A76" s="30"/>
      <c r="B76" s="30"/>
      <c r="C76" s="14" t="s">
        <v>113</v>
      </c>
      <c r="D76" s="14" t="s">
        <v>114</v>
      </c>
      <c r="E76" s="12">
        <v>2150299</v>
      </c>
      <c r="F76" s="12">
        <v>599</v>
      </c>
      <c r="G76" s="14"/>
      <c r="H76" s="18">
        <v>80</v>
      </c>
    </row>
    <row r="77" spans="1:8" ht="33" customHeight="1">
      <c r="A77" s="30"/>
      <c r="B77" s="30"/>
      <c r="C77" s="14" t="s">
        <v>115</v>
      </c>
      <c r="D77" s="14" t="s">
        <v>116</v>
      </c>
      <c r="E77" s="12">
        <v>2150299</v>
      </c>
      <c r="F77" s="12">
        <v>599</v>
      </c>
      <c r="G77" s="14"/>
      <c r="H77" s="18">
        <v>80</v>
      </c>
    </row>
    <row r="78" spans="1:8" ht="33" customHeight="1">
      <c r="A78" s="30"/>
      <c r="B78" s="30"/>
      <c r="C78" s="14" t="s">
        <v>117</v>
      </c>
      <c r="D78" s="14" t="s">
        <v>118</v>
      </c>
      <c r="E78" s="12">
        <v>2150299</v>
      </c>
      <c r="F78" s="12">
        <v>599</v>
      </c>
      <c r="G78" s="14"/>
      <c r="H78" s="18">
        <v>100</v>
      </c>
    </row>
    <row r="79" spans="1:8" ht="33" customHeight="1">
      <c r="A79" s="30"/>
      <c r="B79" s="30"/>
      <c r="C79" s="14" t="s">
        <v>119</v>
      </c>
      <c r="D79" s="14" t="s">
        <v>120</v>
      </c>
      <c r="E79" s="12">
        <v>2150299</v>
      </c>
      <c r="F79" s="12">
        <v>599</v>
      </c>
      <c r="G79" s="14"/>
      <c r="H79" s="18">
        <v>80</v>
      </c>
    </row>
    <row r="80" spans="1:8" ht="33" customHeight="1">
      <c r="A80" s="30"/>
      <c r="B80" s="30"/>
      <c r="C80" s="16" t="s">
        <v>121</v>
      </c>
      <c r="D80" s="16" t="s">
        <v>122</v>
      </c>
      <c r="E80" s="12">
        <v>2150299</v>
      </c>
      <c r="F80" s="12">
        <v>599</v>
      </c>
      <c r="G80" s="16"/>
      <c r="H80" s="18">
        <v>50</v>
      </c>
    </row>
    <row r="81" spans="1:8" ht="33" customHeight="1">
      <c r="A81" s="30"/>
      <c r="B81" s="30"/>
      <c r="C81" s="16" t="s">
        <v>123</v>
      </c>
      <c r="D81" s="16" t="s">
        <v>124</v>
      </c>
      <c r="E81" s="12">
        <v>2150299</v>
      </c>
      <c r="F81" s="12">
        <v>599</v>
      </c>
      <c r="G81" s="16"/>
      <c r="H81" s="18">
        <v>100</v>
      </c>
    </row>
    <row r="82" spans="1:8" ht="33" customHeight="1">
      <c r="A82" s="30"/>
      <c r="B82" s="30"/>
      <c r="C82" s="16" t="s">
        <v>125</v>
      </c>
      <c r="D82" s="16" t="s">
        <v>126</v>
      </c>
      <c r="E82" s="12">
        <v>2150299</v>
      </c>
      <c r="F82" s="12">
        <v>599</v>
      </c>
      <c r="G82" s="16"/>
      <c r="H82" s="18">
        <v>100</v>
      </c>
    </row>
    <row r="83" spans="1:8" ht="33" customHeight="1">
      <c r="A83" s="30"/>
      <c r="B83" s="30"/>
      <c r="C83" s="16" t="s">
        <v>49</v>
      </c>
      <c r="D83" s="16" t="s">
        <v>127</v>
      </c>
      <c r="E83" s="12">
        <v>2150299</v>
      </c>
      <c r="F83" s="12">
        <v>599</v>
      </c>
      <c r="G83" s="16"/>
      <c r="H83" s="18">
        <v>100</v>
      </c>
    </row>
    <row r="84" spans="1:8" ht="33" customHeight="1">
      <c r="A84" s="30"/>
      <c r="B84" s="30"/>
      <c r="C84" s="16" t="s">
        <v>36</v>
      </c>
      <c r="D84" s="16" t="s">
        <v>128</v>
      </c>
      <c r="E84" s="12">
        <v>2150299</v>
      </c>
      <c r="F84" s="12">
        <v>599</v>
      </c>
      <c r="G84" s="16"/>
      <c r="H84" s="18">
        <v>100</v>
      </c>
    </row>
    <row r="85" spans="1:8" ht="33" customHeight="1">
      <c r="A85" s="30"/>
      <c r="B85" s="30"/>
      <c r="C85" s="16" t="s">
        <v>129</v>
      </c>
      <c r="D85" s="16" t="s">
        <v>130</v>
      </c>
      <c r="E85" s="12">
        <v>2150299</v>
      </c>
      <c r="F85" s="12">
        <v>599</v>
      </c>
      <c r="G85" s="16"/>
      <c r="H85" s="18">
        <v>100</v>
      </c>
    </row>
    <row r="86" spans="1:8" ht="33" customHeight="1">
      <c r="A86" s="30"/>
      <c r="B86" s="30"/>
      <c r="C86" s="16" t="s">
        <v>131</v>
      </c>
      <c r="D86" s="16" t="s">
        <v>132</v>
      </c>
      <c r="E86" s="12">
        <v>2150299</v>
      </c>
      <c r="F86" s="12">
        <v>599</v>
      </c>
      <c r="G86" s="16"/>
      <c r="H86" s="18">
        <v>100</v>
      </c>
    </row>
    <row r="87" spans="1:8" ht="33" customHeight="1">
      <c r="A87" s="30"/>
      <c r="B87" s="30"/>
      <c r="C87" s="16" t="s">
        <v>133</v>
      </c>
      <c r="D87" s="16" t="s">
        <v>134</v>
      </c>
      <c r="E87" s="12">
        <v>2150299</v>
      </c>
      <c r="F87" s="12">
        <v>599</v>
      </c>
      <c r="G87" s="16"/>
      <c r="H87" s="18">
        <v>100</v>
      </c>
    </row>
    <row r="88" spans="1:8" ht="33" customHeight="1">
      <c r="A88" s="30"/>
      <c r="B88" s="30"/>
      <c r="C88" s="16" t="s">
        <v>32</v>
      </c>
      <c r="D88" s="16" t="s">
        <v>135</v>
      </c>
      <c r="E88" s="12">
        <v>2150299</v>
      </c>
      <c r="F88" s="12">
        <v>599</v>
      </c>
      <c r="G88" s="16"/>
      <c r="H88" s="18">
        <v>100</v>
      </c>
    </row>
    <row r="89" spans="1:8" ht="33" customHeight="1">
      <c r="A89" s="30"/>
      <c r="B89" s="30"/>
      <c r="C89" s="16" t="s">
        <v>136</v>
      </c>
      <c r="D89" s="16" t="s">
        <v>137</v>
      </c>
      <c r="E89" s="12">
        <v>2150299</v>
      </c>
      <c r="F89" s="12">
        <v>599</v>
      </c>
      <c r="G89" s="16"/>
      <c r="H89" s="18">
        <v>100</v>
      </c>
    </row>
    <row r="90" spans="1:8" ht="33" customHeight="1">
      <c r="A90" s="30"/>
      <c r="B90" s="30"/>
      <c r="C90" s="16" t="s">
        <v>99</v>
      </c>
      <c r="D90" s="16" t="s">
        <v>138</v>
      </c>
      <c r="E90" s="12">
        <v>2150299</v>
      </c>
      <c r="F90" s="12">
        <v>599</v>
      </c>
      <c r="G90" s="16"/>
      <c r="H90" s="18">
        <v>100</v>
      </c>
    </row>
    <row r="91" spans="1:8" ht="33" customHeight="1">
      <c r="A91" s="30"/>
      <c r="B91" s="30"/>
      <c r="C91" s="16" t="s">
        <v>139</v>
      </c>
      <c r="D91" s="16" t="s">
        <v>140</v>
      </c>
      <c r="E91" s="12">
        <v>2150299</v>
      </c>
      <c r="F91" s="12">
        <v>599</v>
      </c>
      <c r="G91" s="16"/>
      <c r="H91" s="18">
        <v>100</v>
      </c>
    </row>
    <row r="92" spans="1:8" ht="33" customHeight="1">
      <c r="A92" s="30"/>
      <c r="B92" s="30"/>
      <c r="C92" s="16" t="s">
        <v>141</v>
      </c>
      <c r="D92" s="16" t="s">
        <v>142</v>
      </c>
      <c r="E92" s="12">
        <v>2150299</v>
      </c>
      <c r="F92" s="12">
        <v>599</v>
      </c>
      <c r="G92" s="16"/>
      <c r="H92" s="18">
        <v>100</v>
      </c>
    </row>
    <row r="93" spans="1:8" ht="33" customHeight="1">
      <c r="A93" s="30"/>
      <c r="B93" s="30"/>
      <c r="C93" s="16" t="s">
        <v>143</v>
      </c>
      <c r="D93" s="16" t="s">
        <v>144</v>
      </c>
      <c r="E93" s="12">
        <v>2150299</v>
      </c>
      <c r="F93" s="12">
        <v>599</v>
      </c>
      <c r="G93" s="16"/>
      <c r="H93" s="18">
        <v>100</v>
      </c>
    </row>
    <row r="94" spans="1:8" ht="33" customHeight="1">
      <c r="A94" s="30"/>
      <c r="B94" s="30"/>
      <c r="C94" s="16" t="s">
        <v>113</v>
      </c>
      <c r="D94" s="16" t="s">
        <v>145</v>
      </c>
      <c r="E94" s="12">
        <v>2150299</v>
      </c>
      <c r="F94" s="12">
        <v>599</v>
      </c>
      <c r="G94" s="16"/>
      <c r="H94" s="18">
        <v>100</v>
      </c>
    </row>
    <row r="95" spans="1:8" ht="33" customHeight="1">
      <c r="A95" s="30"/>
      <c r="B95" s="30"/>
      <c r="C95" s="16" t="s">
        <v>146</v>
      </c>
      <c r="D95" s="16" t="s">
        <v>854</v>
      </c>
      <c r="E95" s="12">
        <v>2150299</v>
      </c>
      <c r="F95" s="12">
        <v>599</v>
      </c>
      <c r="G95" s="16"/>
      <c r="H95" s="18">
        <v>50</v>
      </c>
    </row>
    <row r="96" spans="1:8" ht="33" customHeight="1">
      <c r="A96" s="30"/>
      <c r="B96" s="30"/>
      <c r="C96" s="16" t="s">
        <v>146</v>
      </c>
      <c r="D96" s="16" t="s">
        <v>147</v>
      </c>
      <c r="E96" s="12">
        <v>2150299</v>
      </c>
      <c r="F96" s="12">
        <v>599</v>
      </c>
      <c r="G96" s="16"/>
      <c r="H96" s="18">
        <v>45</v>
      </c>
    </row>
    <row r="97" spans="1:8" ht="33" customHeight="1">
      <c r="A97" s="30"/>
      <c r="B97" s="30"/>
      <c r="C97" s="16" t="s">
        <v>148</v>
      </c>
      <c r="D97" s="16" t="s">
        <v>149</v>
      </c>
      <c r="E97" s="12">
        <v>2150299</v>
      </c>
      <c r="F97" s="12">
        <v>599</v>
      </c>
      <c r="G97" s="16"/>
      <c r="H97" s="18">
        <v>200</v>
      </c>
    </row>
    <row r="98" spans="1:8" ht="33" customHeight="1">
      <c r="A98" s="30"/>
      <c r="B98" s="30"/>
      <c r="C98" s="16" t="s">
        <v>148</v>
      </c>
      <c r="D98" s="16" t="s">
        <v>150</v>
      </c>
      <c r="E98" s="12">
        <v>2150299</v>
      </c>
      <c r="F98" s="12">
        <v>599</v>
      </c>
      <c r="G98" s="16"/>
      <c r="H98" s="18">
        <v>15</v>
      </c>
    </row>
    <row r="99" spans="1:8" ht="33" customHeight="1">
      <c r="A99" s="30"/>
      <c r="B99" s="30"/>
      <c r="C99" s="16" t="s">
        <v>36</v>
      </c>
      <c r="D99" s="16" t="s">
        <v>151</v>
      </c>
      <c r="E99" s="12">
        <v>2150299</v>
      </c>
      <c r="F99" s="12">
        <v>599</v>
      </c>
      <c r="G99" s="16"/>
      <c r="H99" s="18">
        <v>210</v>
      </c>
    </row>
    <row r="100" spans="1:8" ht="33" customHeight="1">
      <c r="A100" s="30"/>
      <c r="B100" s="30"/>
      <c r="C100" s="16" t="s">
        <v>36</v>
      </c>
      <c r="D100" s="16" t="s">
        <v>152</v>
      </c>
      <c r="E100" s="12">
        <v>2150299</v>
      </c>
      <c r="F100" s="12">
        <v>599</v>
      </c>
      <c r="G100" s="16"/>
      <c r="H100" s="18">
        <v>205</v>
      </c>
    </row>
    <row r="101" spans="1:8" ht="33" customHeight="1">
      <c r="A101" s="30"/>
      <c r="B101" s="30"/>
      <c r="C101" s="16" t="s">
        <v>153</v>
      </c>
      <c r="D101" s="16" t="s">
        <v>154</v>
      </c>
      <c r="E101" s="12">
        <v>2150299</v>
      </c>
      <c r="F101" s="12">
        <v>599</v>
      </c>
      <c r="G101" s="16"/>
      <c r="H101" s="18">
        <v>75</v>
      </c>
    </row>
    <row r="102" spans="1:8" ht="33" customHeight="1">
      <c r="A102" s="30"/>
      <c r="B102" s="30"/>
      <c r="C102" s="16" t="s">
        <v>155</v>
      </c>
      <c r="D102" s="16" t="s">
        <v>156</v>
      </c>
      <c r="E102" s="12">
        <v>2150299</v>
      </c>
      <c r="F102" s="12">
        <v>599</v>
      </c>
      <c r="G102" s="16"/>
      <c r="H102" s="18">
        <v>125</v>
      </c>
    </row>
    <row r="103" spans="1:8" ht="33" customHeight="1">
      <c r="A103" s="30"/>
      <c r="B103" s="30"/>
      <c r="C103" s="16" t="s">
        <v>157</v>
      </c>
      <c r="D103" s="16" t="s">
        <v>156</v>
      </c>
      <c r="E103" s="12">
        <v>2150299</v>
      </c>
      <c r="F103" s="12">
        <v>599</v>
      </c>
      <c r="G103" s="16"/>
      <c r="H103" s="18">
        <v>150</v>
      </c>
    </row>
    <row r="104" spans="1:8" ht="33" customHeight="1">
      <c r="A104" s="30"/>
      <c r="B104" s="30"/>
      <c r="C104" s="16" t="s">
        <v>158</v>
      </c>
      <c r="D104" s="16" t="s">
        <v>156</v>
      </c>
      <c r="E104" s="12">
        <v>2150299</v>
      </c>
      <c r="F104" s="12">
        <v>599</v>
      </c>
      <c r="G104" s="16"/>
      <c r="H104" s="18">
        <v>110</v>
      </c>
    </row>
    <row r="105" spans="1:8" ht="33" customHeight="1">
      <c r="A105" s="30"/>
      <c r="B105" s="30"/>
      <c r="C105" s="16" t="s">
        <v>159</v>
      </c>
      <c r="D105" s="16" t="s">
        <v>160</v>
      </c>
      <c r="E105" s="12">
        <v>2150299</v>
      </c>
      <c r="F105" s="12">
        <v>599</v>
      </c>
      <c r="G105" s="16"/>
      <c r="H105" s="18">
        <v>80</v>
      </c>
    </row>
    <row r="106" spans="1:8" ht="33" customHeight="1">
      <c r="A106" s="30"/>
      <c r="B106" s="30"/>
      <c r="C106" s="16" t="s">
        <v>161</v>
      </c>
      <c r="D106" s="16" t="s">
        <v>162</v>
      </c>
      <c r="E106" s="12">
        <v>2150299</v>
      </c>
      <c r="F106" s="12">
        <v>599</v>
      </c>
      <c r="G106" s="16"/>
      <c r="H106" s="18">
        <v>30</v>
      </c>
    </row>
    <row r="107" spans="1:8" ht="33" customHeight="1">
      <c r="A107" s="30"/>
      <c r="B107" s="30"/>
      <c r="C107" s="16" t="s">
        <v>161</v>
      </c>
      <c r="D107" s="16" t="s">
        <v>163</v>
      </c>
      <c r="E107" s="12">
        <v>2150299</v>
      </c>
      <c r="F107" s="12">
        <v>599</v>
      </c>
      <c r="G107" s="16"/>
      <c r="H107" s="18">
        <v>20</v>
      </c>
    </row>
    <row r="108" spans="1:8" ht="33" customHeight="1">
      <c r="A108" s="30"/>
      <c r="B108" s="30"/>
      <c r="C108" s="16" t="s">
        <v>164</v>
      </c>
      <c r="D108" s="16" t="s">
        <v>165</v>
      </c>
      <c r="E108" s="12">
        <v>2150299</v>
      </c>
      <c r="F108" s="12">
        <v>599</v>
      </c>
      <c r="G108" s="16"/>
      <c r="H108" s="18">
        <v>125</v>
      </c>
    </row>
    <row r="109" spans="1:8" ht="33" customHeight="1">
      <c r="A109" s="30"/>
      <c r="B109" s="30"/>
      <c r="C109" s="16" t="s">
        <v>146</v>
      </c>
      <c r="D109" s="16" t="s">
        <v>149</v>
      </c>
      <c r="E109" s="12">
        <v>2150299</v>
      </c>
      <c r="F109" s="12">
        <v>599</v>
      </c>
      <c r="G109" s="16"/>
      <c r="H109" s="18">
        <v>50</v>
      </c>
    </row>
    <row r="110" spans="1:8" ht="33" customHeight="1">
      <c r="A110" s="30"/>
      <c r="B110" s="30"/>
      <c r="C110" s="16" t="s">
        <v>146</v>
      </c>
      <c r="D110" s="16" t="s">
        <v>151</v>
      </c>
      <c r="E110" s="12">
        <v>2150299</v>
      </c>
      <c r="F110" s="12">
        <v>599</v>
      </c>
      <c r="G110" s="16"/>
      <c r="H110" s="18">
        <v>30</v>
      </c>
    </row>
    <row r="111" spans="1:8" ht="33" customHeight="1">
      <c r="A111" s="30"/>
      <c r="B111" s="30"/>
      <c r="C111" s="16" t="s">
        <v>166</v>
      </c>
      <c r="D111" s="16" t="s">
        <v>154</v>
      </c>
      <c r="E111" s="12">
        <v>2150299</v>
      </c>
      <c r="F111" s="12">
        <v>599</v>
      </c>
      <c r="G111" s="16"/>
      <c r="H111" s="18">
        <v>150</v>
      </c>
    </row>
    <row r="112" spans="1:8" ht="33" customHeight="1">
      <c r="A112" s="30"/>
      <c r="B112" s="30"/>
      <c r="C112" s="16" t="s">
        <v>167</v>
      </c>
      <c r="D112" s="16" t="s">
        <v>163</v>
      </c>
      <c r="E112" s="12">
        <v>2150299</v>
      </c>
      <c r="F112" s="12">
        <v>599</v>
      </c>
      <c r="G112" s="16"/>
      <c r="H112" s="18">
        <v>50</v>
      </c>
    </row>
    <row r="113" spans="1:8" ht="33" customHeight="1">
      <c r="A113" s="30"/>
      <c r="B113" s="30"/>
      <c r="C113" s="16" t="s">
        <v>168</v>
      </c>
      <c r="D113" s="16" t="s">
        <v>169</v>
      </c>
      <c r="E113" s="12">
        <v>2150299</v>
      </c>
      <c r="F113" s="12">
        <v>599</v>
      </c>
      <c r="G113" s="16"/>
      <c r="H113" s="18">
        <v>30</v>
      </c>
    </row>
    <row r="114" spans="1:8" ht="33" customHeight="1">
      <c r="A114" s="30"/>
      <c r="B114" s="30"/>
      <c r="C114" s="16" t="s">
        <v>170</v>
      </c>
      <c r="D114" s="16" t="s">
        <v>171</v>
      </c>
      <c r="E114" s="12">
        <v>2150299</v>
      </c>
      <c r="F114" s="12">
        <v>599</v>
      </c>
      <c r="G114" s="16"/>
      <c r="H114" s="18">
        <v>30</v>
      </c>
    </row>
    <row r="115" spans="1:8" ht="33" customHeight="1">
      <c r="A115" s="30"/>
      <c r="B115" s="30"/>
      <c r="C115" s="16" t="s">
        <v>172</v>
      </c>
      <c r="D115" s="16" t="s">
        <v>173</v>
      </c>
      <c r="E115" s="12">
        <v>2150299</v>
      </c>
      <c r="F115" s="12">
        <v>599</v>
      </c>
      <c r="G115" s="16"/>
      <c r="H115" s="18">
        <v>30</v>
      </c>
    </row>
    <row r="116" spans="1:8" ht="33" customHeight="1">
      <c r="A116" s="30"/>
      <c r="B116" s="30"/>
      <c r="C116" s="16" t="s">
        <v>174</v>
      </c>
      <c r="D116" s="16" t="s">
        <v>175</v>
      </c>
      <c r="E116" s="12">
        <v>2150299</v>
      </c>
      <c r="F116" s="12">
        <v>599</v>
      </c>
      <c r="G116" s="16"/>
      <c r="H116" s="18">
        <v>20</v>
      </c>
    </row>
    <row r="117" spans="1:8" ht="33" customHeight="1">
      <c r="A117" s="30"/>
      <c r="B117" s="30"/>
      <c r="C117" s="16" t="s">
        <v>176</v>
      </c>
      <c r="D117" s="16" t="s">
        <v>177</v>
      </c>
      <c r="E117" s="12">
        <v>2150299</v>
      </c>
      <c r="F117" s="12">
        <v>599</v>
      </c>
      <c r="G117" s="16"/>
      <c r="H117" s="18">
        <v>35</v>
      </c>
    </row>
    <row r="118" spans="1:8" ht="33" customHeight="1">
      <c r="A118" s="30"/>
      <c r="B118" s="30"/>
      <c r="C118" s="16" t="s">
        <v>119</v>
      </c>
      <c r="D118" s="16" t="s">
        <v>178</v>
      </c>
      <c r="E118" s="12">
        <v>2150299</v>
      </c>
      <c r="F118" s="12">
        <v>599</v>
      </c>
      <c r="G118" s="16"/>
      <c r="H118" s="18">
        <v>30</v>
      </c>
    </row>
    <row r="119" spans="1:8" ht="33" customHeight="1">
      <c r="A119" s="30"/>
      <c r="B119" s="30"/>
      <c r="C119" s="16" t="s">
        <v>32</v>
      </c>
      <c r="D119" s="16" t="s">
        <v>179</v>
      </c>
      <c r="E119" s="12">
        <v>2150299</v>
      </c>
      <c r="F119" s="12">
        <v>599</v>
      </c>
      <c r="G119" s="16"/>
      <c r="H119" s="18">
        <v>30</v>
      </c>
    </row>
    <row r="120" spans="1:8" ht="33" customHeight="1">
      <c r="A120" s="30"/>
      <c r="B120" s="30"/>
      <c r="C120" s="16" t="s">
        <v>180</v>
      </c>
      <c r="D120" s="16" t="s">
        <v>181</v>
      </c>
      <c r="E120" s="12">
        <v>2150299</v>
      </c>
      <c r="F120" s="12">
        <v>599</v>
      </c>
      <c r="G120" s="16"/>
      <c r="H120" s="18">
        <v>45</v>
      </c>
    </row>
    <row r="121" spans="1:8" ht="33" customHeight="1">
      <c r="A121" s="30"/>
      <c r="B121" s="30"/>
      <c r="C121" s="16" t="s">
        <v>182</v>
      </c>
      <c r="D121" s="16" t="s">
        <v>183</v>
      </c>
      <c r="E121" s="12">
        <v>2150299</v>
      </c>
      <c r="F121" s="12">
        <v>599</v>
      </c>
      <c r="G121" s="16"/>
      <c r="H121" s="18">
        <v>40</v>
      </c>
    </row>
    <row r="122" spans="1:8" ht="33" customHeight="1">
      <c r="A122" s="30"/>
      <c r="B122" s="30"/>
      <c r="C122" s="16" t="s">
        <v>184</v>
      </c>
      <c r="D122" s="16" t="s">
        <v>185</v>
      </c>
      <c r="E122" s="12">
        <v>2150299</v>
      </c>
      <c r="F122" s="12">
        <v>599</v>
      </c>
      <c r="G122" s="16"/>
      <c r="H122" s="18">
        <v>100</v>
      </c>
    </row>
    <row r="123" spans="1:8" ht="33" customHeight="1">
      <c r="A123" s="30"/>
      <c r="B123" s="30"/>
      <c r="C123" s="16" t="s">
        <v>186</v>
      </c>
      <c r="D123" s="16" t="s">
        <v>187</v>
      </c>
      <c r="E123" s="12">
        <v>2150299</v>
      </c>
      <c r="F123" s="12">
        <v>599</v>
      </c>
      <c r="G123" s="16"/>
      <c r="H123" s="18">
        <v>35</v>
      </c>
    </row>
    <row r="124" spans="1:8" ht="33" customHeight="1">
      <c r="A124" s="30"/>
      <c r="B124" s="30"/>
      <c r="C124" s="16" t="s">
        <v>148</v>
      </c>
      <c r="D124" s="16" t="s">
        <v>188</v>
      </c>
      <c r="E124" s="12">
        <v>2150299</v>
      </c>
      <c r="F124" s="12">
        <v>599</v>
      </c>
      <c r="G124" s="16"/>
      <c r="H124" s="18">
        <v>40</v>
      </c>
    </row>
    <row r="125" spans="1:8" ht="33" customHeight="1">
      <c r="A125" s="30"/>
      <c r="B125" s="30"/>
      <c r="C125" s="16" t="s">
        <v>189</v>
      </c>
      <c r="D125" s="16" t="s">
        <v>190</v>
      </c>
      <c r="E125" s="12">
        <v>2150299</v>
      </c>
      <c r="F125" s="12">
        <v>599</v>
      </c>
      <c r="G125" s="16"/>
      <c r="H125" s="18">
        <v>100</v>
      </c>
    </row>
    <row r="126" spans="1:8" ht="33" customHeight="1">
      <c r="A126" s="30"/>
      <c r="B126" s="30"/>
      <c r="C126" s="16" t="s">
        <v>36</v>
      </c>
      <c r="D126" s="16" t="s">
        <v>191</v>
      </c>
      <c r="E126" s="12">
        <v>2150299</v>
      </c>
      <c r="F126" s="12">
        <v>599</v>
      </c>
      <c r="G126" s="16"/>
      <c r="H126" s="18">
        <v>45</v>
      </c>
    </row>
    <row r="127" spans="1:8" ht="33" customHeight="1">
      <c r="A127" s="30"/>
      <c r="B127" s="30"/>
      <c r="C127" s="16" t="s">
        <v>192</v>
      </c>
      <c r="D127" s="16" t="s">
        <v>193</v>
      </c>
      <c r="E127" s="12">
        <v>2150299</v>
      </c>
      <c r="F127" s="12">
        <v>599</v>
      </c>
      <c r="G127" s="16"/>
      <c r="H127" s="18">
        <v>35</v>
      </c>
    </row>
    <row r="128" spans="1:8" ht="33" customHeight="1">
      <c r="A128" s="30"/>
      <c r="B128" s="30"/>
      <c r="C128" s="16" t="s">
        <v>194</v>
      </c>
      <c r="D128" s="16" t="s">
        <v>195</v>
      </c>
      <c r="E128" s="12">
        <v>2150299</v>
      </c>
      <c r="F128" s="12">
        <v>599</v>
      </c>
      <c r="G128" s="16"/>
      <c r="H128" s="18">
        <v>45</v>
      </c>
    </row>
    <row r="129" spans="1:8" ht="33" customHeight="1">
      <c r="A129" s="30"/>
      <c r="B129" s="30"/>
      <c r="C129" s="16" t="s">
        <v>196</v>
      </c>
      <c r="D129" s="16" t="s">
        <v>197</v>
      </c>
      <c r="E129" s="12">
        <v>2150299</v>
      </c>
      <c r="F129" s="12">
        <v>599</v>
      </c>
      <c r="G129" s="16"/>
      <c r="H129" s="18">
        <v>30</v>
      </c>
    </row>
    <row r="130" spans="1:8" ht="33" customHeight="1">
      <c r="A130" s="30"/>
      <c r="B130" s="30"/>
      <c r="C130" s="16" t="s">
        <v>198</v>
      </c>
      <c r="D130" s="16" t="s">
        <v>199</v>
      </c>
      <c r="E130" s="12">
        <v>2150299</v>
      </c>
      <c r="F130" s="12">
        <v>599</v>
      </c>
      <c r="G130" s="16"/>
      <c r="H130" s="18">
        <v>45</v>
      </c>
    </row>
    <row r="131" spans="1:8" ht="33" customHeight="1">
      <c r="A131" s="30"/>
      <c r="B131" s="30"/>
      <c r="C131" s="16" t="s">
        <v>200</v>
      </c>
      <c r="D131" s="16" t="s">
        <v>201</v>
      </c>
      <c r="E131" s="12">
        <v>2150299</v>
      </c>
      <c r="F131" s="12">
        <v>599</v>
      </c>
      <c r="G131" s="16"/>
      <c r="H131" s="18">
        <v>40</v>
      </c>
    </row>
    <row r="132" spans="1:8" ht="33" customHeight="1">
      <c r="A132" s="30"/>
      <c r="B132" s="30"/>
      <c r="C132" s="16" t="s">
        <v>202</v>
      </c>
      <c r="D132" s="16" t="s">
        <v>203</v>
      </c>
      <c r="E132" s="12">
        <v>2150299</v>
      </c>
      <c r="F132" s="12">
        <v>599</v>
      </c>
      <c r="G132" s="16"/>
      <c r="H132" s="18">
        <v>30</v>
      </c>
    </row>
    <row r="133" spans="1:8" ht="33" customHeight="1">
      <c r="A133" s="30"/>
      <c r="B133" s="30"/>
      <c r="C133" s="16" t="s">
        <v>204</v>
      </c>
      <c r="D133" s="16" t="s">
        <v>205</v>
      </c>
      <c r="E133" s="12">
        <v>2150299</v>
      </c>
      <c r="F133" s="12">
        <v>599</v>
      </c>
      <c r="G133" s="16"/>
      <c r="H133" s="18">
        <v>40</v>
      </c>
    </row>
    <row r="134" spans="1:8" ht="33" customHeight="1">
      <c r="A134" s="30"/>
      <c r="B134" s="30"/>
      <c r="C134" s="16" t="s">
        <v>206</v>
      </c>
      <c r="D134" s="16" t="s">
        <v>207</v>
      </c>
      <c r="E134" s="12">
        <v>2150299</v>
      </c>
      <c r="F134" s="12">
        <v>599</v>
      </c>
      <c r="G134" s="16"/>
      <c r="H134" s="18">
        <v>30</v>
      </c>
    </row>
    <row r="135" spans="1:8" ht="33" customHeight="1">
      <c r="A135" s="30"/>
      <c r="B135" s="30"/>
      <c r="C135" s="16" t="s">
        <v>208</v>
      </c>
      <c r="D135" s="16" t="s">
        <v>209</v>
      </c>
      <c r="E135" s="12">
        <v>2150299</v>
      </c>
      <c r="F135" s="12">
        <v>599</v>
      </c>
      <c r="G135" s="16"/>
      <c r="H135" s="18">
        <v>30</v>
      </c>
    </row>
    <row r="136" spans="1:8" ht="33" customHeight="1">
      <c r="A136" s="30"/>
      <c r="B136" s="30"/>
      <c r="C136" s="16" t="s">
        <v>210</v>
      </c>
      <c r="D136" s="16" t="s">
        <v>211</v>
      </c>
      <c r="E136" s="12">
        <v>2150299</v>
      </c>
      <c r="F136" s="12">
        <v>599</v>
      </c>
      <c r="G136" s="16"/>
      <c r="H136" s="18">
        <v>30</v>
      </c>
    </row>
    <row r="137" spans="1:8" ht="33" customHeight="1">
      <c r="A137" s="30"/>
      <c r="B137" s="30"/>
      <c r="C137" s="16" t="s">
        <v>212</v>
      </c>
      <c r="D137" s="16" t="s">
        <v>213</v>
      </c>
      <c r="E137" s="12">
        <v>2150299</v>
      </c>
      <c r="F137" s="12">
        <v>599</v>
      </c>
      <c r="G137" s="16"/>
      <c r="H137" s="18">
        <v>20</v>
      </c>
    </row>
    <row r="138" spans="1:8" ht="33" customHeight="1">
      <c r="A138" s="30"/>
      <c r="B138" s="30"/>
      <c r="C138" s="16" t="s">
        <v>214</v>
      </c>
      <c r="D138" s="16" t="s">
        <v>215</v>
      </c>
      <c r="E138" s="12">
        <v>2150299</v>
      </c>
      <c r="F138" s="12">
        <v>599</v>
      </c>
      <c r="G138" s="16"/>
      <c r="H138" s="18">
        <v>40</v>
      </c>
    </row>
    <row r="139" spans="1:8" ht="33" customHeight="1">
      <c r="A139" s="30"/>
      <c r="B139" s="30"/>
      <c r="C139" s="16" t="s">
        <v>216</v>
      </c>
      <c r="D139" s="16" t="s">
        <v>217</v>
      </c>
      <c r="E139" s="12">
        <v>2150299</v>
      </c>
      <c r="F139" s="12">
        <v>599</v>
      </c>
      <c r="G139" s="16"/>
      <c r="H139" s="18">
        <v>25</v>
      </c>
    </row>
    <row r="140" spans="1:8" ht="33" customHeight="1">
      <c r="A140" s="30"/>
      <c r="B140" s="30"/>
      <c r="C140" s="16" t="s">
        <v>218</v>
      </c>
      <c r="D140" s="16" t="s">
        <v>219</v>
      </c>
      <c r="E140" s="12">
        <v>2150299</v>
      </c>
      <c r="F140" s="12">
        <v>599</v>
      </c>
      <c r="G140" s="16"/>
      <c r="H140" s="18">
        <v>75</v>
      </c>
    </row>
    <row r="141" spans="1:8" ht="33" customHeight="1">
      <c r="A141" s="30"/>
      <c r="B141" s="30"/>
      <c r="C141" s="16" t="s">
        <v>220</v>
      </c>
      <c r="D141" s="16" t="s">
        <v>221</v>
      </c>
      <c r="E141" s="12">
        <v>2150299</v>
      </c>
      <c r="F141" s="12">
        <v>599</v>
      </c>
      <c r="G141" s="16"/>
      <c r="H141" s="18">
        <v>35</v>
      </c>
    </row>
    <row r="142" spans="1:8" ht="33" customHeight="1">
      <c r="A142" s="30"/>
      <c r="B142" s="30"/>
      <c r="C142" s="16" t="s">
        <v>222</v>
      </c>
      <c r="D142" s="16" t="s">
        <v>223</v>
      </c>
      <c r="E142" s="12">
        <v>2150299</v>
      </c>
      <c r="F142" s="12">
        <v>599</v>
      </c>
      <c r="G142" s="16"/>
      <c r="H142" s="18">
        <v>25</v>
      </c>
    </row>
    <row r="143" spans="1:8" ht="33" customHeight="1">
      <c r="A143" s="30"/>
      <c r="B143" s="30"/>
      <c r="C143" s="16" t="s">
        <v>224</v>
      </c>
      <c r="D143" s="16" t="s">
        <v>225</v>
      </c>
      <c r="E143" s="12">
        <v>2150299</v>
      </c>
      <c r="F143" s="12">
        <v>599</v>
      </c>
      <c r="G143" s="16"/>
      <c r="H143" s="18">
        <v>30</v>
      </c>
    </row>
    <row r="144" spans="1:8" ht="33" customHeight="1">
      <c r="A144" s="30"/>
      <c r="B144" s="30"/>
      <c r="C144" s="16" t="s">
        <v>226</v>
      </c>
      <c r="D144" s="16" t="s">
        <v>227</v>
      </c>
      <c r="E144" s="12">
        <v>2150299</v>
      </c>
      <c r="F144" s="12">
        <v>599</v>
      </c>
      <c r="G144" s="16"/>
      <c r="H144" s="18">
        <v>35</v>
      </c>
    </row>
    <row r="145" spans="1:8" ht="33" customHeight="1">
      <c r="A145" s="30"/>
      <c r="B145" s="30"/>
      <c r="C145" s="16" t="s">
        <v>228</v>
      </c>
      <c r="D145" s="16" t="s">
        <v>229</v>
      </c>
      <c r="E145" s="12">
        <v>2150299</v>
      </c>
      <c r="F145" s="12">
        <v>599</v>
      </c>
      <c r="G145" s="16"/>
      <c r="H145" s="18">
        <v>35</v>
      </c>
    </row>
    <row r="146" spans="1:8" ht="33" customHeight="1">
      <c r="A146" s="30"/>
      <c r="B146" s="30"/>
      <c r="C146" s="16" t="s">
        <v>230</v>
      </c>
      <c r="D146" s="16" t="s">
        <v>231</v>
      </c>
      <c r="E146" s="12">
        <v>2150299</v>
      </c>
      <c r="F146" s="12">
        <v>599</v>
      </c>
      <c r="G146" s="16"/>
      <c r="H146" s="18">
        <v>30</v>
      </c>
    </row>
    <row r="147" spans="1:8" ht="33" customHeight="1">
      <c r="A147" s="30"/>
      <c r="B147" s="30" t="s">
        <v>232</v>
      </c>
      <c r="C147" s="31" t="s">
        <v>233</v>
      </c>
      <c r="D147" s="31"/>
      <c r="E147" s="25"/>
      <c r="F147" s="25"/>
      <c r="G147" s="25"/>
      <c r="H147" s="25">
        <v>710</v>
      </c>
    </row>
    <row r="148" spans="1:8" ht="33" customHeight="1">
      <c r="A148" s="30"/>
      <c r="B148" s="30"/>
      <c r="C148" s="11" t="s">
        <v>234</v>
      </c>
      <c r="D148" s="11" t="s">
        <v>41</v>
      </c>
      <c r="E148" s="12">
        <v>2150299</v>
      </c>
      <c r="F148" s="12">
        <v>599</v>
      </c>
      <c r="G148" s="11"/>
      <c r="H148" s="27">
        <v>40</v>
      </c>
    </row>
    <row r="149" spans="1:8" ht="33" customHeight="1">
      <c r="A149" s="30"/>
      <c r="B149" s="30"/>
      <c r="C149" s="19" t="s">
        <v>235</v>
      </c>
      <c r="D149" s="19" t="s">
        <v>236</v>
      </c>
      <c r="E149" s="12">
        <v>2150299</v>
      </c>
      <c r="F149" s="12">
        <v>599</v>
      </c>
      <c r="G149" s="19"/>
      <c r="H149" s="20">
        <v>30</v>
      </c>
    </row>
    <row r="150" spans="1:8" ht="33" customHeight="1">
      <c r="A150" s="30"/>
      <c r="B150" s="30"/>
      <c r="C150" s="19" t="s">
        <v>237</v>
      </c>
      <c r="D150" s="19" t="s">
        <v>238</v>
      </c>
      <c r="E150" s="12">
        <v>2150299</v>
      </c>
      <c r="F150" s="12">
        <v>599</v>
      </c>
      <c r="G150" s="19"/>
      <c r="H150" s="20">
        <v>20</v>
      </c>
    </row>
    <row r="151" spans="1:8" ht="33" customHeight="1">
      <c r="A151" s="30"/>
      <c r="B151" s="30"/>
      <c r="C151" s="19" t="s">
        <v>239</v>
      </c>
      <c r="D151" s="19" t="s">
        <v>240</v>
      </c>
      <c r="E151" s="12">
        <v>2150299</v>
      </c>
      <c r="F151" s="12">
        <v>599</v>
      </c>
      <c r="G151" s="19"/>
      <c r="H151" s="20">
        <v>20</v>
      </c>
    </row>
    <row r="152" spans="1:8" ht="33" customHeight="1">
      <c r="A152" s="30"/>
      <c r="B152" s="30"/>
      <c r="C152" s="19" t="s">
        <v>241</v>
      </c>
      <c r="D152" s="19" t="s">
        <v>242</v>
      </c>
      <c r="E152" s="12">
        <v>2150299</v>
      </c>
      <c r="F152" s="12">
        <v>599</v>
      </c>
      <c r="G152" s="19"/>
      <c r="H152" s="20">
        <v>20</v>
      </c>
    </row>
    <row r="153" spans="1:8" ht="33" customHeight="1">
      <c r="A153" s="30"/>
      <c r="B153" s="30"/>
      <c r="C153" s="19" t="s">
        <v>243</v>
      </c>
      <c r="D153" s="19" t="s">
        <v>244</v>
      </c>
      <c r="E153" s="12">
        <v>2150299</v>
      </c>
      <c r="F153" s="12">
        <v>599</v>
      </c>
      <c r="G153" s="19"/>
      <c r="H153" s="20">
        <v>20</v>
      </c>
    </row>
    <row r="154" spans="1:8" ht="33" customHeight="1">
      <c r="A154" s="30"/>
      <c r="B154" s="30"/>
      <c r="C154" s="19" t="s">
        <v>245</v>
      </c>
      <c r="D154" s="19" t="s">
        <v>89</v>
      </c>
      <c r="E154" s="12">
        <v>2150299</v>
      </c>
      <c r="F154" s="12">
        <v>599</v>
      </c>
      <c r="G154" s="19"/>
      <c r="H154" s="20">
        <v>20</v>
      </c>
    </row>
    <row r="155" spans="1:8" ht="33" customHeight="1">
      <c r="A155" s="30"/>
      <c r="B155" s="30"/>
      <c r="C155" s="19" t="s">
        <v>246</v>
      </c>
      <c r="D155" s="19" t="s">
        <v>89</v>
      </c>
      <c r="E155" s="12">
        <v>2150299</v>
      </c>
      <c r="F155" s="12">
        <v>599</v>
      </c>
      <c r="G155" s="19"/>
      <c r="H155" s="20">
        <v>20</v>
      </c>
    </row>
    <row r="156" spans="1:8" ht="33" customHeight="1">
      <c r="A156" s="30"/>
      <c r="B156" s="30"/>
      <c r="C156" s="19" t="s">
        <v>247</v>
      </c>
      <c r="D156" s="19" t="s">
        <v>89</v>
      </c>
      <c r="E156" s="12">
        <v>2150299</v>
      </c>
      <c r="F156" s="12">
        <v>599</v>
      </c>
      <c r="G156" s="19"/>
      <c r="H156" s="20">
        <v>20</v>
      </c>
    </row>
    <row r="157" spans="1:8" ht="33" customHeight="1">
      <c r="A157" s="30"/>
      <c r="B157" s="30"/>
      <c r="C157" s="16" t="s">
        <v>248</v>
      </c>
      <c r="D157" s="16" t="s">
        <v>249</v>
      </c>
      <c r="E157" s="12">
        <v>2150299</v>
      </c>
      <c r="F157" s="12">
        <v>599</v>
      </c>
      <c r="G157" s="16"/>
      <c r="H157" s="18">
        <v>100</v>
      </c>
    </row>
    <row r="158" spans="1:8" ht="33" customHeight="1">
      <c r="A158" s="30"/>
      <c r="B158" s="30"/>
      <c r="C158" s="16" t="s">
        <v>248</v>
      </c>
      <c r="D158" s="16" t="s">
        <v>250</v>
      </c>
      <c r="E158" s="12">
        <v>2150299</v>
      </c>
      <c r="F158" s="12">
        <v>599</v>
      </c>
      <c r="G158" s="16"/>
      <c r="H158" s="18">
        <v>100</v>
      </c>
    </row>
    <row r="159" spans="1:8" ht="33" customHeight="1">
      <c r="A159" s="30"/>
      <c r="B159" s="30"/>
      <c r="C159" s="16" t="s">
        <v>251</v>
      </c>
      <c r="D159" s="16" t="s">
        <v>252</v>
      </c>
      <c r="E159" s="12">
        <v>2150299</v>
      </c>
      <c r="F159" s="12">
        <v>599</v>
      </c>
      <c r="G159" s="16"/>
      <c r="H159" s="18">
        <v>30</v>
      </c>
    </row>
    <row r="160" spans="1:8" ht="33" customHeight="1">
      <c r="A160" s="30"/>
      <c r="B160" s="30"/>
      <c r="C160" s="16" t="s">
        <v>253</v>
      </c>
      <c r="D160" s="16" t="s">
        <v>254</v>
      </c>
      <c r="E160" s="12">
        <v>2150299</v>
      </c>
      <c r="F160" s="12">
        <v>599</v>
      </c>
      <c r="G160" s="16"/>
      <c r="H160" s="18">
        <v>90</v>
      </c>
    </row>
    <row r="161" spans="1:8" ht="33" customHeight="1">
      <c r="A161" s="30"/>
      <c r="B161" s="30"/>
      <c r="C161" s="16" t="s">
        <v>255</v>
      </c>
      <c r="D161" s="16" t="s">
        <v>256</v>
      </c>
      <c r="E161" s="12">
        <v>2150299</v>
      </c>
      <c r="F161" s="12">
        <v>599</v>
      </c>
      <c r="G161" s="16"/>
      <c r="H161" s="18">
        <v>35</v>
      </c>
    </row>
    <row r="162" spans="1:8" ht="33" customHeight="1">
      <c r="A162" s="30"/>
      <c r="B162" s="30"/>
      <c r="C162" s="16" t="s">
        <v>257</v>
      </c>
      <c r="D162" s="16" t="s">
        <v>258</v>
      </c>
      <c r="E162" s="12">
        <v>2150299</v>
      </c>
      <c r="F162" s="12">
        <v>599</v>
      </c>
      <c r="G162" s="16"/>
      <c r="H162" s="18">
        <v>90</v>
      </c>
    </row>
    <row r="163" spans="1:8" ht="33" customHeight="1">
      <c r="A163" s="30"/>
      <c r="B163" s="30"/>
      <c r="C163" s="16" t="s">
        <v>259</v>
      </c>
      <c r="D163" s="16" t="s">
        <v>260</v>
      </c>
      <c r="E163" s="12">
        <v>2150299</v>
      </c>
      <c r="F163" s="12">
        <v>599</v>
      </c>
      <c r="G163" s="16"/>
      <c r="H163" s="18">
        <v>30</v>
      </c>
    </row>
    <row r="164" spans="1:8" ht="33" customHeight="1">
      <c r="A164" s="30"/>
      <c r="B164" s="30"/>
      <c r="C164" s="16" t="s">
        <v>261</v>
      </c>
      <c r="D164" s="16" t="s">
        <v>262</v>
      </c>
      <c r="E164" s="12">
        <v>2150299</v>
      </c>
      <c r="F164" s="12">
        <v>599</v>
      </c>
      <c r="G164" s="16"/>
      <c r="H164" s="18">
        <v>25</v>
      </c>
    </row>
    <row r="165" spans="1:8" ht="33" customHeight="1">
      <c r="A165" s="30"/>
      <c r="B165" s="30" t="s">
        <v>263</v>
      </c>
      <c r="C165" s="31" t="s">
        <v>264</v>
      </c>
      <c r="D165" s="31"/>
      <c r="E165" s="25"/>
      <c r="F165" s="25"/>
      <c r="G165" s="25"/>
      <c r="H165" s="25">
        <v>767</v>
      </c>
    </row>
    <row r="166" spans="1:8" ht="33" customHeight="1">
      <c r="A166" s="30"/>
      <c r="B166" s="30"/>
      <c r="C166" s="11" t="s">
        <v>265</v>
      </c>
      <c r="D166" s="11" t="s">
        <v>41</v>
      </c>
      <c r="E166" s="12">
        <v>2150299</v>
      </c>
      <c r="F166" s="12">
        <v>599</v>
      </c>
      <c r="G166" s="11"/>
      <c r="H166" s="27">
        <v>40</v>
      </c>
    </row>
    <row r="167" spans="1:8" ht="33" customHeight="1">
      <c r="A167" s="30"/>
      <c r="B167" s="30"/>
      <c r="C167" s="11" t="s">
        <v>266</v>
      </c>
      <c r="D167" s="11" t="s">
        <v>267</v>
      </c>
      <c r="E167" s="12">
        <v>2150299</v>
      </c>
      <c r="F167" s="12">
        <v>599</v>
      </c>
      <c r="G167" s="11"/>
      <c r="H167" s="27">
        <v>110</v>
      </c>
    </row>
    <row r="168" spans="1:8" ht="33" customHeight="1">
      <c r="A168" s="30"/>
      <c r="B168" s="30"/>
      <c r="C168" s="19" t="s">
        <v>268</v>
      </c>
      <c r="D168" s="19" t="s">
        <v>269</v>
      </c>
      <c r="E168" s="12">
        <v>2150299</v>
      </c>
      <c r="F168" s="12">
        <v>599</v>
      </c>
      <c r="G168" s="19"/>
      <c r="H168" s="20">
        <v>50</v>
      </c>
    </row>
    <row r="169" spans="1:8" ht="33" customHeight="1">
      <c r="A169" s="30"/>
      <c r="B169" s="30"/>
      <c r="C169" s="19" t="s">
        <v>270</v>
      </c>
      <c r="D169" s="19" t="s">
        <v>271</v>
      </c>
      <c r="E169" s="12">
        <v>2150299</v>
      </c>
      <c r="F169" s="12">
        <v>599</v>
      </c>
      <c r="G169" s="19"/>
      <c r="H169" s="20">
        <v>30</v>
      </c>
    </row>
    <row r="170" spans="1:8" ht="33" customHeight="1">
      <c r="A170" s="30"/>
      <c r="B170" s="30"/>
      <c r="C170" s="19" t="s">
        <v>272</v>
      </c>
      <c r="D170" s="19" t="s">
        <v>273</v>
      </c>
      <c r="E170" s="12">
        <v>2150299</v>
      </c>
      <c r="F170" s="12">
        <v>599</v>
      </c>
      <c r="G170" s="19"/>
      <c r="H170" s="20">
        <v>30</v>
      </c>
    </row>
    <row r="171" spans="1:8" ht="33" customHeight="1">
      <c r="A171" s="30"/>
      <c r="B171" s="30"/>
      <c r="C171" s="19" t="s">
        <v>274</v>
      </c>
      <c r="D171" s="19" t="s">
        <v>275</v>
      </c>
      <c r="E171" s="12">
        <v>2150299</v>
      </c>
      <c r="F171" s="12">
        <v>599</v>
      </c>
      <c r="G171" s="19"/>
      <c r="H171" s="20">
        <v>30</v>
      </c>
    </row>
    <row r="172" spans="1:8" ht="33" customHeight="1">
      <c r="A172" s="30"/>
      <c r="B172" s="30"/>
      <c r="C172" s="19" t="s">
        <v>276</v>
      </c>
      <c r="D172" s="19" t="s">
        <v>277</v>
      </c>
      <c r="E172" s="12">
        <v>2150299</v>
      </c>
      <c r="F172" s="12">
        <v>599</v>
      </c>
      <c r="G172" s="19"/>
      <c r="H172" s="20">
        <v>30</v>
      </c>
    </row>
    <row r="173" spans="1:8" ht="33" customHeight="1">
      <c r="A173" s="30"/>
      <c r="B173" s="30"/>
      <c r="C173" s="19" t="s">
        <v>278</v>
      </c>
      <c r="D173" s="19" t="s">
        <v>279</v>
      </c>
      <c r="E173" s="12">
        <v>2150299</v>
      </c>
      <c r="F173" s="12">
        <v>599</v>
      </c>
      <c r="G173" s="19"/>
      <c r="H173" s="20">
        <v>30</v>
      </c>
    </row>
    <row r="174" spans="1:8" ht="33" customHeight="1">
      <c r="A174" s="30"/>
      <c r="B174" s="30"/>
      <c r="C174" s="19" t="s">
        <v>280</v>
      </c>
      <c r="D174" s="19" t="s">
        <v>281</v>
      </c>
      <c r="E174" s="12">
        <v>2150299</v>
      </c>
      <c r="F174" s="12">
        <v>599</v>
      </c>
      <c r="G174" s="19"/>
      <c r="H174" s="20">
        <v>20</v>
      </c>
    </row>
    <row r="175" spans="1:8" ht="33" customHeight="1">
      <c r="A175" s="30"/>
      <c r="B175" s="30"/>
      <c r="C175" s="19" t="s">
        <v>282</v>
      </c>
      <c r="D175" s="19" t="s">
        <v>283</v>
      </c>
      <c r="E175" s="12">
        <v>2150299</v>
      </c>
      <c r="F175" s="12">
        <v>599</v>
      </c>
      <c r="G175" s="19"/>
      <c r="H175" s="20">
        <v>20</v>
      </c>
    </row>
    <row r="176" spans="1:8" ht="33" customHeight="1">
      <c r="A176" s="30"/>
      <c r="B176" s="30"/>
      <c r="C176" s="19" t="s">
        <v>284</v>
      </c>
      <c r="D176" s="19" t="s">
        <v>285</v>
      </c>
      <c r="E176" s="12">
        <v>2150299</v>
      </c>
      <c r="F176" s="12">
        <v>599</v>
      </c>
      <c r="G176" s="19"/>
      <c r="H176" s="20">
        <v>20</v>
      </c>
    </row>
    <row r="177" spans="1:8" ht="33" customHeight="1">
      <c r="A177" s="30"/>
      <c r="B177" s="30"/>
      <c r="C177" s="19" t="s">
        <v>286</v>
      </c>
      <c r="D177" s="19" t="s">
        <v>89</v>
      </c>
      <c r="E177" s="12">
        <v>2150299</v>
      </c>
      <c r="F177" s="12">
        <v>599</v>
      </c>
      <c r="G177" s="19"/>
      <c r="H177" s="20">
        <v>20</v>
      </c>
    </row>
    <row r="178" spans="1:8" ht="33" customHeight="1">
      <c r="A178" s="30"/>
      <c r="B178" s="30"/>
      <c r="C178" s="19" t="s">
        <v>287</v>
      </c>
      <c r="D178" s="19" t="s">
        <v>89</v>
      </c>
      <c r="E178" s="12">
        <v>2150299</v>
      </c>
      <c r="F178" s="12">
        <v>599</v>
      </c>
      <c r="G178" s="19"/>
      <c r="H178" s="20">
        <v>20</v>
      </c>
    </row>
    <row r="179" spans="1:8" ht="33" customHeight="1">
      <c r="A179" s="30"/>
      <c r="B179" s="30"/>
      <c r="C179" s="19" t="s">
        <v>288</v>
      </c>
      <c r="D179" s="19" t="s">
        <v>289</v>
      </c>
      <c r="E179" s="12">
        <v>2150299</v>
      </c>
      <c r="F179" s="12">
        <v>599</v>
      </c>
      <c r="G179" s="19"/>
      <c r="H179" s="20">
        <v>50</v>
      </c>
    </row>
    <row r="180" spans="1:8" ht="33" customHeight="1">
      <c r="A180" s="30"/>
      <c r="B180" s="30"/>
      <c r="C180" s="19" t="s">
        <v>290</v>
      </c>
      <c r="D180" s="19" t="s">
        <v>291</v>
      </c>
      <c r="E180" s="12">
        <v>2150299</v>
      </c>
      <c r="F180" s="12">
        <v>599</v>
      </c>
      <c r="G180" s="19"/>
      <c r="H180" s="20">
        <v>20</v>
      </c>
    </row>
    <row r="181" spans="1:8" ht="33" customHeight="1">
      <c r="A181" s="30"/>
      <c r="B181" s="30"/>
      <c r="C181" s="19" t="s">
        <v>292</v>
      </c>
      <c r="D181" s="19" t="s">
        <v>293</v>
      </c>
      <c r="E181" s="12">
        <v>2150299</v>
      </c>
      <c r="F181" s="12">
        <v>599</v>
      </c>
      <c r="G181" s="19"/>
      <c r="H181" s="20">
        <v>27</v>
      </c>
    </row>
    <row r="182" spans="1:8" ht="33" customHeight="1">
      <c r="A182" s="30"/>
      <c r="B182" s="30"/>
      <c r="C182" s="19" t="s">
        <v>294</v>
      </c>
      <c r="D182" s="19" t="s">
        <v>295</v>
      </c>
      <c r="E182" s="12">
        <v>2150299</v>
      </c>
      <c r="F182" s="12">
        <v>599</v>
      </c>
      <c r="G182" s="19"/>
      <c r="H182" s="20">
        <v>30</v>
      </c>
    </row>
    <row r="183" spans="1:8" ht="33" customHeight="1">
      <c r="A183" s="30"/>
      <c r="B183" s="30"/>
      <c r="C183" s="19" t="s">
        <v>296</v>
      </c>
      <c r="D183" s="19" t="s">
        <v>297</v>
      </c>
      <c r="E183" s="12">
        <v>2150299</v>
      </c>
      <c r="F183" s="12">
        <v>599</v>
      </c>
      <c r="G183" s="19"/>
      <c r="H183" s="20">
        <v>30</v>
      </c>
    </row>
    <row r="184" spans="1:8" ht="33" customHeight="1">
      <c r="A184" s="30"/>
      <c r="B184" s="30"/>
      <c r="C184" s="19" t="s">
        <v>294</v>
      </c>
      <c r="D184" s="19" t="s">
        <v>298</v>
      </c>
      <c r="E184" s="12">
        <v>2150299</v>
      </c>
      <c r="F184" s="12">
        <v>599</v>
      </c>
      <c r="G184" s="19"/>
      <c r="H184" s="20">
        <v>35</v>
      </c>
    </row>
    <row r="185" spans="1:8" ht="33" customHeight="1">
      <c r="A185" s="30"/>
      <c r="B185" s="30"/>
      <c r="C185" s="19" t="s">
        <v>299</v>
      </c>
      <c r="D185" s="19" t="s">
        <v>300</v>
      </c>
      <c r="E185" s="12">
        <v>2150299</v>
      </c>
      <c r="F185" s="12">
        <v>599</v>
      </c>
      <c r="G185" s="19"/>
      <c r="H185" s="20">
        <v>50</v>
      </c>
    </row>
    <row r="186" spans="1:8" ht="33" customHeight="1">
      <c r="A186" s="30"/>
      <c r="B186" s="30"/>
      <c r="C186" s="19" t="s">
        <v>301</v>
      </c>
      <c r="D186" s="19" t="s">
        <v>302</v>
      </c>
      <c r="E186" s="12">
        <v>2150299</v>
      </c>
      <c r="F186" s="12">
        <v>599</v>
      </c>
      <c r="G186" s="19"/>
      <c r="H186" s="20">
        <v>35</v>
      </c>
    </row>
    <row r="187" spans="1:8" ht="33" customHeight="1">
      <c r="A187" s="30"/>
      <c r="B187" s="30"/>
      <c r="C187" s="19" t="s">
        <v>303</v>
      </c>
      <c r="D187" s="19" t="s">
        <v>304</v>
      </c>
      <c r="E187" s="12">
        <v>2150299</v>
      </c>
      <c r="F187" s="12">
        <v>599</v>
      </c>
      <c r="G187" s="19"/>
      <c r="H187" s="20">
        <v>40</v>
      </c>
    </row>
    <row r="188" spans="1:8" ht="33" customHeight="1">
      <c r="A188" s="30" t="s">
        <v>305</v>
      </c>
      <c r="B188" s="31" t="s">
        <v>306</v>
      </c>
      <c r="C188" s="31"/>
      <c r="D188" s="31"/>
      <c r="E188" s="25"/>
      <c r="F188" s="25"/>
      <c r="G188" s="25"/>
      <c r="H188" s="25">
        <v>2667</v>
      </c>
    </row>
    <row r="189" spans="1:8" ht="33" customHeight="1">
      <c r="A189" s="30"/>
      <c r="B189" s="30" t="s">
        <v>307</v>
      </c>
      <c r="C189" s="31" t="s">
        <v>308</v>
      </c>
      <c r="D189" s="31"/>
      <c r="E189" s="25"/>
      <c r="F189" s="25"/>
      <c r="G189" s="25"/>
      <c r="H189" s="25">
        <v>1975</v>
      </c>
    </row>
    <row r="190" spans="1:8" ht="33" customHeight="1">
      <c r="A190" s="30"/>
      <c r="B190" s="30"/>
      <c r="C190" s="11" t="s">
        <v>309</v>
      </c>
      <c r="D190" s="11" t="s">
        <v>19</v>
      </c>
      <c r="E190" s="12">
        <v>2150299</v>
      </c>
      <c r="F190" s="12">
        <v>599</v>
      </c>
      <c r="G190" s="11"/>
      <c r="H190" s="27">
        <v>50</v>
      </c>
    </row>
    <row r="191" spans="1:8" ht="33" customHeight="1">
      <c r="A191" s="30"/>
      <c r="B191" s="30"/>
      <c r="C191" s="11" t="s">
        <v>310</v>
      </c>
      <c r="D191" s="11" t="s">
        <v>19</v>
      </c>
      <c r="E191" s="12">
        <v>2150299</v>
      </c>
      <c r="F191" s="12">
        <v>599</v>
      </c>
      <c r="G191" s="11"/>
      <c r="H191" s="27">
        <v>150</v>
      </c>
    </row>
    <row r="192" spans="1:8" ht="33" customHeight="1">
      <c r="A192" s="30"/>
      <c r="B192" s="30"/>
      <c r="C192" s="11" t="s">
        <v>311</v>
      </c>
      <c r="D192" s="11" t="s">
        <v>19</v>
      </c>
      <c r="E192" s="12">
        <v>2150299</v>
      </c>
      <c r="F192" s="12">
        <v>599</v>
      </c>
      <c r="G192" s="11"/>
      <c r="H192" s="27">
        <v>80</v>
      </c>
    </row>
    <row r="193" spans="1:8" ht="33" customHeight="1">
      <c r="A193" s="30"/>
      <c r="B193" s="30"/>
      <c r="C193" s="11" t="s">
        <v>312</v>
      </c>
      <c r="D193" s="11" t="s">
        <v>39</v>
      </c>
      <c r="E193" s="12">
        <v>2150299</v>
      </c>
      <c r="F193" s="12">
        <v>599</v>
      </c>
      <c r="G193" s="11"/>
      <c r="H193" s="27">
        <v>200</v>
      </c>
    </row>
    <row r="194" spans="1:8" ht="33" customHeight="1">
      <c r="A194" s="30"/>
      <c r="B194" s="30"/>
      <c r="C194" s="11" t="s">
        <v>313</v>
      </c>
      <c r="D194" s="11" t="s">
        <v>41</v>
      </c>
      <c r="E194" s="12">
        <v>2150299</v>
      </c>
      <c r="F194" s="12">
        <v>599</v>
      </c>
      <c r="G194" s="11"/>
      <c r="H194" s="27">
        <v>45</v>
      </c>
    </row>
    <row r="195" spans="1:8" ht="33" customHeight="1">
      <c r="A195" s="30"/>
      <c r="B195" s="30"/>
      <c r="C195" s="11" t="s">
        <v>314</v>
      </c>
      <c r="D195" s="11" t="s">
        <v>315</v>
      </c>
      <c r="E195" s="12">
        <v>2150299</v>
      </c>
      <c r="F195" s="12">
        <v>599</v>
      </c>
      <c r="G195" s="11"/>
      <c r="H195" s="27">
        <v>90</v>
      </c>
    </row>
    <row r="196" spans="1:8" ht="33" customHeight="1">
      <c r="A196" s="30"/>
      <c r="B196" s="30"/>
      <c r="C196" s="19" t="s">
        <v>316</v>
      </c>
      <c r="D196" s="19" t="s">
        <v>317</v>
      </c>
      <c r="E196" s="12">
        <v>2150299</v>
      </c>
      <c r="F196" s="12">
        <v>599</v>
      </c>
      <c r="G196" s="19"/>
      <c r="H196" s="20">
        <v>50</v>
      </c>
    </row>
    <row r="197" spans="1:8" ht="33" customHeight="1">
      <c r="A197" s="30"/>
      <c r="B197" s="30"/>
      <c r="C197" s="19" t="s">
        <v>318</v>
      </c>
      <c r="D197" s="19" t="s">
        <v>319</v>
      </c>
      <c r="E197" s="12">
        <v>2150299</v>
      </c>
      <c r="F197" s="12">
        <v>599</v>
      </c>
      <c r="G197" s="19"/>
      <c r="H197" s="20">
        <v>30</v>
      </c>
    </row>
    <row r="198" spans="1:8" ht="33" customHeight="1">
      <c r="A198" s="30"/>
      <c r="B198" s="30"/>
      <c r="C198" s="19" t="s">
        <v>320</v>
      </c>
      <c r="D198" s="19" t="s">
        <v>321</v>
      </c>
      <c r="E198" s="12">
        <v>2150299</v>
      </c>
      <c r="F198" s="12">
        <v>599</v>
      </c>
      <c r="G198" s="19"/>
      <c r="H198" s="20">
        <v>30</v>
      </c>
    </row>
    <row r="199" spans="1:8" ht="33" customHeight="1">
      <c r="A199" s="30"/>
      <c r="B199" s="30"/>
      <c r="C199" s="19" t="s">
        <v>322</v>
      </c>
      <c r="D199" s="19" t="s">
        <v>323</v>
      </c>
      <c r="E199" s="12">
        <v>2150299</v>
      </c>
      <c r="F199" s="12">
        <v>599</v>
      </c>
      <c r="G199" s="19"/>
      <c r="H199" s="20">
        <v>30</v>
      </c>
    </row>
    <row r="200" spans="1:8" ht="33" customHeight="1">
      <c r="A200" s="30"/>
      <c r="B200" s="30"/>
      <c r="C200" s="19" t="s">
        <v>324</v>
      </c>
      <c r="D200" s="19" t="s">
        <v>325</v>
      </c>
      <c r="E200" s="12">
        <v>2150299</v>
      </c>
      <c r="F200" s="12">
        <v>599</v>
      </c>
      <c r="G200" s="19"/>
      <c r="H200" s="20">
        <v>30</v>
      </c>
    </row>
    <row r="201" spans="1:8" ht="33" customHeight="1">
      <c r="A201" s="30"/>
      <c r="B201" s="30"/>
      <c r="C201" s="19" t="s">
        <v>326</v>
      </c>
      <c r="D201" s="19" t="s">
        <v>327</v>
      </c>
      <c r="E201" s="12">
        <v>2150299</v>
      </c>
      <c r="F201" s="12">
        <v>599</v>
      </c>
      <c r="G201" s="19"/>
      <c r="H201" s="20">
        <v>30</v>
      </c>
    </row>
    <row r="202" spans="1:8" ht="33" customHeight="1">
      <c r="A202" s="30"/>
      <c r="B202" s="30"/>
      <c r="C202" s="19" t="s">
        <v>328</v>
      </c>
      <c r="D202" s="19" t="s">
        <v>329</v>
      </c>
      <c r="E202" s="12">
        <v>2150299</v>
      </c>
      <c r="F202" s="12">
        <v>599</v>
      </c>
      <c r="G202" s="19"/>
      <c r="H202" s="20">
        <v>20</v>
      </c>
    </row>
    <row r="203" spans="1:8" ht="33" customHeight="1">
      <c r="A203" s="30"/>
      <c r="B203" s="30"/>
      <c r="C203" s="19" t="s">
        <v>330</v>
      </c>
      <c r="D203" s="19" t="s">
        <v>331</v>
      </c>
      <c r="E203" s="12">
        <v>2150299</v>
      </c>
      <c r="F203" s="12">
        <v>599</v>
      </c>
      <c r="G203" s="19"/>
      <c r="H203" s="20">
        <v>20</v>
      </c>
    </row>
    <row r="204" spans="1:8" ht="33" customHeight="1">
      <c r="A204" s="30"/>
      <c r="B204" s="30"/>
      <c r="C204" s="19" t="s">
        <v>332</v>
      </c>
      <c r="D204" s="19" t="s">
        <v>89</v>
      </c>
      <c r="E204" s="12">
        <v>2150299</v>
      </c>
      <c r="F204" s="12">
        <v>599</v>
      </c>
      <c r="G204" s="19"/>
      <c r="H204" s="20">
        <v>20</v>
      </c>
    </row>
    <row r="205" spans="1:8" ht="33" customHeight="1">
      <c r="A205" s="30"/>
      <c r="B205" s="30"/>
      <c r="C205" s="16" t="s">
        <v>333</v>
      </c>
      <c r="D205" s="16" t="s">
        <v>105</v>
      </c>
      <c r="E205" s="12">
        <v>2150299</v>
      </c>
      <c r="F205" s="12">
        <v>599</v>
      </c>
      <c r="G205" s="16"/>
      <c r="H205" s="17">
        <v>200</v>
      </c>
    </row>
    <row r="206" spans="1:8" ht="33" customHeight="1">
      <c r="A206" s="30"/>
      <c r="B206" s="30"/>
      <c r="C206" s="16" t="s">
        <v>334</v>
      </c>
      <c r="D206" s="16" t="s">
        <v>108</v>
      </c>
      <c r="E206" s="12">
        <v>2150299</v>
      </c>
      <c r="F206" s="12">
        <v>599</v>
      </c>
      <c r="G206" s="16"/>
      <c r="H206" s="17">
        <v>100</v>
      </c>
    </row>
    <row r="207" spans="1:8" ht="33" customHeight="1">
      <c r="A207" s="30"/>
      <c r="B207" s="30"/>
      <c r="C207" s="16" t="s">
        <v>335</v>
      </c>
      <c r="D207" s="16" t="s">
        <v>108</v>
      </c>
      <c r="E207" s="12">
        <v>2150299</v>
      </c>
      <c r="F207" s="12">
        <v>599</v>
      </c>
      <c r="G207" s="16"/>
      <c r="H207" s="17">
        <v>100</v>
      </c>
    </row>
    <row r="208" spans="1:8" ht="33" customHeight="1">
      <c r="A208" s="30"/>
      <c r="B208" s="30"/>
      <c r="C208" s="16" t="s">
        <v>336</v>
      </c>
      <c r="D208" s="16" t="s">
        <v>337</v>
      </c>
      <c r="E208" s="12">
        <v>2150299</v>
      </c>
      <c r="F208" s="12">
        <v>599</v>
      </c>
      <c r="G208" s="16"/>
      <c r="H208" s="18">
        <v>100</v>
      </c>
    </row>
    <row r="209" spans="1:8" ht="33" customHeight="1">
      <c r="A209" s="30"/>
      <c r="B209" s="30"/>
      <c r="C209" s="16" t="s">
        <v>338</v>
      </c>
      <c r="D209" s="16" t="s">
        <v>339</v>
      </c>
      <c r="E209" s="12">
        <v>2150299</v>
      </c>
      <c r="F209" s="12">
        <v>599</v>
      </c>
      <c r="G209" s="16"/>
      <c r="H209" s="18">
        <v>80</v>
      </c>
    </row>
    <row r="210" spans="1:8" ht="33" customHeight="1">
      <c r="A210" s="30"/>
      <c r="B210" s="30"/>
      <c r="C210" s="16" t="s">
        <v>340</v>
      </c>
      <c r="D210" s="16" t="s">
        <v>341</v>
      </c>
      <c r="E210" s="12">
        <v>2150299</v>
      </c>
      <c r="F210" s="12">
        <v>599</v>
      </c>
      <c r="G210" s="16"/>
      <c r="H210" s="18">
        <v>30</v>
      </c>
    </row>
    <row r="211" spans="1:8" ht="33" customHeight="1">
      <c r="A211" s="30"/>
      <c r="B211" s="30"/>
      <c r="C211" s="16" t="s">
        <v>342</v>
      </c>
      <c r="D211" s="16" t="s">
        <v>343</v>
      </c>
      <c r="E211" s="12">
        <v>2150299</v>
      </c>
      <c r="F211" s="12">
        <v>599</v>
      </c>
      <c r="G211" s="16"/>
      <c r="H211" s="18">
        <v>30</v>
      </c>
    </row>
    <row r="212" spans="1:8" ht="33" customHeight="1">
      <c r="A212" s="30"/>
      <c r="B212" s="30"/>
      <c r="C212" s="16" t="s">
        <v>338</v>
      </c>
      <c r="D212" s="16" t="s">
        <v>344</v>
      </c>
      <c r="E212" s="12">
        <v>2150299</v>
      </c>
      <c r="F212" s="12">
        <v>599</v>
      </c>
      <c r="G212" s="16"/>
      <c r="H212" s="18">
        <v>30</v>
      </c>
    </row>
    <row r="213" spans="1:8" ht="33" customHeight="1">
      <c r="A213" s="30"/>
      <c r="B213" s="30"/>
      <c r="C213" s="16" t="s">
        <v>345</v>
      </c>
      <c r="D213" s="16" t="s">
        <v>346</v>
      </c>
      <c r="E213" s="12">
        <v>2150299</v>
      </c>
      <c r="F213" s="12">
        <v>599</v>
      </c>
      <c r="G213" s="16"/>
      <c r="H213" s="18">
        <v>95</v>
      </c>
    </row>
    <row r="214" spans="1:8" ht="33" customHeight="1">
      <c r="A214" s="30"/>
      <c r="B214" s="30"/>
      <c r="C214" s="16" t="s">
        <v>347</v>
      </c>
      <c r="D214" s="16" t="s">
        <v>348</v>
      </c>
      <c r="E214" s="12">
        <v>2150299</v>
      </c>
      <c r="F214" s="12">
        <v>599</v>
      </c>
      <c r="G214" s="16"/>
      <c r="H214" s="18">
        <v>195</v>
      </c>
    </row>
    <row r="215" spans="1:8" ht="33" customHeight="1">
      <c r="A215" s="30"/>
      <c r="B215" s="30"/>
      <c r="C215" s="16" t="s">
        <v>349</v>
      </c>
      <c r="D215" s="16" t="s">
        <v>350</v>
      </c>
      <c r="E215" s="12">
        <v>2150299</v>
      </c>
      <c r="F215" s="12">
        <v>599</v>
      </c>
      <c r="G215" s="16"/>
      <c r="H215" s="18">
        <v>40</v>
      </c>
    </row>
    <row r="216" spans="1:8" ht="33" customHeight="1">
      <c r="A216" s="30"/>
      <c r="B216" s="30"/>
      <c r="C216" s="16" t="s">
        <v>351</v>
      </c>
      <c r="D216" s="16" t="s">
        <v>352</v>
      </c>
      <c r="E216" s="12">
        <v>2150299</v>
      </c>
      <c r="F216" s="12">
        <v>599</v>
      </c>
      <c r="G216" s="16"/>
      <c r="H216" s="18">
        <v>30</v>
      </c>
    </row>
    <row r="217" spans="1:8" ht="33" customHeight="1">
      <c r="A217" s="30"/>
      <c r="B217" s="30"/>
      <c r="C217" s="16" t="s">
        <v>353</v>
      </c>
      <c r="D217" s="16" t="s">
        <v>354</v>
      </c>
      <c r="E217" s="12">
        <v>2150299</v>
      </c>
      <c r="F217" s="12">
        <v>599</v>
      </c>
      <c r="G217" s="16"/>
      <c r="H217" s="18">
        <v>35</v>
      </c>
    </row>
    <row r="218" spans="1:8" ht="33" customHeight="1">
      <c r="A218" s="30"/>
      <c r="B218" s="30"/>
      <c r="C218" s="16" t="s">
        <v>355</v>
      </c>
      <c r="D218" s="16" t="s">
        <v>356</v>
      </c>
      <c r="E218" s="12">
        <v>2150299</v>
      </c>
      <c r="F218" s="12">
        <v>599</v>
      </c>
      <c r="G218" s="16"/>
      <c r="H218" s="18">
        <v>35</v>
      </c>
    </row>
    <row r="219" spans="1:8" ht="33" customHeight="1">
      <c r="A219" s="30"/>
      <c r="B219" s="30" t="s">
        <v>357</v>
      </c>
      <c r="C219" s="33" t="s">
        <v>358</v>
      </c>
      <c r="D219" s="33"/>
      <c r="E219" s="26"/>
      <c r="F219" s="26"/>
      <c r="G219" s="26"/>
      <c r="H219" s="26">
        <v>70</v>
      </c>
    </row>
    <row r="220" spans="1:8" ht="33" customHeight="1">
      <c r="A220" s="30"/>
      <c r="B220" s="30"/>
      <c r="C220" s="19" t="s">
        <v>359</v>
      </c>
      <c r="D220" s="19" t="s">
        <v>360</v>
      </c>
      <c r="E220" s="12">
        <v>2150299</v>
      </c>
      <c r="F220" s="12">
        <v>599</v>
      </c>
      <c r="G220" s="19"/>
      <c r="H220" s="20">
        <v>50</v>
      </c>
    </row>
    <row r="221" spans="1:8" ht="33" customHeight="1">
      <c r="A221" s="30"/>
      <c r="B221" s="30"/>
      <c r="C221" s="19" t="s">
        <v>361</v>
      </c>
      <c r="D221" s="19" t="s">
        <v>362</v>
      </c>
      <c r="E221" s="12">
        <v>2150299</v>
      </c>
      <c r="F221" s="12">
        <v>599</v>
      </c>
      <c r="G221" s="19"/>
      <c r="H221" s="20">
        <v>20</v>
      </c>
    </row>
    <row r="222" spans="1:8" ht="33" customHeight="1">
      <c r="A222" s="30"/>
      <c r="B222" s="30" t="s">
        <v>363</v>
      </c>
      <c r="C222" s="31" t="s">
        <v>364</v>
      </c>
      <c r="D222" s="31"/>
      <c r="E222" s="25"/>
      <c r="F222" s="25"/>
      <c r="G222" s="25"/>
      <c r="H222" s="25">
        <v>305</v>
      </c>
    </row>
    <row r="223" spans="1:8" ht="33" customHeight="1">
      <c r="A223" s="30"/>
      <c r="B223" s="30"/>
      <c r="C223" s="11" t="s">
        <v>365</v>
      </c>
      <c r="D223" s="11" t="s">
        <v>41</v>
      </c>
      <c r="E223" s="12">
        <v>2150299</v>
      </c>
      <c r="F223" s="12">
        <v>599</v>
      </c>
      <c r="G223" s="11"/>
      <c r="H223" s="27">
        <v>45</v>
      </c>
    </row>
    <row r="224" spans="1:8" ht="33" customHeight="1">
      <c r="A224" s="30"/>
      <c r="B224" s="30"/>
      <c r="C224" s="19" t="s">
        <v>366</v>
      </c>
      <c r="D224" s="19" t="s">
        <v>367</v>
      </c>
      <c r="E224" s="12">
        <v>2150299</v>
      </c>
      <c r="F224" s="12">
        <v>599</v>
      </c>
      <c r="G224" s="19"/>
      <c r="H224" s="20">
        <v>30</v>
      </c>
    </row>
    <row r="225" spans="1:8" ht="33" customHeight="1">
      <c r="A225" s="30"/>
      <c r="B225" s="30"/>
      <c r="C225" s="19" t="s">
        <v>368</v>
      </c>
      <c r="D225" s="19" t="s">
        <v>369</v>
      </c>
      <c r="E225" s="12">
        <v>2150299</v>
      </c>
      <c r="F225" s="12">
        <v>599</v>
      </c>
      <c r="G225" s="19"/>
      <c r="H225" s="20">
        <v>30</v>
      </c>
    </row>
    <row r="226" spans="1:8" ht="33" customHeight="1">
      <c r="A226" s="30"/>
      <c r="B226" s="30"/>
      <c r="C226" s="19" t="s">
        <v>370</v>
      </c>
      <c r="D226" s="19" t="s">
        <v>371</v>
      </c>
      <c r="E226" s="12">
        <v>2150299</v>
      </c>
      <c r="F226" s="12">
        <v>599</v>
      </c>
      <c r="G226" s="19"/>
      <c r="H226" s="20">
        <v>30</v>
      </c>
    </row>
    <row r="227" spans="1:8" ht="33" customHeight="1">
      <c r="A227" s="30"/>
      <c r="B227" s="30"/>
      <c r="C227" s="19" t="s">
        <v>372</v>
      </c>
      <c r="D227" s="19" t="s">
        <v>373</v>
      </c>
      <c r="E227" s="12">
        <v>2150299</v>
      </c>
      <c r="F227" s="12">
        <v>599</v>
      </c>
      <c r="G227" s="19"/>
      <c r="H227" s="20">
        <v>30</v>
      </c>
    </row>
    <row r="228" spans="1:8" ht="33" customHeight="1">
      <c r="A228" s="30"/>
      <c r="B228" s="30"/>
      <c r="C228" s="19" t="s">
        <v>374</v>
      </c>
      <c r="D228" s="19" t="s">
        <v>89</v>
      </c>
      <c r="E228" s="12">
        <v>2150299</v>
      </c>
      <c r="F228" s="12">
        <v>599</v>
      </c>
      <c r="G228" s="19"/>
      <c r="H228" s="20">
        <v>20</v>
      </c>
    </row>
    <row r="229" spans="1:8" ht="33" customHeight="1">
      <c r="A229" s="30"/>
      <c r="B229" s="30"/>
      <c r="C229" s="19" t="s">
        <v>375</v>
      </c>
      <c r="D229" s="19" t="s">
        <v>89</v>
      </c>
      <c r="E229" s="12">
        <v>2150299</v>
      </c>
      <c r="F229" s="12">
        <v>599</v>
      </c>
      <c r="G229" s="19"/>
      <c r="H229" s="20">
        <v>20</v>
      </c>
    </row>
    <row r="230" spans="1:8" ht="33" customHeight="1">
      <c r="A230" s="30"/>
      <c r="B230" s="30"/>
      <c r="C230" s="19" t="s">
        <v>375</v>
      </c>
      <c r="D230" s="19" t="s">
        <v>376</v>
      </c>
      <c r="E230" s="12">
        <v>2150299</v>
      </c>
      <c r="F230" s="12">
        <v>599</v>
      </c>
      <c r="G230" s="19"/>
      <c r="H230" s="20">
        <v>100</v>
      </c>
    </row>
    <row r="231" spans="1:8" ht="33" customHeight="1">
      <c r="A231" s="30"/>
      <c r="B231" s="30" t="s">
        <v>377</v>
      </c>
      <c r="C231" s="31" t="s">
        <v>378</v>
      </c>
      <c r="D231" s="31"/>
      <c r="E231" s="25"/>
      <c r="F231" s="25"/>
      <c r="G231" s="25"/>
      <c r="H231" s="25">
        <v>40</v>
      </c>
    </row>
    <row r="232" spans="1:8" ht="33" customHeight="1">
      <c r="A232" s="30"/>
      <c r="B232" s="30"/>
      <c r="C232" s="11" t="s">
        <v>379</v>
      </c>
      <c r="D232" s="11" t="s">
        <v>41</v>
      </c>
      <c r="E232" s="12">
        <v>2150299</v>
      </c>
      <c r="F232" s="12">
        <v>599</v>
      </c>
      <c r="G232" s="11"/>
      <c r="H232" s="27">
        <v>40</v>
      </c>
    </row>
    <row r="233" spans="1:8" ht="33" customHeight="1">
      <c r="A233" s="30"/>
      <c r="B233" s="30" t="s">
        <v>380</v>
      </c>
      <c r="C233" s="31" t="s">
        <v>381</v>
      </c>
      <c r="D233" s="31"/>
      <c r="E233" s="25"/>
      <c r="F233" s="25"/>
      <c r="G233" s="25"/>
      <c r="H233" s="25">
        <v>247</v>
      </c>
    </row>
    <row r="234" spans="1:8" ht="33" customHeight="1">
      <c r="A234" s="30"/>
      <c r="B234" s="30"/>
      <c r="C234" s="11" t="s">
        <v>382</v>
      </c>
      <c r="D234" s="11" t="s">
        <v>383</v>
      </c>
      <c r="E234" s="12">
        <v>2150299</v>
      </c>
      <c r="F234" s="12">
        <v>599</v>
      </c>
      <c r="G234" s="11"/>
      <c r="H234" s="27">
        <v>207</v>
      </c>
    </row>
    <row r="235" spans="1:8" ht="33" customHeight="1">
      <c r="A235" s="30"/>
      <c r="B235" s="30"/>
      <c r="C235" s="19" t="s">
        <v>384</v>
      </c>
      <c r="D235" s="19" t="s">
        <v>385</v>
      </c>
      <c r="E235" s="12">
        <v>2150299</v>
      </c>
      <c r="F235" s="12">
        <v>599</v>
      </c>
      <c r="G235" s="19"/>
      <c r="H235" s="20">
        <v>20</v>
      </c>
    </row>
    <row r="236" spans="1:8" ht="33" customHeight="1">
      <c r="A236" s="30"/>
      <c r="B236" s="30"/>
      <c r="C236" s="19" t="s">
        <v>386</v>
      </c>
      <c r="D236" s="19" t="s">
        <v>89</v>
      </c>
      <c r="E236" s="12">
        <v>2150299</v>
      </c>
      <c r="F236" s="12">
        <v>599</v>
      </c>
      <c r="G236" s="19"/>
      <c r="H236" s="20">
        <v>20</v>
      </c>
    </row>
    <row r="237" spans="1:8" ht="33" customHeight="1">
      <c r="A237" s="30"/>
      <c r="B237" s="30" t="s">
        <v>387</v>
      </c>
      <c r="C237" s="31" t="s">
        <v>388</v>
      </c>
      <c r="D237" s="31"/>
      <c r="E237" s="25"/>
      <c r="F237" s="25"/>
      <c r="G237" s="25"/>
      <c r="H237" s="26">
        <v>30</v>
      </c>
    </row>
    <row r="238" spans="1:8" ht="33" customHeight="1">
      <c r="A238" s="30"/>
      <c r="B238" s="30"/>
      <c r="C238" s="19" t="s">
        <v>389</v>
      </c>
      <c r="D238" s="19" t="s">
        <v>390</v>
      </c>
      <c r="E238" s="12">
        <v>2150299</v>
      </c>
      <c r="F238" s="12">
        <v>599</v>
      </c>
      <c r="G238" s="19"/>
      <c r="H238" s="20">
        <v>30</v>
      </c>
    </row>
    <row r="239" spans="1:8" ht="33" customHeight="1">
      <c r="A239" s="30" t="s">
        <v>391</v>
      </c>
      <c r="B239" s="31" t="s">
        <v>392</v>
      </c>
      <c r="C239" s="31"/>
      <c r="D239" s="31"/>
      <c r="E239" s="25"/>
      <c r="F239" s="25"/>
      <c r="G239" s="25"/>
      <c r="H239" s="25">
        <v>1735</v>
      </c>
    </row>
    <row r="240" spans="1:8" ht="33" customHeight="1">
      <c r="A240" s="30"/>
      <c r="B240" s="30" t="s">
        <v>393</v>
      </c>
      <c r="C240" s="31" t="s">
        <v>394</v>
      </c>
      <c r="D240" s="31"/>
      <c r="E240" s="25"/>
      <c r="F240" s="25"/>
      <c r="G240" s="25"/>
      <c r="H240" s="25">
        <v>1340</v>
      </c>
    </row>
    <row r="241" spans="1:8" ht="33" customHeight="1">
      <c r="A241" s="30"/>
      <c r="B241" s="30"/>
      <c r="C241" s="11" t="s">
        <v>395</v>
      </c>
      <c r="D241" s="11" t="s">
        <v>19</v>
      </c>
      <c r="E241" s="12">
        <v>2150299</v>
      </c>
      <c r="F241" s="12">
        <v>599</v>
      </c>
      <c r="G241" s="11"/>
      <c r="H241" s="27">
        <v>100</v>
      </c>
    </row>
    <row r="242" spans="1:8" ht="33" customHeight="1">
      <c r="A242" s="30"/>
      <c r="B242" s="30"/>
      <c r="C242" s="11" t="s">
        <v>396</v>
      </c>
      <c r="D242" s="11" t="s">
        <v>19</v>
      </c>
      <c r="E242" s="12">
        <v>2150299</v>
      </c>
      <c r="F242" s="12">
        <v>599</v>
      </c>
      <c r="G242" s="11"/>
      <c r="H242" s="27">
        <v>80</v>
      </c>
    </row>
    <row r="243" spans="1:8" ht="33" customHeight="1">
      <c r="A243" s="30"/>
      <c r="B243" s="30"/>
      <c r="C243" s="11" t="s">
        <v>397</v>
      </c>
      <c r="D243" s="11" t="s">
        <v>19</v>
      </c>
      <c r="E243" s="12">
        <v>2150299</v>
      </c>
      <c r="F243" s="12">
        <v>599</v>
      </c>
      <c r="G243" s="11"/>
      <c r="H243" s="27">
        <v>80</v>
      </c>
    </row>
    <row r="244" spans="1:8" ht="33" customHeight="1">
      <c r="A244" s="30"/>
      <c r="B244" s="30"/>
      <c r="C244" s="11" t="s">
        <v>398</v>
      </c>
      <c r="D244" s="11" t="s">
        <v>39</v>
      </c>
      <c r="E244" s="12">
        <v>2150299</v>
      </c>
      <c r="F244" s="12">
        <v>599</v>
      </c>
      <c r="G244" s="11"/>
      <c r="H244" s="27">
        <v>160</v>
      </c>
    </row>
    <row r="245" spans="1:8" ht="33" customHeight="1">
      <c r="A245" s="30"/>
      <c r="B245" s="30"/>
      <c r="C245" s="11" t="s">
        <v>399</v>
      </c>
      <c r="D245" s="11" t="s">
        <v>41</v>
      </c>
      <c r="E245" s="12">
        <v>2150299</v>
      </c>
      <c r="F245" s="12">
        <v>599</v>
      </c>
      <c r="G245" s="11"/>
      <c r="H245" s="27">
        <v>50</v>
      </c>
    </row>
    <row r="246" spans="1:8" ht="33" customHeight="1">
      <c r="A246" s="30"/>
      <c r="B246" s="30"/>
      <c r="C246" s="11" t="s">
        <v>400</v>
      </c>
      <c r="D246" s="11" t="s">
        <v>401</v>
      </c>
      <c r="E246" s="12">
        <v>2150299</v>
      </c>
      <c r="F246" s="12">
        <v>599</v>
      </c>
      <c r="G246" s="11"/>
      <c r="H246" s="27">
        <v>130</v>
      </c>
    </row>
    <row r="247" spans="1:8" ht="33" customHeight="1">
      <c r="A247" s="30"/>
      <c r="B247" s="30"/>
      <c r="C247" s="11" t="s">
        <v>402</v>
      </c>
      <c r="D247" s="11" t="s">
        <v>403</v>
      </c>
      <c r="E247" s="12">
        <v>2150299</v>
      </c>
      <c r="F247" s="12">
        <v>599</v>
      </c>
      <c r="G247" s="11"/>
      <c r="H247" s="27">
        <v>90</v>
      </c>
    </row>
    <row r="248" spans="1:8" ht="33" customHeight="1">
      <c r="A248" s="30"/>
      <c r="B248" s="30"/>
      <c r="C248" s="19" t="s">
        <v>404</v>
      </c>
      <c r="D248" s="19" t="s">
        <v>405</v>
      </c>
      <c r="E248" s="12">
        <v>2150299</v>
      </c>
      <c r="F248" s="12">
        <v>599</v>
      </c>
      <c r="G248" s="19"/>
      <c r="H248" s="20">
        <v>50</v>
      </c>
    </row>
    <row r="249" spans="1:8" ht="33" customHeight="1">
      <c r="A249" s="30"/>
      <c r="B249" s="30"/>
      <c r="C249" s="19" t="s">
        <v>406</v>
      </c>
      <c r="D249" s="19" t="s">
        <v>407</v>
      </c>
      <c r="E249" s="12">
        <v>2150299</v>
      </c>
      <c r="F249" s="12">
        <v>599</v>
      </c>
      <c r="G249" s="19"/>
      <c r="H249" s="20">
        <v>30</v>
      </c>
    </row>
    <row r="250" spans="1:8" ht="33" customHeight="1">
      <c r="A250" s="30"/>
      <c r="B250" s="30"/>
      <c r="C250" s="19" t="s">
        <v>408</v>
      </c>
      <c r="D250" s="19" t="s">
        <v>409</v>
      </c>
      <c r="E250" s="12">
        <v>2150299</v>
      </c>
      <c r="F250" s="12">
        <v>599</v>
      </c>
      <c r="G250" s="19"/>
      <c r="H250" s="20">
        <v>30</v>
      </c>
    </row>
    <row r="251" spans="1:8" ht="33" customHeight="1">
      <c r="A251" s="30"/>
      <c r="B251" s="30"/>
      <c r="C251" s="19" t="s">
        <v>410</v>
      </c>
      <c r="D251" s="19" t="s">
        <v>411</v>
      </c>
      <c r="E251" s="12">
        <v>2150299</v>
      </c>
      <c r="F251" s="12">
        <v>599</v>
      </c>
      <c r="G251" s="19"/>
      <c r="H251" s="20">
        <v>30</v>
      </c>
    </row>
    <row r="252" spans="1:8" ht="33" customHeight="1">
      <c r="A252" s="30"/>
      <c r="B252" s="30"/>
      <c r="C252" s="19" t="s">
        <v>412</v>
      </c>
      <c r="D252" s="19" t="s">
        <v>413</v>
      </c>
      <c r="E252" s="12">
        <v>2150299</v>
      </c>
      <c r="F252" s="12">
        <v>599</v>
      </c>
      <c r="G252" s="19"/>
      <c r="H252" s="20">
        <v>20</v>
      </c>
    </row>
    <row r="253" spans="1:8" ht="33" customHeight="1">
      <c r="A253" s="30"/>
      <c r="B253" s="30"/>
      <c r="C253" s="19" t="s">
        <v>414</v>
      </c>
      <c r="D253" s="19" t="s">
        <v>82</v>
      </c>
      <c r="E253" s="12">
        <v>2150299</v>
      </c>
      <c r="F253" s="12">
        <v>599</v>
      </c>
      <c r="G253" s="19"/>
      <c r="H253" s="20">
        <v>60</v>
      </c>
    </row>
    <row r="254" spans="1:8" ht="33" customHeight="1">
      <c r="A254" s="30"/>
      <c r="B254" s="30"/>
      <c r="C254" s="19" t="s">
        <v>415</v>
      </c>
      <c r="D254" s="19" t="s">
        <v>89</v>
      </c>
      <c r="E254" s="12">
        <v>2150299</v>
      </c>
      <c r="F254" s="12">
        <v>599</v>
      </c>
      <c r="G254" s="19"/>
      <c r="H254" s="20">
        <v>20</v>
      </c>
    </row>
    <row r="255" spans="1:8" ht="33" customHeight="1">
      <c r="A255" s="30"/>
      <c r="B255" s="30"/>
      <c r="C255" s="19" t="s">
        <v>416</v>
      </c>
      <c r="D255" s="19" t="s">
        <v>89</v>
      </c>
      <c r="E255" s="12">
        <v>2150299</v>
      </c>
      <c r="F255" s="12">
        <v>599</v>
      </c>
      <c r="G255" s="19"/>
      <c r="H255" s="20">
        <v>20</v>
      </c>
    </row>
    <row r="256" spans="1:8" ht="33" customHeight="1">
      <c r="A256" s="30"/>
      <c r="B256" s="30"/>
      <c r="C256" s="19" t="s">
        <v>417</v>
      </c>
      <c r="D256" s="19" t="s">
        <v>89</v>
      </c>
      <c r="E256" s="12">
        <v>2150299</v>
      </c>
      <c r="F256" s="12">
        <v>599</v>
      </c>
      <c r="G256" s="19"/>
      <c r="H256" s="20">
        <v>20</v>
      </c>
    </row>
    <row r="257" spans="1:8" ht="33" customHeight="1">
      <c r="A257" s="30"/>
      <c r="B257" s="30"/>
      <c r="C257" s="19" t="s">
        <v>418</v>
      </c>
      <c r="D257" s="19" t="s">
        <v>89</v>
      </c>
      <c r="E257" s="12">
        <v>2150299</v>
      </c>
      <c r="F257" s="12">
        <v>599</v>
      </c>
      <c r="G257" s="19"/>
      <c r="H257" s="20">
        <v>20</v>
      </c>
    </row>
    <row r="258" spans="1:8" ht="33" customHeight="1">
      <c r="A258" s="30"/>
      <c r="B258" s="30"/>
      <c r="C258" s="19" t="s">
        <v>419</v>
      </c>
      <c r="D258" s="19" t="s">
        <v>420</v>
      </c>
      <c r="E258" s="12">
        <v>2150299</v>
      </c>
      <c r="F258" s="12">
        <v>599</v>
      </c>
      <c r="G258" s="19"/>
      <c r="H258" s="20">
        <v>100</v>
      </c>
    </row>
    <row r="259" spans="1:8" ht="33" customHeight="1">
      <c r="A259" s="30"/>
      <c r="B259" s="30"/>
      <c r="C259" s="19" t="s">
        <v>404</v>
      </c>
      <c r="D259" s="19" t="s">
        <v>421</v>
      </c>
      <c r="E259" s="12">
        <v>2150299</v>
      </c>
      <c r="F259" s="12">
        <v>599</v>
      </c>
      <c r="G259" s="19"/>
      <c r="H259" s="20">
        <v>100</v>
      </c>
    </row>
    <row r="260" spans="1:8" ht="33" customHeight="1">
      <c r="A260" s="30"/>
      <c r="B260" s="30"/>
      <c r="C260" s="19" t="s">
        <v>422</v>
      </c>
      <c r="D260" s="19" t="s">
        <v>149</v>
      </c>
      <c r="E260" s="12">
        <v>2150299</v>
      </c>
      <c r="F260" s="12">
        <v>599</v>
      </c>
      <c r="G260" s="19"/>
      <c r="H260" s="20">
        <v>40</v>
      </c>
    </row>
    <row r="261" spans="1:8" ht="33" customHeight="1">
      <c r="A261" s="30"/>
      <c r="B261" s="30"/>
      <c r="C261" s="19" t="s">
        <v>404</v>
      </c>
      <c r="D261" s="19" t="s">
        <v>423</v>
      </c>
      <c r="E261" s="12">
        <v>2150299</v>
      </c>
      <c r="F261" s="12">
        <v>599</v>
      </c>
      <c r="G261" s="19"/>
      <c r="H261" s="20">
        <v>30</v>
      </c>
    </row>
    <row r="262" spans="1:8" ht="33" customHeight="1">
      <c r="A262" s="30"/>
      <c r="B262" s="30"/>
      <c r="C262" s="19" t="s">
        <v>424</v>
      </c>
      <c r="D262" s="19" t="s">
        <v>425</v>
      </c>
      <c r="E262" s="12">
        <v>2150299</v>
      </c>
      <c r="F262" s="12">
        <v>599</v>
      </c>
      <c r="G262" s="19"/>
      <c r="H262" s="20">
        <v>30</v>
      </c>
    </row>
    <row r="263" spans="1:8" ht="33" customHeight="1">
      <c r="A263" s="30"/>
      <c r="B263" s="30"/>
      <c r="C263" s="19" t="s">
        <v>426</v>
      </c>
      <c r="D263" s="19" t="s">
        <v>427</v>
      </c>
      <c r="E263" s="12">
        <v>2150299</v>
      </c>
      <c r="F263" s="12">
        <v>599</v>
      </c>
      <c r="G263" s="19"/>
      <c r="H263" s="20">
        <v>25</v>
      </c>
    </row>
    <row r="264" spans="1:8" ht="33" customHeight="1">
      <c r="A264" s="30"/>
      <c r="B264" s="30"/>
      <c r="C264" s="19" t="s">
        <v>428</v>
      </c>
      <c r="D264" s="19" t="s">
        <v>429</v>
      </c>
      <c r="E264" s="12">
        <v>2150299</v>
      </c>
      <c r="F264" s="12">
        <v>599</v>
      </c>
      <c r="G264" s="19"/>
      <c r="H264" s="20">
        <v>25</v>
      </c>
    </row>
    <row r="265" spans="1:8" ht="33" customHeight="1">
      <c r="A265" s="30"/>
      <c r="B265" s="30" t="s">
        <v>430</v>
      </c>
      <c r="C265" s="31" t="s">
        <v>431</v>
      </c>
      <c r="D265" s="31"/>
      <c r="E265" s="25"/>
      <c r="F265" s="25"/>
      <c r="G265" s="25"/>
      <c r="H265" s="25">
        <v>225</v>
      </c>
    </row>
    <row r="266" spans="1:8" ht="33" customHeight="1">
      <c r="A266" s="30"/>
      <c r="B266" s="30"/>
      <c r="C266" s="11" t="s">
        <v>432</v>
      </c>
      <c r="D266" s="11" t="s">
        <v>41</v>
      </c>
      <c r="E266" s="12">
        <v>2150299</v>
      </c>
      <c r="F266" s="12">
        <v>599</v>
      </c>
      <c r="G266" s="11"/>
      <c r="H266" s="27">
        <v>50</v>
      </c>
    </row>
    <row r="267" spans="1:8" ht="33" customHeight="1">
      <c r="A267" s="30"/>
      <c r="B267" s="30"/>
      <c r="C267" s="19" t="s">
        <v>433</v>
      </c>
      <c r="D267" s="19" t="s">
        <v>434</v>
      </c>
      <c r="E267" s="12">
        <v>2150299</v>
      </c>
      <c r="F267" s="12">
        <v>599</v>
      </c>
      <c r="G267" s="19"/>
      <c r="H267" s="20">
        <v>30</v>
      </c>
    </row>
    <row r="268" spans="1:8" ht="33" customHeight="1">
      <c r="A268" s="30"/>
      <c r="B268" s="30"/>
      <c r="C268" s="19" t="s">
        <v>435</v>
      </c>
      <c r="D268" s="19" t="s">
        <v>436</v>
      </c>
      <c r="E268" s="12">
        <v>2150299</v>
      </c>
      <c r="F268" s="12">
        <v>599</v>
      </c>
      <c r="G268" s="19"/>
      <c r="H268" s="20">
        <v>30</v>
      </c>
    </row>
    <row r="269" spans="1:8" ht="33" customHeight="1">
      <c r="A269" s="30"/>
      <c r="B269" s="30"/>
      <c r="C269" s="19" t="s">
        <v>437</v>
      </c>
      <c r="D269" s="19" t="s">
        <v>438</v>
      </c>
      <c r="E269" s="12">
        <v>2150299</v>
      </c>
      <c r="F269" s="12">
        <v>599</v>
      </c>
      <c r="G269" s="19"/>
      <c r="H269" s="20">
        <v>30</v>
      </c>
    </row>
    <row r="270" spans="1:8" ht="33" customHeight="1">
      <c r="A270" s="30"/>
      <c r="B270" s="30"/>
      <c r="C270" s="19" t="s">
        <v>439</v>
      </c>
      <c r="D270" s="19" t="s">
        <v>89</v>
      </c>
      <c r="E270" s="12">
        <v>2150299</v>
      </c>
      <c r="F270" s="12">
        <v>599</v>
      </c>
      <c r="G270" s="19"/>
      <c r="H270" s="20">
        <v>20</v>
      </c>
    </row>
    <row r="271" spans="1:8" ht="33" customHeight="1">
      <c r="A271" s="30"/>
      <c r="B271" s="30"/>
      <c r="C271" s="19" t="s">
        <v>440</v>
      </c>
      <c r="D271" s="19" t="s">
        <v>89</v>
      </c>
      <c r="E271" s="12">
        <v>2150299</v>
      </c>
      <c r="F271" s="12">
        <v>599</v>
      </c>
      <c r="G271" s="19"/>
      <c r="H271" s="20">
        <v>20</v>
      </c>
    </row>
    <row r="272" spans="1:8" ht="33" customHeight="1">
      <c r="A272" s="30"/>
      <c r="B272" s="30"/>
      <c r="C272" s="19" t="s">
        <v>439</v>
      </c>
      <c r="D272" s="19" t="s">
        <v>441</v>
      </c>
      <c r="E272" s="12">
        <v>2150299</v>
      </c>
      <c r="F272" s="12">
        <v>599</v>
      </c>
      <c r="G272" s="19"/>
      <c r="H272" s="20">
        <v>10</v>
      </c>
    </row>
    <row r="273" spans="1:8" ht="33" customHeight="1">
      <c r="A273" s="30"/>
      <c r="B273" s="30"/>
      <c r="C273" s="19" t="s">
        <v>442</v>
      </c>
      <c r="D273" s="19" t="s">
        <v>443</v>
      </c>
      <c r="E273" s="12">
        <v>2150299</v>
      </c>
      <c r="F273" s="12">
        <v>599</v>
      </c>
      <c r="G273" s="19"/>
      <c r="H273" s="20">
        <v>35</v>
      </c>
    </row>
    <row r="274" spans="1:8" ht="33" customHeight="1">
      <c r="A274" s="30"/>
      <c r="B274" s="30" t="s">
        <v>444</v>
      </c>
      <c r="C274" s="31" t="s">
        <v>445</v>
      </c>
      <c r="D274" s="31"/>
      <c r="E274" s="25"/>
      <c r="F274" s="25"/>
      <c r="G274" s="25"/>
      <c r="H274" s="25">
        <v>170</v>
      </c>
    </row>
    <row r="275" spans="1:8" ht="33" customHeight="1">
      <c r="A275" s="30"/>
      <c r="B275" s="30"/>
      <c r="C275" s="11" t="s">
        <v>446</v>
      </c>
      <c r="D275" s="11" t="s">
        <v>41</v>
      </c>
      <c r="E275" s="12">
        <v>2150299</v>
      </c>
      <c r="F275" s="12">
        <v>599</v>
      </c>
      <c r="G275" s="11"/>
      <c r="H275" s="27">
        <v>45</v>
      </c>
    </row>
    <row r="276" spans="1:8" ht="33" customHeight="1">
      <c r="A276" s="30"/>
      <c r="B276" s="30"/>
      <c r="C276" s="16" t="s">
        <v>447</v>
      </c>
      <c r="D276" s="16" t="s">
        <v>108</v>
      </c>
      <c r="E276" s="12">
        <v>2150299</v>
      </c>
      <c r="F276" s="12">
        <v>599</v>
      </c>
      <c r="G276" s="16"/>
      <c r="H276" s="18">
        <v>100</v>
      </c>
    </row>
    <row r="277" spans="1:8" ht="33" customHeight="1">
      <c r="A277" s="30"/>
      <c r="B277" s="30"/>
      <c r="C277" s="16" t="s">
        <v>448</v>
      </c>
      <c r="D277" s="16" t="s">
        <v>449</v>
      </c>
      <c r="E277" s="12">
        <v>2150299</v>
      </c>
      <c r="F277" s="12">
        <v>599</v>
      </c>
      <c r="G277" s="16"/>
      <c r="H277" s="18">
        <v>25</v>
      </c>
    </row>
    <row r="278" spans="1:8" ht="33" customHeight="1">
      <c r="A278" s="30" t="s">
        <v>450</v>
      </c>
      <c r="B278" s="31" t="s">
        <v>451</v>
      </c>
      <c r="C278" s="31"/>
      <c r="D278" s="31"/>
      <c r="E278" s="25"/>
      <c r="F278" s="25"/>
      <c r="G278" s="25"/>
      <c r="H278" s="25">
        <v>1455</v>
      </c>
    </row>
    <row r="279" spans="1:8" ht="33" customHeight="1">
      <c r="A279" s="30"/>
      <c r="B279" s="30" t="s">
        <v>452</v>
      </c>
      <c r="C279" s="31" t="s">
        <v>453</v>
      </c>
      <c r="D279" s="31"/>
      <c r="E279" s="25"/>
      <c r="F279" s="25"/>
      <c r="G279" s="25"/>
      <c r="H279" s="25">
        <v>995</v>
      </c>
    </row>
    <row r="280" spans="1:8" ht="33" customHeight="1">
      <c r="A280" s="30"/>
      <c r="B280" s="30"/>
      <c r="C280" s="11" t="s">
        <v>454</v>
      </c>
      <c r="D280" s="11" t="s">
        <v>39</v>
      </c>
      <c r="E280" s="12">
        <v>2150299</v>
      </c>
      <c r="F280" s="12">
        <v>599</v>
      </c>
      <c r="G280" s="11"/>
      <c r="H280" s="27">
        <v>200</v>
      </c>
    </row>
    <row r="281" spans="1:8" ht="33" customHeight="1">
      <c r="A281" s="30"/>
      <c r="B281" s="30"/>
      <c r="C281" s="11" t="s">
        <v>455</v>
      </c>
      <c r="D281" s="11" t="s">
        <v>456</v>
      </c>
      <c r="E281" s="12">
        <v>2150299</v>
      </c>
      <c r="F281" s="12">
        <v>599</v>
      </c>
      <c r="G281" s="11"/>
      <c r="H281" s="27">
        <v>130</v>
      </c>
    </row>
    <row r="282" spans="1:8" ht="33" customHeight="1">
      <c r="A282" s="30"/>
      <c r="B282" s="30"/>
      <c r="C282" s="11" t="s">
        <v>457</v>
      </c>
      <c r="D282" s="11" t="s">
        <v>458</v>
      </c>
      <c r="E282" s="12">
        <v>2150299</v>
      </c>
      <c r="F282" s="12">
        <v>599</v>
      </c>
      <c r="G282" s="11"/>
      <c r="H282" s="27">
        <v>130</v>
      </c>
    </row>
    <row r="283" spans="1:8" ht="33" customHeight="1">
      <c r="A283" s="30"/>
      <c r="B283" s="30"/>
      <c r="C283" s="19" t="s">
        <v>459</v>
      </c>
      <c r="D283" s="19" t="s">
        <v>460</v>
      </c>
      <c r="E283" s="12">
        <v>2150299</v>
      </c>
      <c r="F283" s="12">
        <v>599</v>
      </c>
      <c r="G283" s="19"/>
      <c r="H283" s="20">
        <v>30</v>
      </c>
    </row>
    <row r="284" spans="1:8" ht="33" customHeight="1">
      <c r="A284" s="30"/>
      <c r="B284" s="30"/>
      <c r="C284" s="19" t="s">
        <v>461</v>
      </c>
      <c r="D284" s="19" t="s">
        <v>462</v>
      </c>
      <c r="E284" s="12">
        <v>2150299</v>
      </c>
      <c r="F284" s="12">
        <v>599</v>
      </c>
      <c r="G284" s="19"/>
      <c r="H284" s="20">
        <v>30</v>
      </c>
    </row>
    <row r="285" spans="1:8" ht="33" customHeight="1">
      <c r="A285" s="30"/>
      <c r="B285" s="30"/>
      <c r="C285" s="19" t="s">
        <v>463</v>
      </c>
      <c r="D285" s="19" t="s">
        <v>464</v>
      </c>
      <c r="E285" s="12">
        <v>2150299</v>
      </c>
      <c r="F285" s="12">
        <v>599</v>
      </c>
      <c r="G285" s="19"/>
      <c r="H285" s="20">
        <v>20</v>
      </c>
    </row>
    <row r="286" spans="1:8" ht="33" customHeight="1">
      <c r="A286" s="30"/>
      <c r="B286" s="30"/>
      <c r="C286" s="19" t="s">
        <v>465</v>
      </c>
      <c r="D286" s="19" t="s">
        <v>89</v>
      </c>
      <c r="E286" s="12">
        <v>2150299</v>
      </c>
      <c r="F286" s="12">
        <v>599</v>
      </c>
      <c r="G286" s="19"/>
      <c r="H286" s="20">
        <v>20</v>
      </c>
    </row>
    <row r="287" spans="1:8" ht="33" customHeight="1">
      <c r="A287" s="30"/>
      <c r="B287" s="30"/>
      <c r="C287" s="16" t="s">
        <v>466</v>
      </c>
      <c r="D287" s="16" t="s">
        <v>108</v>
      </c>
      <c r="E287" s="12">
        <v>2150299</v>
      </c>
      <c r="F287" s="12">
        <v>599</v>
      </c>
      <c r="G287" s="16"/>
      <c r="H287" s="18">
        <v>100</v>
      </c>
    </row>
    <row r="288" spans="1:8" ht="33" customHeight="1">
      <c r="A288" s="30"/>
      <c r="B288" s="30"/>
      <c r="C288" s="16" t="s">
        <v>467</v>
      </c>
      <c r="D288" s="16" t="s">
        <v>468</v>
      </c>
      <c r="E288" s="12">
        <v>2150299</v>
      </c>
      <c r="F288" s="12">
        <v>599</v>
      </c>
      <c r="G288" s="16"/>
      <c r="H288" s="18">
        <v>100</v>
      </c>
    </row>
    <row r="289" spans="1:8" ht="33" customHeight="1">
      <c r="A289" s="30"/>
      <c r="B289" s="30"/>
      <c r="C289" s="16" t="s">
        <v>469</v>
      </c>
      <c r="D289" s="16" t="s">
        <v>470</v>
      </c>
      <c r="E289" s="12">
        <v>2150299</v>
      </c>
      <c r="F289" s="12">
        <v>599</v>
      </c>
      <c r="G289" s="16"/>
      <c r="H289" s="18">
        <v>30</v>
      </c>
    </row>
    <row r="290" spans="1:8" ht="33" customHeight="1">
      <c r="A290" s="30"/>
      <c r="B290" s="30"/>
      <c r="C290" s="16" t="s">
        <v>471</v>
      </c>
      <c r="D290" s="16" t="s">
        <v>472</v>
      </c>
      <c r="E290" s="12">
        <v>2150299</v>
      </c>
      <c r="F290" s="12">
        <v>599</v>
      </c>
      <c r="G290" s="16"/>
      <c r="H290" s="18">
        <v>20</v>
      </c>
    </row>
    <row r="291" spans="1:8" ht="33" customHeight="1">
      <c r="A291" s="30"/>
      <c r="B291" s="30"/>
      <c r="C291" s="16" t="s">
        <v>473</v>
      </c>
      <c r="D291" s="16" t="s">
        <v>474</v>
      </c>
      <c r="E291" s="12">
        <v>2150299</v>
      </c>
      <c r="F291" s="12">
        <v>599</v>
      </c>
      <c r="G291" s="16"/>
      <c r="H291" s="18">
        <v>65</v>
      </c>
    </row>
    <row r="292" spans="1:8" ht="33" customHeight="1">
      <c r="A292" s="30"/>
      <c r="B292" s="30"/>
      <c r="C292" s="16" t="s">
        <v>475</v>
      </c>
      <c r="D292" s="16" t="s">
        <v>476</v>
      </c>
      <c r="E292" s="12">
        <v>2150299</v>
      </c>
      <c r="F292" s="12">
        <v>599</v>
      </c>
      <c r="G292" s="16"/>
      <c r="H292" s="18">
        <v>35</v>
      </c>
    </row>
    <row r="293" spans="1:8" ht="33" customHeight="1">
      <c r="A293" s="30"/>
      <c r="B293" s="30"/>
      <c r="C293" s="16" t="s">
        <v>467</v>
      </c>
      <c r="D293" s="16" t="s">
        <v>477</v>
      </c>
      <c r="E293" s="12">
        <v>2150299</v>
      </c>
      <c r="F293" s="12">
        <v>599</v>
      </c>
      <c r="G293" s="16"/>
      <c r="H293" s="18">
        <v>55</v>
      </c>
    </row>
    <row r="294" spans="1:8" ht="33" customHeight="1">
      <c r="A294" s="30"/>
      <c r="B294" s="30"/>
      <c r="C294" s="16" t="s">
        <v>478</v>
      </c>
      <c r="D294" s="16" t="s">
        <v>479</v>
      </c>
      <c r="E294" s="12">
        <v>2150299</v>
      </c>
      <c r="F294" s="12">
        <v>599</v>
      </c>
      <c r="G294" s="16"/>
      <c r="H294" s="18">
        <v>30</v>
      </c>
    </row>
    <row r="295" spans="1:8" ht="33" customHeight="1">
      <c r="A295" s="30"/>
      <c r="B295" s="30" t="s">
        <v>480</v>
      </c>
      <c r="C295" s="31" t="s">
        <v>481</v>
      </c>
      <c r="D295" s="31"/>
      <c r="E295" s="25"/>
      <c r="F295" s="25"/>
      <c r="G295" s="25"/>
      <c r="H295" s="25">
        <v>40</v>
      </c>
    </row>
    <row r="296" spans="1:8" ht="33" customHeight="1">
      <c r="A296" s="30"/>
      <c r="B296" s="30"/>
      <c r="C296" s="11" t="s">
        <v>482</v>
      </c>
      <c r="D296" s="11" t="s">
        <v>41</v>
      </c>
      <c r="E296" s="12">
        <v>2150299</v>
      </c>
      <c r="F296" s="12">
        <v>599</v>
      </c>
      <c r="G296" s="11"/>
      <c r="H296" s="27">
        <v>40</v>
      </c>
    </row>
    <row r="297" spans="1:8" ht="33" customHeight="1">
      <c r="A297" s="30"/>
      <c r="B297" s="30" t="s">
        <v>483</v>
      </c>
      <c r="C297" s="31" t="s">
        <v>484</v>
      </c>
      <c r="D297" s="31"/>
      <c r="E297" s="25"/>
      <c r="F297" s="25"/>
      <c r="G297" s="25"/>
      <c r="H297" s="25">
        <v>45</v>
      </c>
    </row>
    <row r="298" spans="1:8" ht="33" customHeight="1">
      <c r="A298" s="30"/>
      <c r="B298" s="30"/>
      <c r="C298" s="11" t="s">
        <v>485</v>
      </c>
      <c r="D298" s="11" t="s">
        <v>41</v>
      </c>
      <c r="E298" s="12">
        <v>2150299</v>
      </c>
      <c r="F298" s="12">
        <v>599</v>
      </c>
      <c r="G298" s="11"/>
      <c r="H298" s="27">
        <v>45</v>
      </c>
    </row>
    <row r="299" spans="1:8" ht="33" customHeight="1">
      <c r="A299" s="30"/>
      <c r="B299" s="30" t="s">
        <v>486</v>
      </c>
      <c r="C299" s="31" t="s">
        <v>487</v>
      </c>
      <c r="D299" s="31"/>
      <c r="E299" s="25"/>
      <c r="F299" s="25"/>
      <c r="G299" s="25"/>
      <c r="H299" s="25">
        <v>180</v>
      </c>
    </row>
    <row r="300" spans="1:8" ht="33" customHeight="1">
      <c r="A300" s="30"/>
      <c r="B300" s="30"/>
      <c r="C300" s="11" t="s">
        <v>488</v>
      </c>
      <c r="D300" s="11" t="s">
        <v>489</v>
      </c>
      <c r="E300" s="12">
        <v>2150299</v>
      </c>
      <c r="F300" s="12">
        <v>599</v>
      </c>
      <c r="G300" s="11"/>
      <c r="H300" s="27">
        <v>110</v>
      </c>
    </row>
    <row r="301" spans="1:8" ht="33" customHeight="1">
      <c r="A301" s="30"/>
      <c r="B301" s="30"/>
      <c r="C301" s="19" t="s">
        <v>490</v>
      </c>
      <c r="D301" s="19" t="s">
        <v>491</v>
      </c>
      <c r="E301" s="12">
        <v>2150299</v>
      </c>
      <c r="F301" s="12">
        <v>599</v>
      </c>
      <c r="G301" s="19"/>
      <c r="H301" s="20">
        <v>30</v>
      </c>
    </row>
    <row r="302" spans="1:8" ht="33" customHeight="1">
      <c r="A302" s="30"/>
      <c r="B302" s="30"/>
      <c r="C302" s="19" t="s">
        <v>492</v>
      </c>
      <c r="D302" s="19" t="s">
        <v>493</v>
      </c>
      <c r="E302" s="12">
        <v>2150299</v>
      </c>
      <c r="F302" s="12">
        <v>599</v>
      </c>
      <c r="G302" s="19"/>
      <c r="H302" s="20">
        <v>20</v>
      </c>
    </row>
    <row r="303" spans="1:8" ht="33" customHeight="1">
      <c r="A303" s="30"/>
      <c r="B303" s="30"/>
      <c r="C303" s="19" t="s">
        <v>494</v>
      </c>
      <c r="D303" s="19" t="s">
        <v>89</v>
      </c>
      <c r="E303" s="12">
        <v>2150299</v>
      </c>
      <c r="F303" s="12">
        <v>599</v>
      </c>
      <c r="G303" s="19"/>
      <c r="H303" s="20">
        <v>20</v>
      </c>
    </row>
    <row r="304" spans="1:8" ht="33" customHeight="1">
      <c r="A304" s="30"/>
      <c r="B304" s="30" t="s">
        <v>495</v>
      </c>
      <c r="C304" s="31" t="s">
        <v>496</v>
      </c>
      <c r="D304" s="31"/>
      <c r="E304" s="25"/>
      <c r="F304" s="25"/>
      <c r="G304" s="25"/>
      <c r="H304" s="25">
        <v>45</v>
      </c>
    </row>
    <row r="305" spans="1:8" ht="33" customHeight="1">
      <c r="A305" s="30"/>
      <c r="B305" s="30"/>
      <c r="C305" s="11" t="s">
        <v>855</v>
      </c>
      <c r="D305" s="11" t="s">
        <v>41</v>
      </c>
      <c r="E305" s="12">
        <v>2150299</v>
      </c>
      <c r="F305" s="12">
        <v>599</v>
      </c>
      <c r="G305" s="11"/>
      <c r="H305" s="27">
        <v>45</v>
      </c>
    </row>
    <row r="306" spans="1:8" ht="33" customHeight="1">
      <c r="A306" s="30"/>
      <c r="B306" s="30" t="s">
        <v>497</v>
      </c>
      <c r="C306" s="31" t="s">
        <v>498</v>
      </c>
      <c r="D306" s="31"/>
      <c r="E306" s="25"/>
      <c r="F306" s="25"/>
      <c r="G306" s="25"/>
      <c r="H306" s="25">
        <v>40</v>
      </c>
    </row>
    <row r="307" spans="1:8" ht="33" customHeight="1">
      <c r="A307" s="30"/>
      <c r="B307" s="30"/>
      <c r="C307" s="11" t="s">
        <v>499</v>
      </c>
      <c r="D307" s="11" t="s">
        <v>41</v>
      </c>
      <c r="E307" s="12">
        <v>2150299</v>
      </c>
      <c r="F307" s="12">
        <v>599</v>
      </c>
      <c r="G307" s="11"/>
      <c r="H307" s="27">
        <v>40</v>
      </c>
    </row>
    <row r="308" spans="1:8" ht="33" customHeight="1">
      <c r="A308" s="30"/>
      <c r="B308" s="30" t="s">
        <v>500</v>
      </c>
      <c r="C308" s="31" t="s">
        <v>501</v>
      </c>
      <c r="D308" s="31"/>
      <c r="E308" s="25"/>
      <c r="F308" s="25"/>
      <c r="G308" s="25"/>
      <c r="H308" s="25">
        <v>110</v>
      </c>
    </row>
    <row r="309" spans="1:8" ht="33" customHeight="1">
      <c r="A309" s="30"/>
      <c r="B309" s="30"/>
      <c r="C309" s="11" t="s">
        <v>502</v>
      </c>
      <c r="D309" s="11" t="s">
        <v>503</v>
      </c>
      <c r="E309" s="12">
        <v>2150299</v>
      </c>
      <c r="F309" s="12">
        <v>599</v>
      </c>
      <c r="G309" s="11"/>
      <c r="H309" s="27">
        <v>110</v>
      </c>
    </row>
    <row r="310" spans="1:8" ht="33" customHeight="1">
      <c r="A310" s="30" t="s">
        <v>504</v>
      </c>
      <c r="B310" s="31" t="s">
        <v>505</v>
      </c>
      <c r="C310" s="31"/>
      <c r="D310" s="31"/>
      <c r="E310" s="25"/>
      <c r="F310" s="25"/>
      <c r="G310" s="25"/>
      <c r="H310" s="25">
        <v>1030</v>
      </c>
    </row>
    <row r="311" spans="1:8" ht="33" customHeight="1">
      <c r="A311" s="30"/>
      <c r="B311" s="30" t="s">
        <v>506</v>
      </c>
      <c r="C311" s="31" t="s">
        <v>507</v>
      </c>
      <c r="D311" s="31"/>
      <c r="E311" s="25"/>
      <c r="F311" s="25"/>
      <c r="G311" s="25"/>
      <c r="H311" s="25">
        <v>575</v>
      </c>
    </row>
    <row r="312" spans="1:8" ht="33" customHeight="1">
      <c r="A312" s="30"/>
      <c r="B312" s="30"/>
      <c r="C312" s="11" t="s">
        <v>508</v>
      </c>
      <c r="D312" s="11" t="s">
        <v>39</v>
      </c>
      <c r="E312" s="12">
        <v>2150299</v>
      </c>
      <c r="F312" s="12">
        <v>599</v>
      </c>
      <c r="G312" s="11"/>
      <c r="H312" s="27">
        <v>200</v>
      </c>
    </row>
    <row r="313" spans="1:8" ht="33" customHeight="1">
      <c r="A313" s="30"/>
      <c r="B313" s="30"/>
      <c r="C313" s="11" t="s">
        <v>509</v>
      </c>
      <c r="D313" s="11" t="s">
        <v>41</v>
      </c>
      <c r="E313" s="12">
        <v>2150299</v>
      </c>
      <c r="F313" s="12">
        <v>599</v>
      </c>
      <c r="G313" s="11"/>
      <c r="H313" s="27">
        <v>65</v>
      </c>
    </row>
    <row r="314" spans="1:8" ht="33" customHeight="1">
      <c r="A314" s="30"/>
      <c r="B314" s="30"/>
      <c r="C314" s="11" t="s">
        <v>510</v>
      </c>
      <c r="D314" s="11" t="s">
        <v>511</v>
      </c>
      <c r="E314" s="12">
        <v>2150299</v>
      </c>
      <c r="F314" s="12">
        <v>599</v>
      </c>
      <c r="G314" s="11"/>
      <c r="H314" s="27">
        <v>110</v>
      </c>
    </row>
    <row r="315" spans="1:8" ht="33" customHeight="1">
      <c r="A315" s="30"/>
      <c r="B315" s="30"/>
      <c r="C315" s="16" t="s">
        <v>512</v>
      </c>
      <c r="D315" s="16" t="s">
        <v>105</v>
      </c>
      <c r="E315" s="12">
        <v>2150299</v>
      </c>
      <c r="F315" s="12">
        <v>599</v>
      </c>
      <c r="G315" s="16"/>
      <c r="H315" s="17">
        <v>200</v>
      </c>
    </row>
    <row r="316" spans="1:8" ht="33" customHeight="1">
      <c r="A316" s="30"/>
      <c r="B316" s="30" t="s">
        <v>513</v>
      </c>
      <c r="C316" s="31" t="s">
        <v>514</v>
      </c>
      <c r="D316" s="31"/>
      <c r="E316" s="25"/>
      <c r="F316" s="25"/>
      <c r="G316" s="25"/>
      <c r="H316" s="25">
        <v>200</v>
      </c>
    </row>
    <row r="317" spans="1:8" ht="33" customHeight="1">
      <c r="A317" s="30"/>
      <c r="B317" s="30"/>
      <c r="C317" s="11" t="s">
        <v>515</v>
      </c>
      <c r="D317" s="11" t="s">
        <v>41</v>
      </c>
      <c r="E317" s="12">
        <v>2150299</v>
      </c>
      <c r="F317" s="12">
        <v>599</v>
      </c>
      <c r="G317" s="11"/>
      <c r="H317" s="27">
        <v>75</v>
      </c>
    </row>
    <row r="318" spans="1:8" ht="33" customHeight="1">
      <c r="A318" s="30"/>
      <c r="B318" s="30"/>
      <c r="C318" s="11" t="s">
        <v>516</v>
      </c>
      <c r="D318" s="11" t="s">
        <v>517</v>
      </c>
      <c r="E318" s="12">
        <v>2150299</v>
      </c>
      <c r="F318" s="12">
        <v>599</v>
      </c>
      <c r="G318" s="11"/>
      <c r="H318" s="27">
        <v>100</v>
      </c>
    </row>
    <row r="319" spans="1:8" ht="33" customHeight="1">
      <c r="A319" s="30"/>
      <c r="B319" s="30"/>
      <c r="C319" s="11" t="s">
        <v>518</v>
      </c>
      <c r="D319" s="11" t="s">
        <v>519</v>
      </c>
      <c r="E319" s="12">
        <v>2150299</v>
      </c>
      <c r="F319" s="12">
        <v>599</v>
      </c>
      <c r="G319" s="11"/>
      <c r="H319" s="27">
        <v>25</v>
      </c>
    </row>
    <row r="320" spans="1:8" ht="33" customHeight="1">
      <c r="A320" s="30"/>
      <c r="B320" s="30" t="s">
        <v>520</v>
      </c>
      <c r="C320" s="31" t="s">
        <v>521</v>
      </c>
      <c r="D320" s="31"/>
      <c r="E320" s="25"/>
      <c r="F320" s="25"/>
      <c r="G320" s="25"/>
      <c r="H320" s="25">
        <v>155</v>
      </c>
    </row>
    <row r="321" spans="1:8" ht="33" customHeight="1">
      <c r="A321" s="30"/>
      <c r="B321" s="30"/>
      <c r="C321" s="11" t="s">
        <v>522</v>
      </c>
      <c r="D321" s="11" t="s">
        <v>41</v>
      </c>
      <c r="E321" s="12">
        <v>2150299</v>
      </c>
      <c r="F321" s="12">
        <v>599</v>
      </c>
      <c r="G321" s="11"/>
      <c r="H321" s="27">
        <v>45</v>
      </c>
    </row>
    <row r="322" spans="1:8" ht="33" customHeight="1">
      <c r="A322" s="30"/>
      <c r="B322" s="30"/>
      <c r="C322" s="11" t="s">
        <v>523</v>
      </c>
      <c r="D322" s="11" t="s">
        <v>524</v>
      </c>
      <c r="E322" s="12">
        <v>2150299</v>
      </c>
      <c r="F322" s="12">
        <v>599</v>
      </c>
      <c r="G322" s="11"/>
      <c r="H322" s="27">
        <v>90</v>
      </c>
    </row>
    <row r="323" spans="1:8" ht="33" customHeight="1">
      <c r="A323" s="30"/>
      <c r="B323" s="30"/>
      <c r="C323" s="19" t="s">
        <v>525</v>
      </c>
      <c r="D323" s="19" t="s">
        <v>526</v>
      </c>
      <c r="E323" s="12">
        <v>2150299</v>
      </c>
      <c r="F323" s="12">
        <v>599</v>
      </c>
      <c r="G323" s="19"/>
      <c r="H323" s="20">
        <v>20</v>
      </c>
    </row>
    <row r="324" spans="1:8" ht="33" customHeight="1">
      <c r="A324" s="30"/>
      <c r="B324" s="30" t="s">
        <v>527</v>
      </c>
      <c r="C324" s="31" t="s">
        <v>528</v>
      </c>
      <c r="D324" s="31"/>
      <c r="E324" s="25"/>
      <c r="F324" s="25"/>
      <c r="G324" s="25"/>
      <c r="H324" s="25">
        <v>40</v>
      </c>
    </row>
    <row r="325" spans="1:8" ht="33" customHeight="1">
      <c r="A325" s="30"/>
      <c r="B325" s="30"/>
      <c r="C325" s="11" t="s">
        <v>529</v>
      </c>
      <c r="D325" s="11" t="s">
        <v>41</v>
      </c>
      <c r="E325" s="12">
        <v>2150299</v>
      </c>
      <c r="F325" s="12">
        <v>599</v>
      </c>
      <c r="G325" s="11"/>
      <c r="H325" s="27">
        <v>40</v>
      </c>
    </row>
    <row r="326" spans="1:8" ht="33" customHeight="1">
      <c r="A326" s="30"/>
      <c r="B326" s="30" t="s">
        <v>530</v>
      </c>
      <c r="C326" s="31" t="s">
        <v>531</v>
      </c>
      <c r="D326" s="31"/>
      <c r="E326" s="25"/>
      <c r="F326" s="25"/>
      <c r="G326" s="25"/>
      <c r="H326" s="25">
        <v>20</v>
      </c>
    </row>
    <row r="327" spans="1:8" ht="33" customHeight="1">
      <c r="A327" s="30"/>
      <c r="B327" s="30"/>
      <c r="C327" s="19" t="s">
        <v>532</v>
      </c>
      <c r="D327" s="19" t="s">
        <v>533</v>
      </c>
      <c r="E327" s="12">
        <v>2150299</v>
      </c>
      <c r="F327" s="12">
        <v>599</v>
      </c>
      <c r="G327" s="19"/>
      <c r="H327" s="20">
        <v>20</v>
      </c>
    </row>
    <row r="328" spans="1:8" ht="33" customHeight="1">
      <c r="A328" s="30"/>
      <c r="B328" s="30" t="s">
        <v>534</v>
      </c>
      <c r="C328" s="31" t="s">
        <v>535</v>
      </c>
      <c r="D328" s="31"/>
      <c r="E328" s="25"/>
      <c r="F328" s="25"/>
      <c r="G328" s="25"/>
      <c r="H328" s="25">
        <v>40</v>
      </c>
    </row>
    <row r="329" spans="1:8" ht="33" customHeight="1">
      <c r="A329" s="30"/>
      <c r="B329" s="30"/>
      <c r="C329" s="11" t="s">
        <v>536</v>
      </c>
      <c r="D329" s="11" t="s">
        <v>41</v>
      </c>
      <c r="E329" s="12">
        <v>2150299</v>
      </c>
      <c r="F329" s="12">
        <v>599</v>
      </c>
      <c r="G329" s="11"/>
      <c r="H329" s="27">
        <v>40</v>
      </c>
    </row>
    <row r="330" spans="1:8" ht="33" customHeight="1">
      <c r="A330" s="30" t="s">
        <v>537</v>
      </c>
      <c r="B330" s="31" t="s">
        <v>538</v>
      </c>
      <c r="C330" s="31"/>
      <c r="D330" s="31"/>
      <c r="E330" s="25"/>
      <c r="F330" s="25"/>
      <c r="G330" s="25"/>
      <c r="H330" s="25">
        <f>SUM(H331,H347,H350,H358,H362,H364)</f>
        <v>1940</v>
      </c>
    </row>
    <row r="331" spans="1:8" ht="33" customHeight="1">
      <c r="A331" s="30"/>
      <c r="B331" s="30" t="s">
        <v>539</v>
      </c>
      <c r="C331" s="31" t="s">
        <v>540</v>
      </c>
      <c r="D331" s="31"/>
      <c r="E331" s="25"/>
      <c r="F331" s="25"/>
      <c r="G331" s="25"/>
      <c r="H331" s="25">
        <v>970</v>
      </c>
    </row>
    <row r="332" spans="1:8" s="21" customFormat="1" ht="33" customHeight="1">
      <c r="A332" s="30"/>
      <c r="B332" s="30"/>
      <c r="C332" s="11" t="s">
        <v>541</v>
      </c>
      <c r="D332" s="11" t="s">
        <v>31</v>
      </c>
      <c r="E332" s="12">
        <v>2150299</v>
      </c>
      <c r="F332" s="12">
        <v>599</v>
      </c>
      <c r="G332" s="11"/>
      <c r="H332" s="27">
        <v>100</v>
      </c>
    </row>
    <row r="333" spans="1:8" ht="33" customHeight="1">
      <c r="A333" s="30"/>
      <c r="B333" s="30"/>
      <c r="C333" s="11" t="s">
        <v>542</v>
      </c>
      <c r="D333" s="11" t="s">
        <v>19</v>
      </c>
      <c r="E333" s="12">
        <v>2150299</v>
      </c>
      <c r="F333" s="12">
        <v>599</v>
      </c>
      <c r="G333" s="11"/>
      <c r="H333" s="27">
        <v>80</v>
      </c>
    </row>
    <row r="334" spans="1:8" ht="33" customHeight="1">
      <c r="A334" s="30"/>
      <c r="B334" s="30"/>
      <c r="C334" s="11" t="s">
        <v>543</v>
      </c>
      <c r="D334" s="11" t="s">
        <v>39</v>
      </c>
      <c r="E334" s="12">
        <v>2150299</v>
      </c>
      <c r="F334" s="12">
        <v>599</v>
      </c>
      <c r="G334" s="11"/>
      <c r="H334" s="27">
        <v>200</v>
      </c>
    </row>
    <row r="335" spans="1:8" ht="33" customHeight="1">
      <c r="A335" s="30"/>
      <c r="B335" s="30"/>
      <c r="C335" s="11" t="s">
        <v>544</v>
      </c>
      <c r="D335" s="11" t="s">
        <v>545</v>
      </c>
      <c r="E335" s="12">
        <v>2150299</v>
      </c>
      <c r="F335" s="12">
        <v>599</v>
      </c>
      <c r="G335" s="11"/>
      <c r="H335" s="27">
        <v>110</v>
      </c>
    </row>
    <row r="336" spans="1:8" ht="33" customHeight="1">
      <c r="A336" s="30"/>
      <c r="B336" s="30"/>
      <c r="C336" s="11" t="s">
        <v>546</v>
      </c>
      <c r="D336" s="11" t="s">
        <v>547</v>
      </c>
      <c r="E336" s="12">
        <v>2150299</v>
      </c>
      <c r="F336" s="12">
        <v>599</v>
      </c>
      <c r="G336" s="11"/>
      <c r="H336" s="27">
        <v>110</v>
      </c>
    </row>
    <row r="337" spans="1:8" ht="33" customHeight="1">
      <c r="A337" s="30"/>
      <c r="B337" s="30"/>
      <c r="C337" s="19" t="s">
        <v>548</v>
      </c>
      <c r="D337" s="19" t="s">
        <v>549</v>
      </c>
      <c r="E337" s="12">
        <v>2150299</v>
      </c>
      <c r="F337" s="12">
        <v>599</v>
      </c>
      <c r="G337" s="19"/>
      <c r="H337" s="20">
        <v>50</v>
      </c>
    </row>
    <row r="338" spans="1:8" ht="33" customHeight="1">
      <c r="A338" s="30"/>
      <c r="B338" s="30"/>
      <c r="C338" s="19" t="s">
        <v>550</v>
      </c>
      <c r="D338" s="19" t="s">
        <v>551</v>
      </c>
      <c r="E338" s="12">
        <v>2150299</v>
      </c>
      <c r="F338" s="12">
        <v>599</v>
      </c>
      <c r="G338" s="19"/>
      <c r="H338" s="20">
        <v>20</v>
      </c>
    </row>
    <row r="339" spans="1:8" ht="33" customHeight="1">
      <c r="A339" s="30"/>
      <c r="B339" s="30"/>
      <c r="C339" s="19" t="s">
        <v>552</v>
      </c>
      <c r="D339" s="19" t="s">
        <v>553</v>
      </c>
      <c r="E339" s="12">
        <v>2150299</v>
      </c>
      <c r="F339" s="12">
        <v>599</v>
      </c>
      <c r="G339" s="19"/>
      <c r="H339" s="20">
        <v>20</v>
      </c>
    </row>
    <row r="340" spans="1:8" ht="33" customHeight="1">
      <c r="A340" s="30"/>
      <c r="B340" s="30"/>
      <c r="C340" s="19" t="s">
        <v>554</v>
      </c>
      <c r="D340" s="19" t="s">
        <v>89</v>
      </c>
      <c r="E340" s="12">
        <v>2150299</v>
      </c>
      <c r="F340" s="12">
        <v>599</v>
      </c>
      <c r="G340" s="19"/>
      <c r="H340" s="20">
        <v>20</v>
      </c>
    </row>
    <row r="341" spans="1:8" ht="33" customHeight="1">
      <c r="A341" s="30"/>
      <c r="B341" s="30"/>
      <c r="C341" s="19" t="s">
        <v>555</v>
      </c>
      <c r="D341" s="19" t="s">
        <v>339</v>
      </c>
      <c r="E341" s="12">
        <v>2150299</v>
      </c>
      <c r="F341" s="12">
        <v>599</v>
      </c>
      <c r="G341" s="19"/>
      <c r="H341" s="20">
        <v>80</v>
      </c>
    </row>
    <row r="342" spans="1:8" ht="33" customHeight="1">
      <c r="A342" s="30"/>
      <c r="B342" s="30"/>
      <c r="C342" s="19" t="s">
        <v>556</v>
      </c>
      <c r="D342" s="19" t="s">
        <v>557</v>
      </c>
      <c r="E342" s="12">
        <v>2150299</v>
      </c>
      <c r="F342" s="12">
        <v>599</v>
      </c>
      <c r="G342" s="19"/>
      <c r="H342" s="20">
        <v>30</v>
      </c>
    </row>
    <row r="343" spans="1:8" ht="33" customHeight="1">
      <c r="A343" s="30"/>
      <c r="B343" s="30"/>
      <c r="C343" s="19" t="s">
        <v>558</v>
      </c>
      <c r="D343" s="19" t="s">
        <v>559</v>
      </c>
      <c r="E343" s="12">
        <v>2150299</v>
      </c>
      <c r="F343" s="12">
        <v>599</v>
      </c>
      <c r="G343" s="19"/>
      <c r="H343" s="20">
        <v>35</v>
      </c>
    </row>
    <row r="344" spans="1:8" ht="33" customHeight="1">
      <c r="A344" s="30"/>
      <c r="B344" s="30"/>
      <c r="C344" s="19" t="s">
        <v>560</v>
      </c>
      <c r="D344" s="19" t="s">
        <v>561</v>
      </c>
      <c r="E344" s="12">
        <v>2150299</v>
      </c>
      <c r="F344" s="12">
        <v>599</v>
      </c>
      <c r="G344" s="19"/>
      <c r="H344" s="20">
        <v>60</v>
      </c>
    </row>
    <row r="345" spans="1:8" ht="33" customHeight="1">
      <c r="A345" s="30"/>
      <c r="B345" s="30"/>
      <c r="C345" s="19" t="s">
        <v>562</v>
      </c>
      <c r="D345" s="19" t="s">
        <v>563</v>
      </c>
      <c r="E345" s="12">
        <v>2150299</v>
      </c>
      <c r="F345" s="12">
        <v>599</v>
      </c>
      <c r="G345" s="19"/>
      <c r="H345" s="20">
        <v>30</v>
      </c>
    </row>
    <row r="346" spans="1:8" ht="33" customHeight="1">
      <c r="A346" s="30"/>
      <c r="B346" s="30"/>
      <c r="C346" s="19" t="s">
        <v>564</v>
      </c>
      <c r="D346" s="19" t="s">
        <v>565</v>
      </c>
      <c r="E346" s="12">
        <v>2150299</v>
      </c>
      <c r="F346" s="12">
        <v>599</v>
      </c>
      <c r="G346" s="19"/>
      <c r="H346" s="20">
        <v>25</v>
      </c>
    </row>
    <row r="347" spans="1:8" ht="33" customHeight="1">
      <c r="A347" s="30"/>
      <c r="B347" s="30" t="s">
        <v>566</v>
      </c>
      <c r="C347" s="31" t="s">
        <v>567</v>
      </c>
      <c r="D347" s="31"/>
      <c r="E347" s="25"/>
      <c r="F347" s="25"/>
      <c r="G347" s="25"/>
      <c r="H347" s="25">
        <v>265</v>
      </c>
    </row>
    <row r="348" spans="1:8" ht="33" customHeight="1">
      <c r="A348" s="30"/>
      <c r="B348" s="30"/>
      <c r="C348" s="22" t="s">
        <v>568</v>
      </c>
      <c r="D348" s="22" t="s">
        <v>569</v>
      </c>
      <c r="E348" s="12">
        <v>2150299</v>
      </c>
      <c r="F348" s="12">
        <v>599</v>
      </c>
      <c r="G348" s="25"/>
      <c r="H348" s="23">
        <v>200</v>
      </c>
    </row>
    <row r="349" spans="1:8" ht="33" customHeight="1">
      <c r="A349" s="30"/>
      <c r="B349" s="30"/>
      <c r="C349" s="11" t="s">
        <v>568</v>
      </c>
      <c r="D349" s="11" t="s">
        <v>41</v>
      </c>
      <c r="E349" s="12">
        <v>2150299</v>
      </c>
      <c r="F349" s="12">
        <v>599</v>
      </c>
      <c r="G349" s="11"/>
      <c r="H349" s="27">
        <v>65</v>
      </c>
    </row>
    <row r="350" spans="1:8" ht="33" customHeight="1">
      <c r="A350" s="30"/>
      <c r="B350" s="30" t="s">
        <v>570</v>
      </c>
      <c r="C350" s="31" t="s">
        <v>571</v>
      </c>
      <c r="D350" s="31"/>
      <c r="E350" s="25"/>
      <c r="F350" s="25"/>
      <c r="G350" s="25"/>
      <c r="H350" s="25">
        <v>315</v>
      </c>
    </row>
    <row r="351" spans="1:8" ht="33" customHeight="1">
      <c r="A351" s="30"/>
      <c r="B351" s="30"/>
      <c r="C351" s="11" t="s">
        <v>572</v>
      </c>
      <c r="D351" s="11" t="s">
        <v>41</v>
      </c>
      <c r="E351" s="12">
        <v>2150299</v>
      </c>
      <c r="F351" s="12">
        <v>599</v>
      </c>
      <c r="G351" s="11"/>
      <c r="H351" s="27">
        <v>50</v>
      </c>
    </row>
    <row r="352" spans="1:8" ht="33" customHeight="1">
      <c r="A352" s="30"/>
      <c r="B352" s="30"/>
      <c r="C352" s="11" t="s">
        <v>573</v>
      </c>
      <c r="D352" s="11" t="s">
        <v>574</v>
      </c>
      <c r="E352" s="12">
        <v>2150299</v>
      </c>
      <c r="F352" s="12">
        <v>599</v>
      </c>
      <c r="G352" s="11"/>
      <c r="H352" s="27">
        <v>130</v>
      </c>
    </row>
    <row r="353" spans="1:8" s="21" customFormat="1" ht="33" customHeight="1">
      <c r="A353" s="30"/>
      <c r="B353" s="30"/>
      <c r="C353" s="19" t="s">
        <v>575</v>
      </c>
      <c r="D353" s="19" t="s">
        <v>576</v>
      </c>
      <c r="E353" s="12">
        <v>2150299</v>
      </c>
      <c r="F353" s="12">
        <v>599</v>
      </c>
      <c r="G353" s="19"/>
      <c r="H353" s="20">
        <v>30</v>
      </c>
    </row>
    <row r="354" spans="1:8" s="21" customFormat="1" ht="33" customHeight="1">
      <c r="A354" s="30"/>
      <c r="B354" s="30"/>
      <c r="C354" s="19" t="s">
        <v>577</v>
      </c>
      <c r="D354" s="19" t="s">
        <v>578</v>
      </c>
      <c r="E354" s="12">
        <v>2150299</v>
      </c>
      <c r="F354" s="12">
        <v>599</v>
      </c>
      <c r="G354" s="19"/>
      <c r="H354" s="20">
        <v>20</v>
      </c>
    </row>
    <row r="355" spans="1:8" s="21" customFormat="1" ht="33" customHeight="1">
      <c r="A355" s="30"/>
      <c r="B355" s="30"/>
      <c r="C355" s="19" t="s">
        <v>579</v>
      </c>
      <c r="D355" s="19" t="s">
        <v>580</v>
      </c>
      <c r="E355" s="12">
        <v>2150299</v>
      </c>
      <c r="F355" s="12">
        <v>599</v>
      </c>
      <c r="G355" s="19"/>
      <c r="H355" s="20">
        <v>20</v>
      </c>
    </row>
    <row r="356" spans="1:8" s="21" customFormat="1" ht="33" customHeight="1">
      <c r="A356" s="30"/>
      <c r="B356" s="30"/>
      <c r="C356" s="19" t="s">
        <v>581</v>
      </c>
      <c r="D356" s="19" t="s">
        <v>89</v>
      </c>
      <c r="E356" s="12">
        <v>2150299</v>
      </c>
      <c r="F356" s="12">
        <v>599</v>
      </c>
      <c r="G356" s="19"/>
      <c r="H356" s="20">
        <v>20</v>
      </c>
    </row>
    <row r="357" spans="1:8" s="21" customFormat="1" ht="33" customHeight="1">
      <c r="A357" s="30"/>
      <c r="B357" s="30"/>
      <c r="C357" s="19" t="s">
        <v>582</v>
      </c>
      <c r="D357" s="19" t="s">
        <v>583</v>
      </c>
      <c r="E357" s="12">
        <v>2150299</v>
      </c>
      <c r="F357" s="12">
        <v>599</v>
      </c>
      <c r="G357" s="19"/>
      <c r="H357" s="20">
        <v>45</v>
      </c>
    </row>
    <row r="358" spans="1:8" s="1" customFormat="1" ht="33" customHeight="1">
      <c r="A358" s="30"/>
      <c r="B358" s="30" t="s">
        <v>584</v>
      </c>
      <c r="C358" s="31" t="s">
        <v>585</v>
      </c>
      <c r="D358" s="31"/>
      <c r="E358" s="25"/>
      <c r="F358" s="25"/>
      <c r="G358" s="25"/>
      <c r="H358" s="25">
        <v>170</v>
      </c>
    </row>
    <row r="359" spans="1:8" s="1" customFormat="1" ht="33" customHeight="1">
      <c r="A359" s="30"/>
      <c r="B359" s="30"/>
      <c r="C359" s="11" t="s">
        <v>586</v>
      </c>
      <c r="D359" s="11" t="s">
        <v>41</v>
      </c>
      <c r="E359" s="12">
        <v>2150299</v>
      </c>
      <c r="F359" s="12">
        <v>599</v>
      </c>
      <c r="G359" s="11"/>
      <c r="H359" s="27">
        <v>40</v>
      </c>
    </row>
    <row r="360" spans="1:8" s="1" customFormat="1" ht="33" customHeight="1">
      <c r="A360" s="30"/>
      <c r="B360" s="30"/>
      <c r="C360" s="11" t="s">
        <v>587</v>
      </c>
      <c r="D360" s="11" t="s">
        <v>588</v>
      </c>
      <c r="E360" s="12">
        <v>2150299</v>
      </c>
      <c r="F360" s="12">
        <v>599</v>
      </c>
      <c r="G360" s="11"/>
      <c r="H360" s="27">
        <v>110</v>
      </c>
    </row>
    <row r="361" spans="1:8" s="1" customFormat="1" ht="33" customHeight="1">
      <c r="A361" s="30"/>
      <c r="B361" s="30"/>
      <c r="C361" s="19" t="s">
        <v>589</v>
      </c>
      <c r="D361" s="19" t="s">
        <v>590</v>
      </c>
      <c r="E361" s="12">
        <v>2150299</v>
      </c>
      <c r="F361" s="12">
        <v>599</v>
      </c>
      <c r="G361" s="19"/>
      <c r="H361" s="20">
        <v>20</v>
      </c>
    </row>
    <row r="362" spans="1:8" s="1" customFormat="1" ht="33" customHeight="1">
      <c r="A362" s="30"/>
      <c r="B362" s="30" t="s">
        <v>591</v>
      </c>
      <c r="C362" s="33" t="s">
        <v>592</v>
      </c>
      <c r="D362" s="33"/>
      <c r="E362" s="26"/>
      <c r="F362" s="26"/>
      <c r="G362" s="26"/>
      <c r="H362" s="26">
        <v>20</v>
      </c>
    </row>
    <row r="363" spans="1:8" s="1" customFormat="1" ht="33" customHeight="1">
      <c r="A363" s="30"/>
      <c r="B363" s="30"/>
      <c r="C363" s="19" t="s">
        <v>593</v>
      </c>
      <c r="D363" s="19" t="s">
        <v>89</v>
      </c>
      <c r="E363" s="12">
        <v>2150299</v>
      </c>
      <c r="F363" s="12">
        <v>599</v>
      </c>
      <c r="G363" s="19"/>
      <c r="H363" s="20">
        <v>20</v>
      </c>
    </row>
    <row r="364" spans="1:8" s="1" customFormat="1" ht="33" customHeight="1">
      <c r="A364" s="30"/>
      <c r="B364" s="30" t="s">
        <v>594</v>
      </c>
      <c r="C364" s="31" t="s">
        <v>595</v>
      </c>
      <c r="D364" s="31"/>
      <c r="E364" s="25"/>
      <c r="F364" s="25"/>
      <c r="G364" s="25"/>
      <c r="H364" s="25">
        <v>200</v>
      </c>
    </row>
    <row r="365" spans="1:8" s="1" customFormat="1" ht="33" customHeight="1">
      <c r="A365" s="30"/>
      <c r="B365" s="30"/>
      <c r="C365" s="11" t="s">
        <v>596</v>
      </c>
      <c r="D365" s="11" t="s">
        <v>597</v>
      </c>
      <c r="E365" s="12">
        <v>2150299</v>
      </c>
      <c r="F365" s="12">
        <v>599</v>
      </c>
      <c r="G365" s="11"/>
      <c r="H365" s="27">
        <v>110</v>
      </c>
    </row>
    <row r="366" spans="1:8" s="1" customFormat="1" ht="33" customHeight="1">
      <c r="A366" s="30"/>
      <c r="B366" s="30"/>
      <c r="C366" s="11" t="s">
        <v>598</v>
      </c>
      <c r="D366" s="11" t="s">
        <v>599</v>
      </c>
      <c r="E366" s="12">
        <v>2150299</v>
      </c>
      <c r="F366" s="12">
        <v>599</v>
      </c>
      <c r="G366" s="11"/>
      <c r="H366" s="27">
        <v>90</v>
      </c>
    </row>
    <row r="367" spans="1:8" s="1" customFormat="1" ht="33" customHeight="1">
      <c r="A367" s="30" t="s">
        <v>600</v>
      </c>
      <c r="B367" s="31" t="s">
        <v>601</v>
      </c>
      <c r="C367" s="31"/>
      <c r="D367" s="31"/>
      <c r="E367" s="25"/>
      <c r="F367" s="25"/>
      <c r="G367" s="25"/>
      <c r="H367" s="25">
        <v>1241</v>
      </c>
    </row>
    <row r="368" spans="1:8" s="1" customFormat="1" ht="33" customHeight="1">
      <c r="A368" s="30"/>
      <c r="B368" s="30" t="s">
        <v>602</v>
      </c>
      <c r="C368" s="31" t="s">
        <v>603</v>
      </c>
      <c r="D368" s="31"/>
      <c r="E368" s="25"/>
      <c r="F368" s="25"/>
      <c r="G368" s="25"/>
      <c r="H368" s="25">
        <v>940</v>
      </c>
    </row>
    <row r="369" spans="1:8" s="1" customFormat="1" ht="33" customHeight="1">
      <c r="A369" s="30"/>
      <c r="B369" s="30"/>
      <c r="C369" s="11" t="s">
        <v>604</v>
      </c>
      <c r="D369" s="11" t="s">
        <v>19</v>
      </c>
      <c r="E369" s="12">
        <v>2150299</v>
      </c>
      <c r="F369" s="12">
        <v>599</v>
      </c>
      <c r="G369" s="11"/>
      <c r="H369" s="27">
        <v>50</v>
      </c>
    </row>
    <row r="370" spans="1:8" s="1" customFormat="1" ht="33" customHeight="1">
      <c r="A370" s="30"/>
      <c r="B370" s="30"/>
      <c r="C370" s="11" t="s">
        <v>605</v>
      </c>
      <c r="D370" s="11" t="s">
        <v>19</v>
      </c>
      <c r="E370" s="12">
        <v>2150299</v>
      </c>
      <c r="F370" s="12">
        <v>599</v>
      </c>
      <c r="G370" s="11"/>
      <c r="H370" s="27">
        <v>150</v>
      </c>
    </row>
    <row r="371" spans="1:8" s="1" customFormat="1" ht="33" customHeight="1">
      <c r="A371" s="30"/>
      <c r="B371" s="30"/>
      <c r="C371" s="11" t="s">
        <v>606</v>
      </c>
      <c r="D371" s="11" t="s">
        <v>39</v>
      </c>
      <c r="E371" s="12">
        <v>2150299</v>
      </c>
      <c r="F371" s="12">
        <v>599</v>
      </c>
      <c r="G371" s="11"/>
      <c r="H371" s="27">
        <v>160</v>
      </c>
    </row>
    <row r="372" spans="1:8" s="1" customFormat="1" ht="33" customHeight="1">
      <c r="A372" s="30"/>
      <c r="B372" s="30"/>
      <c r="C372" s="11" t="s">
        <v>607</v>
      </c>
      <c r="D372" s="11" t="s">
        <v>41</v>
      </c>
      <c r="E372" s="12">
        <v>2150299</v>
      </c>
      <c r="F372" s="12">
        <v>599</v>
      </c>
      <c r="G372" s="11"/>
      <c r="H372" s="27">
        <v>45</v>
      </c>
    </row>
    <row r="373" spans="1:8" s="1" customFormat="1" ht="33" customHeight="1">
      <c r="A373" s="30"/>
      <c r="B373" s="30"/>
      <c r="C373" s="11" t="s">
        <v>608</v>
      </c>
      <c r="D373" s="11" t="s">
        <v>609</v>
      </c>
      <c r="E373" s="12">
        <v>2150299</v>
      </c>
      <c r="F373" s="12">
        <v>599</v>
      </c>
      <c r="G373" s="11"/>
      <c r="H373" s="27">
        <v>130</v>
      </c>
    </row>
    <row r="374" spans="1:8" s="1" customFormat="1" ht="33" customHeight="1">
      <c r="A374" s="30"/>
      <c r="B374" s="30"/>
      <c r="C374" s="19" t="s">
        <v>610</v>
      </c>
      <c r="D374" s="19" t="s">
        <v>611</v>
      </c>
      <c r="E374" s="12">
        <v>2150299</v>
      </c>
      <c r="F374" s="12">
        <v>599</v>
      </c>
      <c r="G374" s="19"/>
      <c r="H374" s="20">
        <v>50</v>
      </c>
    </row>
    <row r="375" spans="1:8" s="1" customFormat="1" ht="33" customHeight="1">
      <c r="A375" s="30"/>
      <c r="B375" s="30"/>
      <c r="C375" s="19" t="s">
        <v>612</v>
      </c>
      <c r="D375" s="19" t="s">
        <v>613</v>
      </c>
      <c r="E375" s="12">
        <v>2150299</v>
      </c>
      <c r="F375" s="12">
        <v>599</v>
      </c>
      <c r="G375" s="19"/>
      <c r="H375" s="20">
        <v>30</v>
      </c>
    </row>
    <row r="376" spans="1:8" s="1" customFormat="1" ht="33" customHeight="1">
      <c r="A376" s="30"/>
      <c r="B376" s="30"/>
      <c r="C376" s="19" t="s">
        <v>614</v>
      </c>
      <c r="D376" s="19" t="s">
        <v>615</v>
      </c>
      <c r="E376" s="12">
        <v>2150299</v>
      </c>
      <c r="F376" s="12">
        <v>599</v>
      </c>
      <c r="G376" s="19"/>
      <c r="H376" s="20">
        <v>30</v>
      </c>
    </row>
    <row r="377" spans="1:8" s="1" customFormat="1" ht="33" customHeight="1">
      <c r="A377" s="30"/>
      <c r="B377" s="30"/>
      <c r="C377" s="19" t="s">
        <v>616</v>
      </c>
      <c r="D377" s="19" t="s">
        <v>89</v>
      </c>
      <c r="E377" s="12">
        <v>2150299</v>
      </c>
      <c r="F377" s="12">
        <v>599</v>
      </c>
      <c r="G377" s="19"/>
      <c r="H377" s="20">
        <v>20</v>
      </c>
    </row>
    <row r="378" spans="1:8" s="1" customFormat="1" ht="33" customHeight="1">
      <c r="A378" s="30"/>
      <c r="B378" s="30"/>
      <c r="C378" s="19" t="s">
        <v>617</v>
      </c>
      <c r="D378" s="19" t="s">
        <v>89</v>
      </c>
      <c r="E378" s="12">
        <v>2150299</v>
      </c>
      <c r="F378" s="12">
        <v>599</v>
      </c>
      <c r="G378" s="19"/>
      <c r="H378" s="20">
        <v>20</v>
      </c>
    </row>
    <row r="379" spans="1:8" s="1" customFormat="1" ht="33" customHeight="1">
      <c r="A379" s="30"/>
      <c r="B379" s="30"/>
      <c r="C379" s="16" t="s">
        <v>618</v>
      </c>
      <c r="D379" s="16" t="s">
        <v>619</v>
      </c>
      <c r="E379" s="12">
        <v>2150299</v>
      </c>
      <c r="F379" s="12">
        <v>599</v>
      </c>
      <c r="G379" s="16"/>
      <c r="H379" s="18">
        <v>80</v>
      </c>
    </row>
    <row r="380" spans="1:8" s="1" customFormat="1" ht="33" customHeight="1">
      <c r="A380" s="30"/>
      <c r="B380" s="30"/>
      <c r="C380" s="16" t="s">
        <v>620</v>
      </c>
      <c r="D380" s="16" t="s">
        <v>160</v>
      </c>
      <c r="E380" s="12">
        <v>2150299</v>
      </c>
      <c r="F380" s="12">
        <v>599</v>
      </c>
      <c r="G380" s="16"/>
      <c r="H380" s="18">
        <v>80</v>
      </c>
    </row>
    <row r="381" spans="1:8" s="1" customFormat="1" ht="33" customHeight="1">
      <c r="A381" s="30"/>
      <c r="B381" s="30"/>
      <c r="C381" s="16" t="s">
        <v>621</v>
      </c>
      <c r="D381" s="16" t="s">
        <v>622</v>
      </c>
      <c r="E381" s="12">
        <v>2150299</v>
      </c>
      <c r="F381" s="12">
        <v>599</v>
      </c>
      <c r="G381" s="16"/>
      <c r="H381" s="18">
        <v>30</v>
      </c>
    </row>
    <row r="382" spans="1:8" s="1" customFormat="1" ht="33" customHeight="1">
      <c r="A382" s="30"/>
      <c r="B382" s="30"/>
      <c r="C382" s="16" t="s">
        <v>623</v>
      </c>
      <c r="D382" s="16" t="s">
        <v>624</v>
      </c>
      <c r="E382" s="12">
        <v>2150299</v>
      </c>
      <c r="F382" s="12">
        <v>599</v>
      </c>
      <c r="G382" s="16"/>
      <c r="H382" s="18">
        <v>65</v>
      </c>
    </row>
    <row r="383" spans="1:8" s="1" customFormat="1" ht="33" customHeight="1">
      <c r="A383" s="30"/>
      <c r="B383" s="30" t="s">
        <v>625</v>
      </c>
      <c r="C383" s="31" t="s">
        <v>626</v>
      </c>
      <c r="D383" s="31"/>
      <c r="E383" s="25"/>
      <c r="F383" s="25"/>
      <c r="G383" s="25"/>
      <c r="H383" s="26">
        <v>50</v>
      </c>
    </row>
    <row r="384" spans="1:8" s="1" customFormat="1" ht="33" customHeight="1">
      <c r="A384" s="30"/>
      <c r="B384" s="30"/>
      <c r="C384" s="19" t="s">
        <v>627</v>
      </c>
      <c r="D384" s="19" t="s">
        <v>628</v>
      </c>
      <c r="E384" s="12">
        <v>2150299</v>
      </c>
      <c r="F384" s="12">
        <v>599</v>
      </c>
      <c r="G384" s="19"/>
      <c r="H384" s="20">
        <v>30</v>
      </c>
    </row>
    <row r="385" spans="1:8" s="1" customFormat="1" ht="33" customHeight="1">
      <c r="A385" s="30"/>
      <c r="B385" s="30"/>
      <c r="C385" s="19" t="s">
        <v>629</v>
      </c>
      <c r="D385" s="19" t="s">
        <v>89</v>
      </c>
      <c r="E385" s="12">
        <v>2150299</v>
      </c>
      <c r="F385" s="12">
        <v>599</v>
      </c>
      <c r="G385" s="19"/>
      <c r="H385" s="20">
        <v>20</v>
      </c>
    </row>
    <row r="386" spans="1:8" s="1" customFormat="1" ht="33" customHeight="1">
      <c r="A386" s="30"/>
      <c r="B386" s="30" t="s">
        <v>630</v>
      </c>
      <c r="C386" s="33" t="s">
        <v>631</v>
      </c>
      <c r="D386" s="33"/>
      <c r="E386" s="26"/>
      <c r="F386" s="26"/>
      <c r="G386" s="26"/>
      <c r="H386" s="26">
        <v>20</v>
      </c>
    </row>
    <row r="387" spans="1:8" s="1" customFormat="1" ht="33" customHeight="1">
      <c r="A387" s="30"/>
      <c r="B387" s="30"/>
      <c r="C387" s="19" t="s">
        <v>632</v>
      </c>
      <c r="D387" s="19" t="s">
        <v>633</v>
      </c>
      <c r="E387" s="12">
        <v>2150299</v>
      </c>
      <c r="F387" s="12">
        <v>599</v>
      </c>
      <c r="G387" s="19"/>
      <c r="H387" s="20">
        <v>20</v>
      </c>
    </row>
    <row r="388" spans="1:8" s="1" customFormat="1" ht="33" customHeight="1">
      <c r="A388" s="30"/>
      <c r="B388" s="30" t="s">
        <v>634</v>
      </c>
      <c r="C388" s="31" t="s">
        <v>635</v>
      </c>
      <c r="D388" s="31"/>
      <c r="E388" s="25"/>
      <c r="F388" s="25"/>
      <c r="G388" s="25"/>
      <c r="H388" s="28">
        <v>105</v>
      </c>
    </row>
    <row r="389" spans="1:8" s="1" customFormat="1" ht="33" customHeight="1">
      <c r="A389" s="30"/>
      <c r="B389" s="30"/>
      <c r="C389" s="16" t="s">
        <v>636</v>
      </c>
      <c r="D389" s="16" t="s">
        <v>337</v>
      </c>
      <c r="E389" s="12">
        <v>2150299</v>
      </c>
      <c r="F389" s="12">
        <v>599</v>
      </c>
      <c r="G389" s="16"/>
      <c r="H389" s="18">
        <v>100</v>
      </c>
    </row>
    <row r="390" spans="1:8" s="1" customFormat="1" ht="33" customHeight="1">
      <c r="A390" s="30"/>
      <c r="B390" s="30"/>
      <c r="C390" s="16" t="s">
        <v>637</v>
      </c>
      <c r="D390" s="16" t="s">
        <v>638</v>
      </c>
      <c r="E390" s="12">
        <v>2150299</v>
      </c>
      <c r="F390" s="12">
        <v>599</v>
      </c>
      <c r="G390" s="16"/>
      <c r="H390" s="18">
        <v>5</v>
      </c>
    </row>
    <row r="391" spans="1:8" s="1" customFormat="1" ht="33" customHeight="1">
      <c r="A391" s="30"/>
      <c r="B391" s="30" t="s">
        <v>639</v>
      </c>
      <c r="C391" s="34" t="s">
        <v>640</v>
      </c>
      <c r="D391" s="34"/>
      <c r="E391" s="24"/>
      <c r="F391" s="24"/>
      <c r="G391" s="24"/>
      <c r="H391" s="28">
        <v>103</v>
      </c>
    </row>
    <row r="392" spans="1:8" s="1" customFormat="1" ht="33" customHeight="1">
      <c r="A392" s="30"/>
      <c r="B392" s="30"/>
      <c r="C392" s="16" t="s">
        <v>641</v>
      </c>
      <c r="D392" s="16" t="s">
        <v>642</v>
      </c>
      <c r="E392" s="12">
        <v>2150299</v>
      </c>
      <c r="F392" s="12">
        <v>599</v>
      </c>
      <c r="G392" s="16"/>
      <c r="H392" s="18">
        <v>100</v>
      </c>
    </row>
    <row r="393" spans="1:8" s="1" customFormat="1" ht="33" customHeight="1">
      <c r="A393" s="30"/>
      <c r="B393" s="30"/>
      <c r="C393" s="16" t="s">
        <v>641</v>
      </c>
      <c r="D393" s="16" t="s">
        <v>643</v>
      </c>
      <c r="E393" s="12">
        <v>2150299</v>
      </c>
      <c r="F393" s="12">
        <v>599</v>
      </c>
      <c r="G393" s="16"/>
      <c r="H393" s="18">
        <v>3</v>
      </c>
    </row>
    <row r="394" spans="1:8" s="1" customFormat="1" ht="33" customHeight="1">
      <c r="A394" s="30"/>
      <c r="B394" s="30" t="s">
        <v>644</v>
      </c>
      <c r="C394" s="33" t="s">
        <v>645</v>
      </c>
      <c r="D394" s="33"/>
      <c r="E394" s="26"/>
      <c r="F394" s="26"/>
      <c r="G394" s="26"/>
      <c r="H394" s="26">
        <v>23</v>
      </c>
    </row>
    <row r="395" spans="1:8" s="1" customFormat="1" ht="33" customHeight="1">
      <c r="A395" s="30"/>
      <c r="B395" s="30"/>
      <c r="C395" s="19" t="s">
        <v>646</v>
      </c>
      <c r="D395" s="19" t="s">
        <v>89</v>
      </c>
      <c r="E395" s="12">
        <v>2150299</v>
      </c>
      <c r="F395" s="12">
        <v>599</v>
      </c>
      <c r="G395" s="19"/>
      <c r="H395" s="20">
        <v>20</v>
      </c>
    </row>
    <row r="396" spans="1:8" s="1" customFormat="1" ht="33" customHeight="1">
      <c r="A396" s="30"/>
      <c r="B396" s="30"/>
      <c r="C396" s="16" t="s">
        <v>647</v>
      </c>
      <c r="D396" s="16" t="s">
        <v>648</v>
      </c>
      <c r="E396" s="12">
        <v>2150299</v>
      </c>
      <c r="F396" s="12">
        <v>599</v>
      </c>
      <c r="G396" s="16"/>
      <c r="H396" s="18">
        <v>3</v>
      </c>
    </row>
    <row r="397" spans="1:8" s="1" customFormat="1" ht="33" customHeight="1">
      <c r="A397" s="30" t="s">
        <v>649</v>
      </c>
      <c r="B397" s="31" t="s">
        <v>650</v>
      </c>
      <c r="C397" s="31"/>
      <c r="D397" s="31"/>
      <c r="E397" s="25"/>
      <c r="F397" s="25"/>
      <c r="G397" s="25"/>
      <c r="H397" s="25">
        <v>300</v>
      </c>
    </row>
    <row r="398" spans="1:8" s="1" customFormat="1" ht="33" customHeight="1">
      <c r="A398" s="30"/>
      <c r="B398" s="30" t="s">
        <v>651</v>
      </c>
      <c r="C398" s="31" t="s">
        <v>652</v>
      </c>
      <c r="D398" s="31"/>
      <c r="E398" s="25"/>
      <c r="F398" s="25"/>
      <c r="G398" s="25"/>
      <c r="H398" s="25">
        <v>260</v>
      </c>
    </row>
    <row r="399" spans="1:8" s="1" customFormat="1" ht="33" customHeight="1">
      <c r="A399" s="30"/>
      <c r="B399" s="30"/>
      <c r="C399" s="11" t="s">
        <v>653</v>
      </c>
      <c r="D399" s="11" t="s">
        <v>39</v>
      </c>
      <c r="E399" s="12">
        <v>2150299</v>
      </c>
      <c r="F399" s="12">
        <v>599</v>
      </c>
      <c r="G399" s="11"/>
      <c r="H399" s="27">
        <v>120</v>
      </c>
    </row>
    <row r="400" spans="1:8" s="1" customFormat="1" ht="33" customHeight="1">
      <c r="A400" s="30"/>
      <c r="B400" s="30"/>
      <c r="C400" s="19" t="s">
        <v>654</v>
      </c>
      <c r="D400" s="19" t="s">
        <v>655</v>
      </c>
      <c r="E400" s="12">
        <v>2150299</v>
      </c>
      <c r="F400" s="12">
        <v>599</v>
      </c>
      <c r="G400" s="19"/>
      <c r="H400" s="20">
        <v>20</v>
      </c>
    </row>
    <row r="401" spans="1:8" s="1" customFormat="1" ht="33" customHeight="1">
      <c r="A401" s="30"/>
      <c r="B401" s="30"/>
      <c r="C401" s="19" t="s">
        <v>656</v>
      </c>
      <c r="D401" s="19" t="s">
        <v>89</v>
      </c>
      <c r="E401" s="12">
        <v>2150299</v>
      </c>
      <c r="F401" s="12">
        <v>599</v>
      </c>
      <c r="G401" s="19"/>
      <c r="H401" s="20">
        <v>20</v>
      </c>
    </row>
    <row r="402" spans="1:8" s="1" customFormat="1" ht="33" customHeight="1">
      <c r="A402" s="30"/>
      <c r="B402" s="30"/>
      <c r="C402" s="16" t="s">
        <v>856</v>
      </c>
      <c r="D402" s="16" t="s">
        <v>108</v>
      </c>
      <c r="E402" s="12">
        <v>2150299</v>
      </c>
      <c r="F402" s="12">
        <v>599</v>
      </c>
      <c r="G402" s="16"/>
      <c r="H402" s="18">
        <v>100</v>
      </c>
    </row>
    <row r="403" spans="1:8" s="1" customFormat="1" ht="33" customHeight="1">
      <c r="A403" s="30"/>
      <c r="B403" s="30" t="s">
        <v>657</v>
      </c>
      <c r="C403" s="31" t="s">
        <v>658</v>
      </c>
      <c r="D403" s="31"/>
      <c r="E403" s="25"/>
      <c r="F403" s="25"/>
      <c r="G403" s="25"/>
      <c r="H403" s="25">
        <v>20</v>
      </c>
    </row>
    <row r="404" spans="1:8" s="1" customFormat="1" ht="33" customHeight="1">
      <c r="A404" s="30"/>
      <c r="B404" s="30"/>
      <c r="C404" s="11" t="s">
        <v>659</v>
      </c>
      <c r="D404" s="11" t="s">
        <v>41</v>
      </c>
      <c r="E404" s="12">
        <v>2150299</v>
      </c>
      <c r="F404" s="12">
        <v>599</v>
      </c>
      <c r="G404" s="11"/>
      <c r="H404" s="27">
        <v>20</v>
      </c>
    </row>
    <row r="405" spans="1:8" s="1" customFormat="1" ht="33" customHeight="1">
      <c r="A405" s="30"/>
      <c r="B405" s="30" t="s">
        <v>660</v>
      </c>
      <c r="C405" s="31" t="s">
        <v>661</v>
      </c>
      <c r="D405" s="31"/>
      <c r="E405" s="25"/>
      <c r="F405" s="25"/>
      <c r="G405" s="25"/>
      <c r="H405" s="25">
        <v>20</v>
      </c>
    </row>
    <row r="406" spans="1:8" s="1" customFormat="1" ht="33" customHeight="1">
      <c r="A406" s="30"/>
      <c r="B406" s="30"/>
      <c r="C406" s="11" t="s">
        <v>662</v>
      </c>
      <c r="D406" s="11" t="s">
        <v>41</v>
      </c>
      <c r="E406" s="12">
        <v>2150299</v>
      </c>
      <c r="F406" s="12">
        <v>599</v>
      </c>
      <c r="G406" s="11"/>
      <c r="H406" s="27">
        <v>20</v>
      </c>
    </row>
    <row r="407" spans="1:8" s="1" customFormat="1" ht="33" customHeight="1">
      <c r="A407" s="30" t="s">
        <v>663</v>
      </c>
      <c r="B407" s="31" t="s">
        <v>664</v>
      </c>
      <c r="C407" s="31"/>
      <c r="D407" s="31"/>
      <c r="E407" s="25"/>
      <c r="F407" s="25"/>
      <c r="G407" s="25"/>
      <c r="H407" s="25">
        <v>1610</v>
      </c>
    </row>
    <row r="408" spans="1:8" s="1" customFormat="1" ht="33" customHeight="1">
      <c r="A408" s="30"/>
      <c r="B408" s="30" t="s">
        <v>665</v>
      </c>
      <c r="C408" s="31" t="s">
        <v>666</v>
      </c>
      <c r="D408" s="31"/>
      <c r="E408" s="25"/>
      <c r="F408" s="25"/>
      <c r="G408" s="25"/>
      <c r="H408" s="25">
        <v>1310</v>
      </c>
    </row>
    <row r="409" spans="1:8" s="1" customFormat="1" ht="33" customHeight="1">
      <c r="A409" s="30"/>
      <c r="B409" s="30"/>
      <c r="C409" s="11" t="s">
        <v>667</v>
      </c>
      <c r="D409" s="11" t="s">
        <v>19</v>
      </c>
      <c r="E409" s="12">
        <v>2150299</v>
      </c>
      <c r="F409" s="12">
        <v>599</v>
      </c>
      <c r="G409" s="11"/>
      <c r="H409" s="27">
        <v>150</v>
      </c>
    </row>
    <row r="410" spans="1:8" s="1" customFormat="1" ht="33" customHeight="1">
      <c r="A410" s="30"/>
      <c r="B410" s="30"/>
      <c r="C410" s="11" t="s">
        <v>668</v>
      </c>
      <c r="D410" s="11" t="s">
        <v>39</v>
      </c>
      <c r="E410" s="12">
        <v>2150299</v>
      </c>
      <c r="F410" s="12">
        <v>599</v>
      </c>
      <c r="G410" s="11"/>
      <c r="H410" s="27">
        <v>160</v>
      </c>
    </row>
    <row r="411" spans="1:8" s="1" customFormat="1" ht="33" customHeight="1">
      <c r="A411" s="30"/>
      <c r="B411" s="30"/>
      <c r="C411" s="11" t="s">
        <v>669</v>
      </c>
      <c r="D411" s="11" t="s">
        <v>41</v>
      </c>
      <c r="E411" s="12">
        <v>2150299</v>
      </c>
      <c r="F411" s="12">
        <v>599</v>
      </c>
      <c r="G411" s="11"/>
      <c r="H411" s="27">
        <v>65</v>
      </c>
    </row>
    <row r="412" spans="1:8" s="1" customFormat="1" ht="33" customHeight="1">
      <c r="A412" s="30"/>
      <c r="B412" s="30"/>
      <c r="C412" s="11" t="s">
        <v>670</v>
      </c>
      <c r="D412" s="11" t="s">
        <v>671</v>
      </c>
      <c r="E412" s="12">
        <v>2150299</v>
      </c>
      <c r="F412" s="12">
        <v>599</v>
      </c>
      <c r="G412" s="11"/>
      <c r="H412" s="27">
        <v>110</v>
      </c>
    </row>
    <row r="413" spans="1:8" s="1" customFormat="1" ht="33" customHeight="1">
      <c r="A413" s="30"/>
      <c r="B413" s="30"/>
      <c r="C413" s="11" t="s">
        <v>672</v>
      </c>
      <c r="D413" s="11" t="s">
        <v>673</v>
      </c>
      <c r="E413" s="12">
        <v>2150299</v>
      </c>
      <c r="F413" s="12">
        <v>599</v>
      </c>
      <c r="G413" s="11"/>
      <c r="H413" s="27">
        <v>130</v>
      </c>
    </row>
    <row r="414" spans="1:8" s="1" customFormat="1" ht="33" customHeight="1">
      <c r="A414" s="30"/>
      <c r="B414" s="30"/>
      <c r="C414" s="11" t="s">
        <v>674</v>
      </c>
      <c r="D414" s="11" t="s">
        <v>675</v>
      </c>
      <c r="E414" s="12">
        <v>2150299</v>
      </c>
      <c r="F414" s="12">
        <v>599</v>
      </c>
      <c r="G414" s="11"/>
      <c r="H414" s="27">
        <v>110</v>
      </c>
    </row>
    <row r="415" spans="1:8" s="1" customFormat="1" ht="33" customHeight="1">
      <c r="A415" s="30"/>
      <c r="B415" s="30"/>
      <c r="C415" s="11" t="s">
        <v>676</v>
      </c>
      <c r="D415" s="11" t="s">
        <v>677</v>
      </c>
      <c r="E415" s="12">
        <v>2150299</v>
      </c>
      <c r="F415" s="12">
        <v>599</v>
      </c>
      <c r="G415" s="11"/>
      <c r="H415" s="27">
        <v>130</v>
      </c>
    </row>
    <row r="416" spans="1:8" s="1" customFormat="1" ht="33" customHeight="1">
      <c r="A416" s="30"/>
      <c r="B416" s="30"/>
      <c r="C416" s="19" t="s">
        <v>678</v>
      </c>
      <c r="D416" s="19" t="s">
        <v>679</v>
      </c>
      <c r="E416" s="12">
        <v>2150299</v>
      </c>
      <c r="F416" s="12">
        <v>599</v>
      </c>
      <c r="G416" s="19"/>
      <c r="H416" s="20">
        <v>50</v>
      </c>
    </row>
    <row r="417" spans="1:8" s="1" customFormat="1" ht="33" customHeight="1">
      <c r="A417" s="30"/>
      <c r="B417" s="30"/>
      <c r="C417" s="19" t="s">
        <v>674</v>
      </c>
      <c r="D417" s="19" t="s">
        <v>680</v>
      </c>
      <c r="E417" s="12">
        <v>2150299</v>
      </c>
      <c r="F417" s="12">
        <v>599</v>
      </c>
      <c r="G417" s="19"/>
      <c r="H417" s="20">
        <v>30</v>
      </c>
    </row>
    <row r="418" spans="1:8" s="1" customFormat="1" ht="33" customHeight="1">
      <c r="A418" s="30"/>
      <c r="B418" s="30"/>
      <c r="C418" s="19" t="s">
        <v>681</v>
      </c>
      <c r="D418" s="19" t="s">
        <v>89</v>
      </c>
      <c r="E418" s="12">
        <v>2150299</v>
      </c>
      <c r="F418" s="12">
        <v>599</v>
      </c>
      <c r="G418" s="19"/>
      <c r="H418" s="20">
        <v>20</v>
      </c>
    </row>
    <row r="419" spans="1:8" s="1" customFormat="1" ht="33" customHeight="1">
      <c r="A419" s="30"/>
      <c r="B419" s="30"/>
      <c r="C419" s="19" t="s">
        <v>682</v>
      </c>
      <c r="D419" s="19" t="s">
        <v>89</v>
      </c>
      <c r="E419" s="12">
        <v>2150299</v>
      </c>
      <c r="F419" s="12">
        <v>599</v>
      </c>
      <c r="G419" s="19"/>
      <c r="H419" s="20">
        <v>20</v>
      </c>
    </row>
    <row r="420" spans="1:8" s="1" customFormat="1" ht="33" customHeight="1">
      <c r="A420" s="30"/>
      <c r="B420" s="30"/>
      <c r="C420" s="16" t="s">
        <v>683</v>
      </c>
      <c r="D420" s="16" t="s">
        <v>105</v>
      </c>
      <c r="E420" s="12">
        <v>2150299</v>
      </c>
      <c r="F420" s="12">
        <v>599</v>
      </c>
      <c r="G420" s="16"/>
      <c r="H420" s="17">
        <v>200</v>
      </c>
    </row>
    <row r="421" spans="1:8" s="1" customFormat="1" ht="33" customHeight="1">
      <c r="A421" s="30"/>
      <c r="B421" s="30"/>
      <c r="C421" s="16" t="s">
        <v>684</v>
      </c>
      <c r="D421" s="16" t="s">
        <v>108</v>
      </c>
      <c r="E421" s="12">
        <v>2150299</v>
      </c>
      <c r="F421" s="12">
        <v>599</v>
      </c>
      <c r="G421" s="16"/>
      <c r="H421" s="18">
        <v>100</v>
      </c>
    </row>
    <row r="422" spans="1:8" s="1" customFormat="1" ht="33" customHeight="1">
      <c r="A422" s="30"/>
      <c r="B422" s="30"/>
      <c r="C422" s="16" t="s">
        <v>685</v>
      </c>
      <c r="D422" s="16" t="s">
        <v>686</v>
      </c>
      <c r="E422" s="12">
        <v>2150299</v>
      </c>
      <c r="F422" s="12">
        <v>599</v>
      </c>
      <c r="G422" s="16"/>
      <c r="H422" s="18">
        <v>35</v>
      </c>
    </row>
    <row r="423" spans="1:8" s="1" customFormat="1" ht="33" customHeight="1">
      <c r="A423" s="30"/>
      <c r="B423" s="30" t="s">
        <v>687</v>
      </c>
      <c r="C423" s="33" t="s">
        <v>688</v>
      </c>
      <c r="D423" s="33"/>
      <c r="E423" s="26"/>
      <c r="F423" s="26"/>
      <c r="G423" s="26"/>
      <c r="H423" s="26">
        <v>220</v>
      </c>
    </row>
    <row r="424" spans="1:8" s="1" customFormat="1" ht="33" customHeight="1">
      <c r="A424" s="30"/>
      <c r="B424" s="30"/>
      <c r="C424" s="19" t="s">
        <v>689</v>
      </c>
      <c r="D424" s="19" t="s">
        <v>690</v>
      </c>
      <c r="E424" s="12">
        <v>2150299</v>
      </c>
      <c r="F424" s="12">
        <v>599</v>
      </c>
      <c r="G424" s="19"/>
      <c r="H424" s="20">
        <v>30</v>
      </c>
    </row>
    <row r="425" spans="1:8" s="1" customFormat="1" ht="33" customHeight="1">
      <c r="A425" s="30"/>
      <c r="B425" s="30"/>
      <c r="C425" s="16" t="s">
        <v>691</v>
      </c>
      <c r="D425" s="16" t="s">
        <v>108</v>
      </c>
      <c r="E425" s="12">
        <v>2150299</v>
      </c>
      <c r="F425" s="12">
        <v>599</v>
      </c>
      <c r="G425" s="16"/>
      <c r="H425" s="18">
        <v>100</v>
      </c>
    </row>
    <row r="426" spans="1:8" s="1" customFormat="1" ht="33" customHeight="1">
      <c r="A426" s="30"/>
      <c r="B426" s="30"/>
      <c r="C426" s="16" t="s">
        <v>692</v>
      </c>
      <c r="D426" s="16" t="s">
        <v>693</v>
      </c>
      <c r="E426" s="12">
        <v>2150299</v>
      </c>
      <c r="F426" s="12">
        <v>599</v>
      </c>
      <c r="G426" s="16"/>
      <c r="H426" s="18">
        <v>5</v>
      </c>
    </row>
    <row r="427" spans="1:8" s="1" customFormat="1" ht="33" customHeight="1">
      <c r="A427" s="30"/>
      <c r="B427" s="30"/>
      <c r="C427" s="16" t="s">
        <v>694</v>
      </c>
      <c r="D427" s="16" t="s">
        <v>695</v>
      </c>
      <c r="E427" s="12">
        <v>2150299</v>
      </c>
      <c r="F427" s="12">
        <v>599</v>
      </c>
      <c r="G427" s="16"/>
      <c r="H427" s="18">
        <v>85</v>
      </c>
    </row>
    <row r="428" spans="1:8" s="1" customFormat="1" ht="33" customHeight="1">
      <c r="A428" s="30"/>
      <c r="B428" s="30" t="s">
        <v>696</v>
      </c>
      <c r="C428" s="33" t="s">
        <v>697</v>
      </c>
      <c r="D428" s="33"/>
      <c r="E428" s="26"/>
      <c r="F428" s="26"/>
      <c r="G428" s="26"/>
      <c r="H428" s="28">
        <v>20</v>
      </c>
    </row>
    <row r="429" spans="1:8" s="1" customFormat="1" ht="33" customHeight="1">
      <c r="A429" s="30"/>
      <c r="B429" s="30"/>
      <c r="C429" s="16" t="s">
        <v>698</v>
      </c>
      <c r="D429" s="16" t="s">
        <v>699</v>
      </c>
      <c r="E429" s="12">
        <v>2150299</v>
      </c>
      <c r="F429" s="12">
        <v>599</v>
      </c>
      <c r="G429" s="16"/>
      <c r="H429" s="18">
        <v>20</v>
      </c>
    </row>
    <row r="430" spans="1:8" s="1" customFormat="1" ht="33" customHeight="1">
      <c r="A430" s="30"/>
      <c r="B430" s="30" t="s">
        <v>700</v>
      </c>
      <c r="C430" s="33" t="s">
        <v>701</v>
      </c>
      <c r="D430" s="33"/>
      <c r="E430" s="26"/>
      <c r="F430" s="26"/>
      <c r="G430" s="26"/>
      <c r="H430" s="26">
        <v>20</v>
      </c>
    </row>
    <row r="431" spans="1:8" s="1" customFormat="1" ht="33" customHeight="1">
      <c r="A431" s="30"/>
      <c r="B431" s="30"/>
      <c r="C431" s="19" t="s">
        <v>702</v>
      </c>
      <c r="D431" s="19" t="s">
        <v>703</v>
      </c>
      <c r="E431" s="12">
        <v>2150299</v>
      </c>
      <c r="F431" s="12">
        <v>599</v>
      </c>
      <c r="G431" s="19"/>
      <c r="H431" s="20">
        <v>20</v>
      </c>
    </row>
    <row r="432" spans="1:8" s="1" customFormat="1" ht="33" customHeight="1">
      <c r="A432" s="30"/>
      <c r="B432" s="30" t="s">
        <v>704</v>
      </c>
      <c r="C432" s="31" t="s">
        <v>705</v>
      </c>
      <c r="D432" s="31"/>
      <c r="E432" s="25"/>
      <c r="F432" s="25"/>
      <c r="G432" s="25"/>
      <c r="H432" s="25">
        <v>40</v>
      </c>
    </row>
    <row r="433" spans="1:8" s="1" customFormat="1" ht="33" customHeight="1">
      <c r="A433" s="30"/>
      <c r="B433" s="30"/>
      <c r="C433" s="11" t="s">
        <v>857</v>
      </c>
      <c r="D433" s="11" t="s">
        <v>41</v>
      </c>
      <c r="E433" s="12">
        <v>2150299</v>
      </c>
      <c r="F433" s="12">
        <v>599</v>
      </c>
      <c r="G433" s="11"/>
      <c r="H433" s="27">
        <v>40</v>
      </c>
    </row>
    <row r="434" spans="1:8" s="1" customFormat="1" ht="33" customHeight="1">
      <c r="A434" s="30" t="s">
        <v>706</v>
      </c>
      <c r="B434" s="31" t="s">
        <v>707</v>
      </c>
      <c r="C434" s="31"/>
      <c r="D434" s="31"/>
      <c r="E434" s="25"/>
      <c r="F434" s="25"/>
      <c r="G434" s="25"/>
      <c r="H434" s="25">
        <v>670</v>
      </c>
    </row>
    <row r="435" spans="1:8" s="1" customFormat="1" ht="33" customHeight="1">
      <c r="A435" s="30"/>
      <c r="B435" s="30" t="s">
        <v>708</v>
      </c>
      <c r="C435" s="31" t="s">
        <v>709</v>
      </c>
      <c r="D435" s="31"/>
      <c r="E435" s="25"/>
      <c r="F435" s="25"/>
      <c r="G435" s="25"/>
      <c r="H435" s="25">
        <v>310</v>
      </c>
    </row>
    <row r="436" spans="1:8" s="1" customFormat="1" ht="33" customHeight="1">
      <c r="A436" s="30"/>
      <c r="B436" s="30"/>
      <c r="C436" s="11" t="s">
        <v>710</v>
      </c>
      <c r="D436" s="11" t="s">
        <v>19</v>
      </c>
      <c r="E436" s="12">
        <v>2150299</v>
      </c>
      <c r="F436" s="12">
        <v>599</v>
      </c>
      <c r="G436" s="11"/>
      <c r="H436" s="27">
        <v>80</v>
      </c>
    </row>
    <row r="437" spans="1:8" s="1" customFormat="1" ht="33" customHeight="1">
      <c r="A437" s="30"/>
      <c r="B437" s="30"/>
      <c r="C437" s="11" t="s">
        <v>711</v>
      </c>
      <c r="D437" s="11" t="s">
        <v>39</v>
      </c>
      <c r="E437" s="12">
        <v>2150299</v>
      </c>
      <c r="F437" s="12">
        <v>599</v>
      </c>
      <c r="G437" s="11"/>
      <c r="H437" s="27">
        <v>160</v>
      </c>
    </row>
    <row r="438" spans="1:8" s="1" customFormat="1" ht="33" customHeight="1">
      <c r="A438" s="30"/>
      <c r="B438" s="30"/>
      <c r="C438" s="11" t="s">
        <v>712</v>
      </c>
      <c r="D438" s="11" t="s">
        <v>41</v>
      </c>
      <c r="E438" s="12">
        <v>2150299</v>
      </c>
      <c r="F438" s="12">
        <v>599</v>
      </c>
      <c r="G438" s="11"/>
      <c r="H438" s="27">
        <v>30</v>
      </c>
    </row>
    <row r="439" spans="1:8" s="1" customFormat="1" ht="33" customHeight="1">
      <c r="A439" s="30"/>
      <c r="B439" s="30"/>
      <c r="C439" s="19" t="s">
        <v>713</v>
      </c>
      <c r="D439" s="19" t="s">
        <v>714</v>
      </c>
      <c r="E439" s="12">
        <v>2150299</v>
      </c>
      <c r="F439" s="12">
        <v>599</v>
      </c>
      <c r="G439" s="19"/>
      <c r="H439" s="20">
        <v>20</v>
      </c>
    </row>
    <row r="440" spans="1:8" s="1" customFormat="1" ht="33" customHeight="1">
      <c r="A440" s="30"/>
      <c r="B440" s="30"/>
      <c r="C440" s="19" t="s">
        <v>715</v>
      </c>
      <c r="D440" s="19" t="s">
        <v>89</v>
      </c>
      <c r="E440" s="12">
        <v>2150299</v>
      </c>
      <c r="F440" s="12">
        <v>599</v>
      </c>
      <c r="G440" s="19"/>
      <c r="H440" s="20">
        <v>20</v>
      </c>
    </row>
    <row r="441" spans="1:8" s="1" customFormat="1" ht="33" customHeight="1">
      <c r="A441" s="30"/>
      <c r="B441" s="30" t="s">
        <v>716</v>
      </c>
      <c r="C441" s="33" t="s">
        <v>717</v>
      </c>
      <c r="D441" s="33"/>
      <c r="E441" s="26"/>
      <c r="F441" s="26"/>
      <c r="G441" s="26"/>
      <c r="H441" s="26">
        <v>20</v>
      </c>
    </row>
    <row r="442" spans="1:8" s="1" customFormat="1" ht="33" customHeight="1">
      <c r="A442" s="30"/>
      <c r="B442" s="30"/>
      <c r="C442" s="19" t="s">
        <v>718</v>
      </c>
      <c r="D442" s="19" t="s">
        <v>89</v>
      </c>
      <c r="E442" s="12">
        <v>2150299</v>
      </c>
      <c r="F442" s="12">
        <v>599</v>
      </c>
      <c r="G442" s="19"/>
      <c r="H442" s="20">
        <v>20</v>
      </c>
    </row>
    <row r="443" spans="1:8" s="1" customFormat="1" ht="33" customHeight="1">
      <c r="A443" s="30"/>
      <c r="B443" s="30" t="s">
        <v>719</v>
      </c>
      <c r="C443" s="33" t="s">
        <v>719</v>
      </c>
      <c r="D443" s="33"/>
      <c r="E443" s="26"/>
      <c r="F443" s="26"/>
      <c r="G443" s="26"/>
      <c r="H443" s="26">
        <v>100</v>
      </c>
    </row>
    <row r="444" spans="1:8" s="1" customFormat="1" ht="33" customHeight="1">
      <c r="A444" s="30"/>
      <c r="B444" s="30"/>
      <c r="C444" s="16" t="s">
        <v>720</v>
      </c>
      <c r="D444" s="16" t="s">
        <v>108</v>
      </c>
      <c r="E444" s="12">
        <v>2150299</v>
      </c>
      <c r="F444" s="12">
        <v>599</v>
      </c>
      <c r="G444" s="16"/>
      <c r="H444" s="18">
        <v>100</v>
      </c>
    </row>
    <row r="445" spans="1:8" s="1" customFormat="1" ht="33" customHeight="1">
      <c r="A445" s="30"/>
      <c r="B445" s="30" t="s">
        <v>721</v>
      </c>
      <c r="C445" s="31" t="s">
        <v>722</v>
      </c>
      <c r="D445" s="31"/>
      <c r="E445" s="25"/>
      <c r="F445" s="25"/>
      <c r="G445" s="25"/>
      <c r="H445" s="25">
        <v>110</v>
      </c>
    </row>
    <row r="446" spans="1:8" s="1" customFormat="1" ht="33" customHeight="1">
      <c r="A446" s="30"/>
      <c r="B446" s="30"/>
      <c r="C446" s="11" t="s">
        <v>723</v>
      </c>
      <c r="D446" s="11" t="s">
        <v>724</v>
      </c>
      <c r="E446" s="12">
        <v>2150299</v>
      </c>
      <c r="F446" s="12">
        <v>599</v>
      </c>
      <c r="G446" s="11"/>
      <c r="H446" s="27">
        <v>110</v>
      </c>
    </row>
    <row r="447" spans="1:8" s="1" customFormat="1" ht="33" customHeight="1">
      <c r="A447" s="30"/>
      <c r="B447" s="30" t="s">
        <v>725</v>
      </c>
      <c r="C447" s="31" t="s">
        <v>726</v>
      </c>
      <c r="D447" s="31"/>
      <c r="E447" s="25"/>
      <c r="F447" s="25"/>
      <c r="G447" s="25"/>
      <c r="H447" s="25">
        <v>130</v>
      </c>
    </row>
    <row r="448" spans="1:8" s="1" customFormat="1" ht="33" customHeight="1">
      <c r="A448" s="30"/>
      <c r="B448" s="30"/>
      <c r="C448" s="11" t="s">
        <v>727</v>
      </c>
      <c r="D448" s="11" t="s">
        <v>41</v>
      </c>
      <c r="E448" s="12">
        <v>2150299</v>
      </c>
      <c r="F448" s="12">
        <v>599</v>
      </c>
      <c r="G448" s="11"/>
      <c r="H448" s="27">
        <v>30</v>
      </c>
    </row>
    <row r="449" spans="1:8" s="1" customFormat="1" ht="33" customHeight="1">
      <c r="A449" s="30"/>
      <c r="B449" s="30"/>
      <c r="C449" s="16" t="s">
        <v>728</v>
      </c>
      <c r="D449" s="16" t="s">
        <v>108</v>
      </c>
      <c r="E449" s="12">
        <v>2150299</v>
      </c>
      <c r="F449" s="12">
        <v>599</v>
      </c>
      <c r="G449" s="16"/>
      <c r="H449" s="18">
        <v>100</v>
      </c>
    </row>
    <row r="450" spans="1:8" s="1" customFormat="1" ht="33" customHeight="1">
      <c r="A450" s="30" t="s">
        <v>729</v>
      </c>
      <c r="B450" s="31" t="s">
        <v>730</v>
      </c>
      <c r="C450" s="31"/>
      <c r="D450" s="31"/>
      <c r="E450" s="25"/>
      <c r="F450" s="25"/>
      <c r="G450" s="25"/>
      <c r="H450" s="25">
        <v>750</v>
      </c>
    </row>
    <row r="451" spans="1:8" s="1" customFormat="1" ht="33" customHeight="1">
      <c r="A451" s="30"/>
      <c r="B451" s="30" t="s">
        <v>731</v>
      </c>
      <c r="C451" s="31" t="s">
        <v>732</v>
      </c>
      <c r="D451" s="31"/>
      <c r="E451" s="25"/>
      <c r="F451" s="25"/>
      <c r="G451" s="25"/>
      <c r="H451" s="25">
        <v>310</v>
      </c>
    </row>
    <row r="452" spans="1:8" s="1" customFormat="1" ht="33" customHeight="1">
      <c r="A452" s="30"/>
      <c r="B452" s="30"/>
      <c r="C452" s="11" t="s">
        <v>733</v>
      </c>
      <c r="D452" s="11" t="s">
        <v>39</v>
      </c>
      <c r="E452" s="12">
        <v>2150299</v>
      </c>
      <c r="F452" s="12">
        <v>599</v>
      </c>
      <c r="G452" s="11"/>
      <c r="H452" s="27">
        <v>120</v>
      </c>
    </row>
    <row r="453" spans="1:8" s="1" customFormat="1" ht="33" customHeight="1">
      <c r="A453" s="30"/>
      <c r="B453" s="30"/>
      <c r="C453" s="11" t="s">
        <v>734</v>
      </c>
      <c r="D453" s="11" t="s">
        <v>41</v>
      </c>
      <c r="E453" s="12">
        <v>2150299</v>
      </c>
      <c r="F453" s="12">
        <v>599</v>
      </c>
      <c r="G453" s="11"/>
      <c r="H453" s="27">
        <v>30</v>
      </c>
    </row>
    <row r="454" spans="1:8" s="1" customFormat="1" ht="33" customHeight="1">
      <c r="A454" s="30"/>
      <c r="B454" s="30"/>
      <c r="C454" s="11" t="s">
        <v>735</v>
      </c>
      <c r="D454" s="11" t="s">
        <v>736</v>
      </c>
      <c r="E454" s="12">
        <v>2150299</v>
      </c>
      <c r="F454" s="12">
        <v>599</v>
      </c>
      <c r="G454" s="11"/>
      <c r="H454" s="27">
        <v>110</v>
      </c>
    </row>
    <row r="455" spans="1:8" s="1" customFormat="1" ht="33" customHeight="1">
      <c r="A455" s="30"/>
      <c r="B455" s="30"/>
      <c r="C455" s="19" t="s">
        <v>737</v>
      </c>
      <c r="D455" s="19" t="s">
        <v>738</v>
      </c>
      <c r="E455" s="12">
        <v>2150299</v>
      </c>
      <c r="F455" s="12">
        <v>599</v>
      </c>
      <c r="G455" s="19"/>
      <c r="H455" s="20">
        <v>30</v>
      </c>
    </row>
    <row r="456" spans="1:8" s="1" customFormat="1" ht="33" customHeight="1">
      <c r="A456" s="30"/>
      <c r="B456" s="30"/>
      <c r="C456" s="19" t="s">
        <v>739</v>
      </c>
      <c r="D456" s="19" t="s">
        <v>89</v>
      </c>
      <c r="E456" s="12">
        <v>2150299</v>
      </c>
      <c r="F456" s="12">
        <v>599</v>
      </c>
      <c r="G456" s="19"/>
      <c r="H456" s="20">
        <v>20</v>
      </c>
    </row>
    <row r="457" spans="1:8" s="1" customFormat="1" ht="33" customHeight="1">
      <c r="A457" s="30"/>
      <c r="B457" s="30" t="s">
        <v>740</v>
      </c>
      <c r="C457" s="33" t="s">
        <v>741</v>
      </c>
      <c r="D457" s="33"/>
      <c r="E457" s="26"/>
      <c r="F457" s="26"/>
      <c r="G457" s="26"/>
      <c r="H457" s="26">
        <v>100</v>
      </c>
    </row>
    <row r="458" spans="1:8" s="1" customFormat="1" ht="33" customHeight="1">
      <c r="A458" s="30"/>
      <c r="B458" s="30"/>
      <c r="C458" s="16" t="s">
        <v>742</v>
      </c>
      <c r="D458" s="16" t="s">
        <v>108</v>
      </c>
      <c r="E458" s="12">
        <v>2150299</v>
      </c>
      <c r="F458" s="12">
        <v>599</v>
      </c>
      <c r="G458" s="16"/>
      <c r="H458" s="18">
        <v>100</v>
      </c>
    </row>
    <row r="459" spans="1:8" s="1" customFormat="1" ht="33" customHeight="1">
      <c r="A459" s="30"/>
      <c r="B459" s="30" t="s">
        <v>743</v>
      </c>
      <c r="C459" s="31" t="s">
        <v>744</v>
      </c>
      <c r="D459" s="31"/>
      <c r="E459" s="25"/>
      <c r="F459" s="25"/>
      <c r="G459" s="25"/>
      <c r="H459" s="25">
        <v>130</v>
      </c>
    </row>
    <row r="460" spans="1:8" s="1" customFormat="1" ht="33" customHeight="1">
      <c r="A460" s="30"/>
      <c r="B460" s="30"/>
      <c r="C460" s="11" t="s">
        <v>745</v>
      </c>
      <c r="D460" s="11" t="s">
        <v>746</v>
      </c>
      <c r="E460" s="12">
        <v>2150299</v>
      </c>
      <c r="F460" s="12">
        <v>599</v>
      </c>
      <c r="G460" s="11"/>
      <c r="H460" s="27">
        <v>130</v>
      </c>
    </row>
    <row r="461" spans="1:8" s="1" customFormat="1" ht="33" customHeight="1">
      <c r="A461" s="30"/>
      <c r="B461" s="30" t="s">
        <v>747</v>
      </c>
      <c r="C461" s="31" t="s">
        <v>748</v>
      </c>
      <c r="D461" s="31"/>
      <c r="E461" s="25"/>
      <c r="F461" s="25"/>
      <c r="G461" s="25"/>
      <c r="H461" s="25">
        <v>110</v>
      </c>
    </row>
    <row r="462" spans="1:8" s="1" customFormat="1" ht="33" customHeight="1">
      <c r="A462" s="30"/>
      <c r="B462" s="30"/>
      <c r="C462" s="11" t="s">
        <v>749</v>
      </c>
      <c r="D462" s="11" t="s">
        <v>750</v>
      </c>
      <c r="E462" s="12">
        <v>2150299</v>
      </c>
      <c r="F462" s="12">
        <v>599</v>
      </c>
      <c r="G462" s="11"/>
      <c r="H462" s="27">
        <v>110</v>
      </c>
    </row>
    <row r="463" spans="1:8" s="1" customFormat="1" ht="33" customHeight="1">
      <c r="A463" s="30"/>
      <c r="B463" s="30" t="s">
        <v>751</v>
      </c>
      <c r="C463" s="31" t="s">
        <v>752</v>
      </c>
      <c r="D463" s="31"/>
      <c r="E463" s="25"/>
      <c r="F463" s="25"/>
      <c r="G463" s="25"/>
      <c r="H463" s="25">
        <v>100</v>
      </c>
    </row>
    <row r="464" spans="1:8" s="1" customFormat="1" ht="33" customHeight="1">
      <c r="A464" s="30"/>
      <c r="B464" s="30"/>
      <c r="C464" s="16" t="s">
        <v>753</v>
      </c>
      <c r="D464" s="16" t="s">
        <v>337</v>
      </c>
      <c r="E464" s="12">
        <v>2150299</v>
      </c>
      <c r="F464" s="12">
        <v>599</v>
      </c>
      <c r="G464" s="16"/>
      <c r="H464" s="18">
        <v>100</v>
      </c>
    </row>
    <row r="465" spans="1:8" s="1" customFormat="1" ht="33" customHeight="1">
      <c r="A465" s="30" t="s">
        <v>754</v>
      </c>
      <c r="B465" s="31" t="s">
        <v>755</v>
      </c>
      <c r="C465" s="31"/>
      <c r="D465" s="31"/>
      <c r="E465" s="25"/>
      <c r="F465" s="25"/>
      <c r="G465" s="25"/>
      <c r="H465" s="25">
        <v>1647</v>
      </c>
    </row>
    <row r="466" spans="1:8" s="1" customFormat="1" ht="33" customHeight="1">
      <c r="A466" s="30"/>
      <c r="B466" s="30" t="s">
        <v>756</v>
      </c>
      <c r="C466" s="31" t="s">
        <v>757</v>
      </c>
      <c r="D466" s="31"/>
      <c r="E466" s="25"/>
      <c r="F466" s="25"/>
      <c r="G466" s="25"/>
      <c r="H466" s="25">
        <v>768</v>
      </c>
    </row>
    <row r="467" spans="1:8" s="1" customFormat="1" ht="33" customHeight="1">
      <c r="A467" s="30"/>
      <c r="B467" s="30"/>
      <c r="C467" s="11" t="s">
        <v>758</v>
      </c>
      <c r="D467" s="11" t="s">
        <v>19</v>
      </c>
      <c r="E467" s="12">
        <v>2150299</v>
      </c>
      <c r="F467" s="12">
        <v>599</v>
      </c>
      <c r="G467" s="11"/>
      <c r="H467" s="27">
        <v>80</v>
      </c>
    </row>
    <row r="468" spans="1:8" s="1" customFormat="1" ht="33" customHeight="1">
      <c r="A468" s="30"/>
      <c r="B468" s="30"/>
      <c r="C468" s="11" t="s">
        <v>759</v>
      </c>
      <c r="D468" s="11" t="s">
        <v>19</v>
      </c>
      <c r="E468" s="12">
        <v>2150299</v>
      </c>
      <c r="F468" s="12">
        <v>599</v>
      </c>
      <c r="G468" s="11"/>
      <c r="H468" s="27">
        <v>80</v>
      </c>
    </row>
    <row r="469" spans="1:8" s="1" customFormat="1" ht="33" customHeight="1">
      <c r="A469" s="30"/>
      <c r="B469" s="30"/>
      <c r="C469" s="11" t="s">
        <v>760</v>
      </c>
      <c r="D469" s="11" t="s">
        <v>19</v>
      </c>
      <c r="E469" s="12">
        <v>2150299</v>
      </c>
      <c r="F469" s="12">
        <v>599</v>
      </c>
      <c r="G469" s="11"/>
      <c r="H469" s="27">
        <v>50</v>
      </c>
    </row>
    <row r="470" spans="1:8" s="1" customFormat="1" ht="33" customHeight="1">
      <c r="A470" s="30"/>
      <c r="B470" s="30"/>
      <c r="C470" s="11" t="s">
        <v>761</v>
      </c>
      <c r="D470" s="11" t="s">
        <v>39</v>
      </c>
      <c r="E470" s="12">
        <v>2150299</v>
      </c>
      <c r="F470" s="12">
        <v>599</v>
      </c>
      <c r="G470" s="11"/>
      <c r="H470" s="27">
        <v>160</v>
      </c>
    </row>
    <row r="471" spans="1:8" s="1" customFormat="1" ht="33" customHeight="1">
      <c r="A471" s="30"/>
      <c r="B471" s="30"/>
      <c r="C471" s="11" t="s">
        <v>762</v>
      </c>
      <c r="D471" s="11" t="s">
        <v>41</v>
      </c>
      <c r="E471" s="12">
        <v>2150299</v>
      </c>
      <c r="F471" s="12">
        <v>599</v>
      </c>
      <c r="G471" s="11"/>
      <c r="H471" s="27">
        <v>45</v>
      </c>
    </row>
    <row r="472" spans="1:8" s="1" customFormat="1" ht="33" customHeight="1">
      <c r="A472" s="30"/>
      <c r="B472" s="30"/>
      <c r="C472" s="19" t="s">
        <v>763</v>
      </c>
      <c r="D472" s="19" t="s">
        <v>764</v>
      </c>
      <c r="E472" s="12">
        <v>2150299</v>
      </c>
      <c r="F472" s="12">
        <v>599</v>
      </c>
      <c r="G472" s="19"/>
      <c r="H472" s="20">
        <v>20</v>
      </c>
    </row>
    <row r="473" spans="1:8" s="1" customFormat="1" ht="33" customHeight="1">
      <c r="A473" s="30"/>
      <c r="B473" s="30"/>
      <c r="C473" s="19" t="s">
        <v>765</v>
      </c>
      <c r="D473" s="19" t="s">
        <v>766</v>
      </c>
      <c r="E473" s="12">
        <v>2150299</v>
      </c>
      <c r="F473" s="12">
        <v>599</v>
      </c>
      <c r="G473" s="19"/>
      <c r="H473" s="20">
        <v>20</v>
      </c>
    </row>
    <row r="474" spans="1:8" s="1" customFormat="1" ht="33" customHeight="1">
      <c r="A474" s="30"/>
      <c r="B474" s="30"/>
      <c r="C474" s="19" t="s">
        <v>767</v>
      </c>
      <c r="D474" s="19" t="s">
        <v>89</v>
      </c>
      <c r="E474" s="12">
        <v>2150299</v>
      </c>
      <c r="F474" s="12">
        <v>599</v>
      </c>
      <c r="G474" s="19"/>
      <c r="H474" s="20">
        <v>20</v>
      </c>
    </row>
    <row r="475" spans="1:8" s="1" customFormat="1" ht="33" customHeight="1">
      <c r="A475" s="30"/>
      <c r="B475" s="30"/>
      <c r="C475" s="16" t="s">
        <v>768</v>
      </c>
      <c r="D475" s="16" t="s">
        <v>105</v>
      </c>
      <c r="E475" s="12">
        <v>2150299</v>
      </c>
      <c r="F475" s="12">
        <v>599</v>
      </c>
      <c r="G475" s="16"/>
      <c r="H475" s="17">
        <v>200</v>
      </c>
    </row>
    <row r="476" spans="1:8" s="1" customFormat="1" ht="33" customHeight="1">
      <c r="A476" s="30"/>
      <c r="B476" s="30"/>
      <c r="C476" s="16" t="s">
        <v>769</v>
      </c>
      <c r="D476" s="16" t="s">
        <v>770</v>
      </c>
      <c r="E476" s="12">
        <v>2150299</v>
      </c>
      <c r="F476" s="12">
        <v>599</v>
      </c>
      <c r="G476" s="16"/>
      <c r="H476" s="17">
        <v>28</v>
      </c>
    </row>
    <row r="477" spans="1:8" s="1" customFormat="1" ht="33" customHeight="1">
      <c r="A477" s="30"/>
      <c r="B477" s="30"/>
      <c r="C477" s="16" t="s">
        <v>771</v>
      </c>
      <c r="D477" s="16" t="s">
        <v>772</v>
      </c>
      <c r="E477" s="12">
        <v>2150299</v>
      </c>
      <c r="F477" s="12">
        <v>599</v>
      </c>
      <c r="G477" s="16"/>
      <c r="H477" s="17">
        <v>35</v>
      </c>
    </row>
    <row r="478" spans="1:8" s="1" customFormat="1" ht="33" customHeight="1">
      <c r="A478" s="30"/>
      <c r="B478" s="30"/>
      <c r="C478" s="16" t="s">
        <v>773</v>
      </c>
      <c r="D478" s="16" t="s">
        <v>774</v>
      </c>
      <c r="E478" s="12">
        <v>2150299</v>
      </c>
      <c r="F478" s="12">
        <v>599</v>
      </c>
      <c r="G478" s="16"/>
      <c r="H478" s="17">
        <v>30</v>
      </c>
    </row>
    <row r="479" spans="1:8" s="1" customFormat="1" ht="33" customHeight="1">
      <c r="A479" s="30"/>
      <c r="B479" s="30" t="s">
        <v>775</v>
      </c>
      <c r="C479" s="33" t="s">
        <v>776</v>
      </c>
      <c r="D479" s="33"/>
      <c r="E479" s="26"/>
      <c r="F479" s="26"/>
      <c r="G479" s="26"/>
      <c r="H479" s="26">
        <v>20</v>
      </c>
    </row>
    <row r="480" spans="1:8" s="1" customFormat="1" ht="33" customHeight="1">
      <c r="A480" s="30"/>
      <c r="B480" s="30"/>
      <c r="C480" s="19" t="s">
        <v>777</v>
      </c>
      <c r="D480" s="19" t="s">
        <v>778</v>
      </c>
      <c r="E480" s="12">
        <v>2150299</v>
      </c>
      <c r="F480" s="12">
        <v>599</v>
      </c>
      <c r="G480" s="19"/>
      <c r="H480" s="20">
        <v>20</v>
      </c>
    </row>
    <row r="481" spans="1:8" s="1" customFormat="1" ht="33" customHeight="1">
      <c r="A481" s="30"/>
      <c r="B481" s="30" t="s">
        <v>779</v>
      </c>
      <c r="C481" s="31" t="s">
        <v>780</v>
      </c>
      <c r="D481" s="31"/>
      <c r="E481" s="25"/>
      <c r="F481" s="25"/>
      <c r="G481" s="25"/>
      <c r="H481" s="25">
        <v>470</v>
      </c>
    </row>
    <row r="482" spans="1:8" s="1" customFormat="1" ht="33" customHeight="1">
      <c r="A482" s="30"/>
      <c r="B482" s="30"/>
      <c r="C482" s="11" t="s">
        <v>781</v>
      </c>
      <c r="D482" s="11" t="s">
        <v>31</v>
      </c>
      <c r="E482" s="12">
        <v>2150299</v>
      </c>
      <c r="F482" s="12">
        <v>599</v>
      </c>
      <c r="G482" s="11"/>
      <c r="H482" s="27">
        <v>100</v>
      </c>
    </row>
    <row r="483" spans="1:8" s="1" customFormat="1" ht="33" customHeight="1">
      <c r="A483" s="30"/>
      <c r="B483" s="30"/>
      <c r="C483" s="11" t="s">
        <v>782</v>
      </c>
      <c r="D483" s="11" t="s">
        <v>41</v>
      </c>
      <c r="E483" s="12">
        <v>2150299</v>
      </c>
      <c r="F483" s="12">
        <v>599</v>
      </c>
      <c r="G483" s="11"/>
      <c r="H483" s="27">
        <v>40</v>
      </c>
    </row>
    <row r="484" spans="1:8" s="1" customFormat="1" ht="33" customHeight="1">
      <c r="A484" s="30"/>
      <c r="B484" s="30"/>
      <c r="C484" s="19" t="s">
        <v>783</v>
      </c>
      <c r="D484" s="19" t="s">
        <v>784</v>
      </c>
      <c r="E484" s="12">
        <v>2150299</v>
      </c>
      <c r="F484" s="12">
        <v>599</v>
      </c>
      <c r="G484" s="19"/>
      <c r="H484" s="20">
        <v>20</v>
      </c>
    </row>
    <row r="485" spans="1:8" s="1" customFormat="1" ht="33" customHeight="1">
      <c r="A485" s="30"/>
      <c r="B485" s="30"/>
      <c r="C485" s="19" t="s">
        <v>785</v>
      </c>
      <c r="D485" s="19" t="s">
        <v>89</v>
      </c>
      <c r="E485" s="12">
        <v>2150299</v>
      </c>
      <c r="F485" s="12">
        <v>599</v>
      </c>
      <c r="G485" s="19"/>
      <c r="H485" s="20">
        <v>20</v>
      </c>
    </row>
    <row r="486" spans="1:8" s="1" customFormat="1" ht="33" customHeight="1">
      <c r="A486" s="30"/>
      <c r="B486" s="30"/>
      <c r="C486" s="16" t="s">
        <v>786</v>
      </c>
      <c r="D486" s="16" t="s">
        <v>105</v>
      </c>
      <c r="E486" s="12">
        <v>2150299</v>
      </c>
      <c r="F486" s="12">
        <v>599</v>
      </c>
      <c r="G486" s="16"/>
      <c r="H486" s="17">
        <v>200</v>
      </c>
    </row>
    <row r="487" spans="1:8" s="1" customFormat="1" ht="33" customHeight="1">
      <c r="A487" s="30"/>
      <c r="B487" s="30"/>
      <c r="C487" s="16" t="s">
        <v>785</v>
      </c>
      <c r="D487" s="16" t="s">
        <v>787</v>
      </c>
      <c r="E487" s="12">
        <v>2150299</v>
      </c>
      <c r="F487" s="12">
        <v>599</v>
      </c>
      <c r="G487" s="16"/>
      <c r="H487" s="17">
        <v>30</v>
      </c>
    </row>
    <row r="488" spans="1:8" s="1" customFormat="1" ht="33" customHeight="1">
      <c r="A488" s="30"/>
      <c r="B488" s="30"/>
      <c r="C488" s="16" t="s">
        <v>788</v>
      </c>
      <c r="D488" s="16" t="s">
        <v>789</v>
      </c>
      <c r="E488" s="12">
        <v>2150299</v>
      </c>
      <c r="F488" s="12">
        <v>599</v>
      </c>
      <c r="G488" s="16"/>
      <c r="H488" s="17">
        <v>40</v>
      </c>
    </row>
    <row r="489" spans="1:8" s="1" customFormat="1" ht="33" customHeight="1">
      <c r="A489" s="30"/>
      <c r="B489" s="30"/>
      <c r="C489" s="16" t="s">
        <v>790</v>
      </c>
      <c r="D489" s="16" t="s">
        <v>791</v>
      </c>
      <c r="E489" s="12">
        <v>2150299</v>
      </c>
      <c r="F489" s="12">
        <v>599</v>
      </c>
      <c r="G489" s="16"/>
      <c r="H489" s="17">
        <v>20</v>
      </c>
    </row>
    <row r="490" spans="1:8" s="1" customFormat="1" ht="33" customHeight="1">
      <c r="A490" s="30"/>
      <c r="B490" s="30" t="s">
        <v>792</v>
      </c>
      <c r="C490" s="31" t="s">
        <v>793</v>
      </c>
      <c r="D490" s="31"/>
      <c r="E490" s="25"/>
      <c r="F490" s="25"/>
      <c r="G490" s="25"/>
      <c r="H490" s="25">
        <v>389</v>
      </c>
    </row>
    <row r="491" spans="1:8" s="1" customFormat="1" ht="33" customHeight="1">
      <c r="A491" s="30"/>
      <c r="B491" s="30"/>
      <c r="C491" s="11" t="s">
        <v>794</v>
      </c>
      <c r="D491" s="11" t="s">
        <v>795</v>
      </c>
      <c r="E491" s="12">
        <v>2150299</v>
      </c>
      <c r="F491" s="12">
        <v>599</v>
      </c>
      <c r="G491" s="11"/>
      <c r="H491" s="27">
        <v>90</v>
      </c>
    </row>
    <row r="492" spans="1:8" s="1" customFormat="1" ht="33" customHeight="1">
      <c r="A492" s="30"/>
      <c r="B492" s="30"/>
      <c r="C492" s="19" t="s">
        <v>796</v>
      </c>
      <c r="D492" s="19" t="s">
        <v>797</v>
      </c>
      <c r="E492" s="12">
        <v>2150299</v>
      </c>
      <c r="F492" s="12">
        <v>599</v>
      </c>
      <c r="G492" s="19"/>
      <c r="H492" s="20">
        <v>30</v>
      </c>
    </row>
    <row r="493" spans="1:8" s="1" customFormat="1" ht="33" customHeight="1">
      <c r="A493" s="30"/>
      <c r="B493" s="30"/>
      <c r="C493" s="19" t="s">
        <v>798</v>
      </c>
      <c r="D493" s="19" t="s">
        <v>89</v>
      </c>
      <c r="E493" s="12">
        <v>2150299</v>
      </c>
      <c r="F493" s="12">
        <v>599</v>
      </c>
      <c r="G493" s="19"/>
      <c r="H493" s="20">
        <v>20</v>
      </c>
    </row>
    <row r="494" spans="1:8" s="1" customFormat="1" ht="33" customHeight="1">
      <c r="A494" s="30"/>
      <c r="B494" s="30"/>
      <c r="C494" s="16" t="s">
        <v>799</v>
      </c>
      <c r="D494" s="16" t="s">
        <v>105</v>
      </c>
      <c r="E494" s="12">
        <v>2150299</v>
      </c>
      <c r="F494" s="12">
        <v>599</v>
      </c>
      <c r="G494" s="16"/>
      <c r="H494" s="17">
        <v>200</v>
      </c>
    </row>
    <row r="495" spans="1:8" s="1" customFormat="1" ht="33" customHeight="1">
      <c r="A495" s="30"/>
      <c r="B495" s="30"/>
      <c r="C495" s="16" t="s">
        <v>800</v>
      </c>
      <c r="D495" s="16" t="s">
        <v>801</v>
      </c>
      <c r="E495" s="12">
        <v>2150299</v>
      </c>
      <c r="F495" s="12">
        <v>599</v>
      </c>
      <c r="G495" s="16"/>
      <c r="H495" s="17">
        <v>29</v>
      </c>
    </row>
    <row r="496" spans="1:8" s="1" customFormat="1" ht="33" customHeight="1">
      <c r="A496" s="30"/>
      <c r="B496" s="30"/>
      <c r="C496" s="16" t="s">
        <v>802</v>
      </c>
      <c r="D496" s="16" t="s">
        <v>803</v>
      </c>
      <c r="E496" s="12">
        <v>2150299</v>
      </c>
      <c r="F496" s="12">
        <v>599</v>
      </c>
      <c r="G496" s="16"/>
      <c r="H496" s="17">
        <v>20</v>
      </c>
    </row>
    <row r="497" spans="1:8" s="1" customFormat="1" ht="33" customHeight="1">
      <c r="A497" s="30" t="s">
        <v>804</v>
      </c>
      <c r="B497" s="31" t="s">
        <v>805</v>
      </c>
      <c r="C497" s="31"/>
      <c r="D497" s="31"/>
      <c r="E497" s="25"/>
      <c r="F497" s="25"/>
      <c r="G497" s="25"/>
      <c r="H497" s="25">
        <v>870</v>
      </c>
    </row>
    <row r="498" spans="1:8" s="1" customFormat="1" ht="33" customHeight="1">
      <c r="A498" s="30"/>
      <c r="B498" s="30" t="s">
        <v>806</v>
      </c>
      <c r="C498" s="31" t="s">
        <v>807</v>
      </c>
      <c r="D498" s="31"/>
      <c r="E498" s="25"/>
      <c r="F498" s="25"/>
      <c r="G498" s="25"/>
      <c r="H498" s="25">
        <v>290</v>
      </c>
    </row>
    <row r="499" spans="1:8" s="1" customFormat="1" ht="33" customHeight="1">
      <c r="A499" s="30"/>
      <c r="B499" s="30"/>
      <c r="C499" s="11" t="s">
        <v>808</v>
      </c>
      <c r="D499" s="11" t="s">
        <v>39</v>
      </c>
      <c r="E499" s="12">
        <v>2150299</v>
      </c>
      <c r="F499" s="12">
        <v>599</v>
      </c>
      <c r="G499" s="11"/>
      <c r="H499" s="27">
        <v>120</v>
      </c>
    </row>
    <row r="500" spans="1:8" s="1" customFormat="1" ht="33" customHeight="1">
      <c r="A500" s="30"/>
      <c r="B500" s="30"/>
      <c r="C500" s="11" t="s">
        <v>809</v>
      </c>
      <c r="D500" s="11" t="s">
        <v>41</v>
      </c>
      <c r="E500" s="12">
        <v>2150299</v>
      </c>
      <c r="F500" s="12">
        <v>599</v>
      </c>
      <c r="G500" s="11"/>
      <c r="H500" s="27">
        <v>20</v>
      </c>
    </row>
    <row r="501" spans="1:8" s="1" customFormat="1" ht="33" customHeight="1">
      <c r="A501" s="30"/>
      <c r="B501" s="30"/>
      <c r="C501" s="11" t="s">
        <v>810</v>
      </c>
      <c r="D501" s="11" t="s">
        <v>811</v>
      </c>
      <c r="E501" s="12">
        <v>2150299</v>
      </c>
      <c r="F501" s="12">
        <v>599</v>
      </c>
      <c r="G501" s="11"/>
      <c r="H501" s="27">
        <v>80</v>
      </c>
    </row>
    <row r="502" spans="1:8" s="1" customFormat="1" ht="33" customHeight="1">
      <c r="A502" s="30"/>
      <c r="B502" s="30"/>
      <c r="C502" s="19" t="s">
        <v>812</v>
      </c>
      <c r="D502" s="19" t="s">
        <v>813</v>
      </c>
      <c r="E502" s="12">
        <v>2150299</v>
      </c>
      <c r="F502" s="12">
        <v>599</v>
      </c>
      <c r="G502" s="19"/>
      <c r="H502" s="20">
        <v>20</v>
      </c>
    </row>
    <row r="503" spans="1:8" s="1" customFormat="1" ht="33" customHeight="1">
      <c r="A503" s="30"/>
      <c r="B503" s="30"/>
      <c r="C503" s="19" t="s">
        <v>814</v>
      </c>
      <c r="D503" s="19" t="s">
        <v>89</v>
      </c>
      <c r="E503" s="12">
        <v>2150299</v>
      </c>
      <c r="F503" s="12">
        <v>599</v>
      </c>
      <c r="G503" s="19"/>
      <c r="H503" s="20">
        <v>20</v>
      </c>
    </row>
    <row r="504" spans="1:8" s="1" customFormat="1" ht="33" customHeight="1">
      <c r="A504" s="30"/>
      <c r="B504" s="30"/>
      <c r="C504" s="16" t="s">
        <v>812</v>
      </c>
      <c r="D504" s="16" t="s">
        <v>815</v>
      </c>
      <c r="E504" s="12">
        <v>2150299</v>
      </c>
      <c r="F504" s="12">
        <v>599</v>
      </c>
      <c r="G504" s="16"/>
      <c r="H504" s="18">
        <v>30</v>
      </c>
    </row>
    <row r="505" spans="1:8" s="1" customFormat="1" ht="33" customHeight="1">
      <c r="A505" s="30"/>
      <c r="B505" s="30" t="s">
        <v>816</v>
      </c>
      <c r="C505" s="31" t="s">
        <v>817</v>
      </c>
      <c r="D505" s="31"/>
      <c r="E505" s="25"/>
      <c r="F505" s="25"/>
      <c r="G505" s="25"/>
      <c r="H505" s="25">
        <v>20</v>
      </c>
    </row>
    <row r="506" spans="1:8" s="1" customFormat="1" ht="33" customHeight="1">
      <c r="A506" s="30"/>
      <c r="B506" s="30"/>
      <c r="C506" s="6" t="s">
        <v>818</v>
      </c>
      <c r="D506" s="11" t="s">
        <v>41</v>
      </c>
      <c r="E506" s="12">
        <v>2150299</v>
      </c>
      <c r="F506" s="12">
        <v>599</v>
      </c>
      <c r="G506" s="11"/>
      <c r="H506" s="27">
        <v>20</v>
      </c>
    </row>
    <row r="507" spans="1:8" s="1" customFormat="1" ht="33" customHeight="1">
      <c r="A507" s="30"/>
      <c r="B507" s="30" t="s">
        <v>819</v>
      </c>
      <c r="C507" s="31" t="s">
        <v>820</v>
      </c>
      <c r="D507" s="31"/>
      <c r="E507" s="25"/>
      <c r="F507" s="25"/>
      <c r="G507" s="25"/>
      <c r="H507" s="25">
        <v>240</v>
      </c>
    </row>
    <row r="508" spans="1:8" s="1" customFormat="1" ht="33" customHeight="1">
      <c r="A508" s="30"/>
      <c r="B508" s="30"/>
      <c r="C508" s="11" t="s">
        <v>821</v>
      </c>
      <c r="D508" s="11" t="s">
        <v>822</v>
      </c>
      <c r="E508" s="12">
        <v>2150299</v>
      </c>
      <c r="F508" s="12">
        <v>599</v>
      </c>
      <c r="G508" s="11"/>
      <c r="H508" s="27">
        <v>130</v>
      </c>
    </row>
    <row r="509" spans="1:8" s="1" customFormat="1" ht="33" customHeight="1">
      <c r="A509" s="30"/>
      <c r="B509" s="30"/>
      <c r="C509" s="11" t="s">
        <v>823</v>
      </c>
      <c r="D509" s="11" t="s">
        <v>824</v>
      </c>
      <c r="E509" s="12">
        <v>2150299</v>
      </c>
      <c r="F509" s="12">
        <v>599</v>
      </c>
      <c r="G509" s="11"/>
      <c r="H509" s="27">
        <v>110</v>
      </c>
    </row>
    <row r="510" spans="1:8" s="1" customFormat="1" ht="33" customHeight="1">
      <c r="A510" s="30"/>
      <c r="B510" s="30" t="s">
        <v>825</v>
      </c>
      <c r="C510" s="31" t="s">
        <v>826</v>
      </c>
      <c r="D510" s="31"/>
      <c r="E510" s="25"/>
      <c r="F510" s="25"/>
      <c r="G510" s="25"/>
      <c r="H510" s="25">
        <v>220</v>
      </c>
    </row>
    <row r="511" spans="1:8" s="1" customFormat="1" ht="33" customHeight="1">
      <c r="A511" s="30"/>
      <c r="B511" s="30"/>
      <c r="C511" s="19" t="s">
        <v>827</v>
      </c>
      <c r="D511" s="19" t="s">
        <v>828</v>
      </c>
      <c r="E511" s="12">
        <v>2150299</v>
      </c>
      <c r="F511" s="12">
        <v>599</v>
      </c>
      <c r="G511" s="19"/>
      <c r="H511" s="20">
        <v>30</v>
      </c>
    </row>
    <row r="512" spans="1:8" s="1" customFormat="1" ht="33" customHeight="1">
      <c r="A512" s="30"/>
      <c r="B512" s="30"/>
      <c r="C512" s="19" t="s">
        <v>829</v>
      </c>
      <c r="D512" s="19" t="s">
        <v>830</v>
      </c>
      <c r="E512" s="12">
        <v>2150299</v>
      </c>
      <c r="F512" s="12">
        <v>599</v>
      </c>
      <c r="G512" s="19"/>
      <c r="H512" s="20">
        <v>30</v>
      </c>
    </row>
    <row r="513" spans="1:8" s="1" customFormat="1" ht="33" customHeight="1">
      <c r="A513" s="30"/>
      <c r="B513" s="30"/>
      <c r="C513" s="19" t="s">
        <v>831</v>
      </c>
      <c r="D513" s="19" t="s">
        <v>832</v>
      </c>
      <c r="E513" s="12">
        <v>2150299</v>
      </c>
      <c r="F513" s="12">
        <v>599</v>
      </c>
      <c r="G513" s="19"/>
      <c r="H513" s="20">
        <v>20</v>
      </c>
    </row>
    <row r="514" spans="1:8" s="1" customFormat="1" ht="33" customHeight="1">
      <c r="A514" s="30"/>
      <c r="B514" s="30"/>
      <c r="C514" s="19" t="s">
        <v>829</v>
      </c>
      <c r="D514" s="19" t="s">
        <v>89</v>
      </c>
      <c r="E514" s="12">
        <v>2150299</v>
      </c>
      <c r="F514" s="12">
        <v>599</v>
      </c>
      <c r="G514" s="19"/>
      <c r="H514" s="20">
        <v>20</v>
      </c>
    </row>
    <row r="515" spans="1:8" s="1" customFormat="1" ht="33" customHeight="1">
      <c r="A515" s="30"/>
      <c r="B515" s="30"/>
      <c r="C515" s="16" t="s">
        <v>833</v>
      </c>
      <c r="D515" s="16" t="s">
        <v>108</v>
      </c>
      <c r="E515" s="12">
        <v>2150299</v>
      </c>
      <c r="F515" s="12">
        <v>599</v>
      </c>
      <c r="G515" s="16"/>
      <c r="H515" s="18">
        <v>100</v>
      </c>
    </row>
    <row r="516" spans="1:8" s="1" customFormat="1" ht="33" customHeight="1">
      <c r="A516" s="30"/>
      <c r="B516" s="30"/>
      <c r="C516" s="16" t="s">
        <v>834</v>
      </c>
      <c r="D516" s="16" t="s">
        <v>835</v>
      </c>
      <c r="E516" s="12">
        <v>2150299</v>
      </c>
      <c r="F516" s="12">
        <v>599</v>
      </c>
      <c r="G516" s="16"/>
      <c r="H516" s="18">
        <v>20</v>
      </c>
    </row>
    <row r="517" spans="1:8" s="1" customFormat="1" ht="33" customHeight="1">
      <c r="A517" s="30"/>
      <c r="B517" s="30" t="s">
        <v>836</v>
      </c>
      <c r="C517" s="33" t="s">
        <v>837</v>
      </c>
      <c r="D517" s="33"/>
      <c r="E517" s="26"/>
      <c r="F517" s="26"/>
      <c r="G517" s="26"/>
      <c r="H517" s="26">
        <v>100</v>
      </c>
    </row>
    <row r="518" spans="1:8" s="1" customFormat="1" ht="33" customHeight="1">
      <c r="A518" s="30"/>
      <c r="B518" s="30"/>
      <c r="C518" s="16" t="s">
        <v>838</v>
      </c>
      <c r="D518" s="16" t="s">
        <v>337</v>
      </c>
      <c r="E518" s="12">
        <v>2150299</v>
      </c>
      <c r="F518" s="12">
        <v>599</v>
      </c>
      <c r="G518" s="16"/>
      <c r="H518" s="18">
        <v>100</v>
      </c>
    </row>
    <row r="519" spans="1:8" s="1" customFormat="1" ht="33" customHeight="1">
      <c r="A519" s="30" t="s">
        <v>839</v>
      </c>
      <c r="B519" s="31" t="s">
        <v>840</v>
      </c>
      <c r="C519" s="31"/>
      <c r="D519" s="31"/>
      <c r="E519" s="25"/>
      <c r="F519" s="25"/>
      <c r="G519" s="25"/>
      <c r="H519" s="25">
        <f>H520</f>
        <v>490</v>
      </c>
    </row>
    <row r="520" spans="1:8" s="1" customFormat="1" ht="33" customHeight="1">
      <c r="A520" s="30"/>
      <c r="B520" s="30" t="s">
        <v>841</v>
      </c>
      <c r="C520" s="31" t="s">
        <v>841</v>
      </c>
      <c r="D520" s="31"/>
      <c r="E520" s="25"/>
      <c r="F520" s="25"/>
      <c r="G520" s="25"/>
      <c r="H520" s="25">
        <f>SUM(H521:H527)</f>
        <v>490</v>
      </c>
    </row>
    <row r="521" spans="1:8" s="1" customFormat="1" ht="33" customHeight="1">
      <c r="A521" s="30"/>
      <c r="B521" s="30"/>
      <c r="C521" s="11" t="s">
        <v>842</v>
      </c>
      <c r="D521" s="11" t="s">
        <v>39</v>
      </c>
      <c r="E521" s="12">
        <v>2150299</v>
      </c>
      <c r="F521" s="12">
        <v>599</v>
      </c>
      <c r="G521" s="11"/>
      <c r="H521" s="27">
        <v>120</v>
      </c>
    </row>
    <row r="522" spans="1:8" s="1" customFormat="1" ht="33" customHeight="1">
      <c r="A522" s="30"/>
      <c r="B522" s="30"/>
      <c r="C522" s="11" t="s">
        <v>843</v>
      </c>
      <c r="D522" s="11" t="s">
        <v>844</v>
      </c>
      <c r="E522" s="12">
        <v>2150299</v>
      </c>
      <c r="F522" s="12">
        <v>599</v>
      </c>
      <c r="G522" s="11"/>
      <c r="H522" s="27">
        <v>90</v>
      </c>
    </row>
    <row r="523" spans="1:8" s="1" customFormat="1" ht="33" customHeight="1">
      <c r="A523" s="30"/>
      <c r="B523" s="30"/>
      <c r="C523" s="19" t="s">
        <v>845</v>
      </c>
      <c r="D523" s="19" t="s">
        <v>846</v>
      </c>
      <c r="E523" s="12">
        <v>2150299</v>
      </c>
      <c r="F523" s="12">
        <v>599</v>
      </c>
      <c r="G523" s="19"/>
      <c r="H523" s="20">
        <v>20</v>
      </c>
    </row>
    <row r="524" spans="1:8" s="1" customFormat="1" ht="33" customHeight="1">
      <c r="A524" s="30"/>
      <c r="B524" s="30"/>
      <c r="C524" s="19" t="s">
        <v>847</v>
      </c>
      <c r="D524" s="19" t="s">
        <v>848</v>
      </c>
      <c r="E524" s="12">
        <v>2150299</v>
      </c>
      <c r="F524" s="12">
        <v>599</v>
      </c>
      <c r="G524" s="19"/>
      <c r="H524" s="20">
        <v>20</v>
      </c>
    </row>
    <row r="525" spans="1:8" s="1" customFormat="1" ht="33" customHeight="1">
      <c r="A525" s="30"/>
      <c r="B525" s="30"/>
      <c r="C525" s="19" t="s">
        <v>849</v>
      </c>
      <c r="D525" s="19" t="s">
        <v>850</v>
      </c>
      <c r="E525" s="12">
        <v>2150299</v>
      </c>
      <c r="F525" s="12">
        <v>599</v>
      </c>
      <c r="G525" s="19"/>
      <c r="H525" s="20">
        <v>20</v>
      </c>
    </row>
    <row r="526" spans="1:8" s="1" customFormat="1" ht="33" customHeight="1">
      <c r="A526" s="30"/>
      <c r="B526" s="30"/>
      <c r="C526" s="11" t="s">
        <v>851</v>
      </c>
      <c r="D526" s="11" t="s">
        <v>41</v>
      </c>
      <c r="E526" s="12">
        <v>2150299</v>
      </c>
      <c r="F526" s="12">
        <v>599</v>
      </c>
      <c r="G526" s="11"/>
      <c r="H526" s="27">
        <v>20</v>
      </c>
    </row>
    <row r="527" spans="1:8" s="2" customFormat="1" ht="33" customHeight="1">
      <c r="A527" s="30"/>
      <c r="B527" s="30"/>
      <c r="C527" s="22" t="s">
        <v>852</v>
      </c>
      <c r="D527" s="22" t="s">
        <v>853</v>
      </c>
      <c r="E527" s="12">
        <v>2150299</v>
      </c>
      <c r="F527" s="12">
        <v>599</v>
      </c>
      <c r="G527" s="11"/>
      <c r="H527" s="23">
        <v>200</v>
      </c>
    </row>
  </sheetData>
  <autoFilter ref="A3:H527"/>
  <mergeCells count="164">
    <mergeCell ref="A2:H2"/>
    <mergeCell ref="A4:D4"/>
    <mergeCell ref="B5:D5"/>
    <mergeCell ref="B13:D13"/>
    <mergeCell ref="C14:D14"/>
    <mergeCell ref="C147:D147"/>
    <mergeCell ref="C165:D165"/>
    <mergeCell ref="B188:D188"/>
    <mergeCell ref="C189:D189"/>
    <mergeCell ref="C219:D219"/>
    <mergeCell ref="C222:D222"/>
    <mergeCell ref="C231:D231"/>
    <mergeCell ref="C233:D233"/>
    <mergeCell ref="C237:D237"/>
    <mergeCell ref="B239:D239"/>
    <mergeCell ref="C240:D240"/>
    <mergeCell ref="C265:D265"/>
    <mergeCell ref="C274:D274"/>
    <mergeCell ref="B231:B232"/>
    <mergeCell ref="B233:B236"/>
    <mergeCell ref="B237:B238"/>
    <mergeCell ref="B240:B264"/>
    <mergeCell ref="B265:B273"/>
    <mergeCell ref="B274:B277"/>
    <mergeCell ref="B222:B230"/>
    <mergeCell ref="B278:D278"/>
    <mergeCell ref="C279:D279"/>
    <mergeCell ref="C295:D295"/>
    <mergeCell ref="C297:D297"/>
    <mergeCell ref="C299:D299"/>
    <mergeCell ref="C304:D304"/>
    <mergeCell ref="C306:D306"/>
    <mergeCell ref="C308:D308"/>
    <mergeCell ref="B310:D310"/>
    <mergeCell ref="B279:B294"/>
    <mergeCell ref="B295:B296"/>
    <mergeCell ref="B297:B298"/>
    <mergeCell ref="B299:B303"/>
    <mergeCell ref="B304:B305"/>
    <mergeCell ref="B306:B307"/>
    <mergeCell ref="B308:B309"/>
    <mergeCell ref="C311:D311"/>
    <mergeCell ref="C316:D316"/>
    <mergeCell ref="C320:D320"/>
    <mergeCell ref="C324:D324"/>
    <mergeCell ref="C326:D326"/>
    <mergeCell ref="C328:D328"/>
    <mergeCell ref="B330:D330"/>
    <mergeCell ref="C331:D331"/>
    <mergeCell ref="C347:D347"/>
    <mergeCell ref="B311:B315"/>
    <mergeCell ref="B316:B319"/>
    <mergeCell ref="B320:B323"/>
    <mergeCell ref="B324:B325"/>
    <mergeCell ref="B326:B327"/>
    <mergeCell ref="B328:B329"/>
    <mergeCell ref="B331:B346"/>
    <mergeCell ref="B347:B349"/>
    <mergeCell ref="C350:D350"/>
    <mergeCell ref="C358:D358"/>
    <mergeCell ref="C362:D362"/>
    <mergeCell ref="C364:D364"/>
    <mergeCell ref="B367:D367"/>
    <mergeCell ref="C368:D368"/>
    <mergeCell ref="C383:D383"/>
    <mergeCell ref="C386:D386"/>
    <mergeCell ref="C388:D388"/>
    <mergeCell ref="B350:B357"/>
    <mergeCell ref="B358:B361"/>
    <mergeCell ref="B362:B363"/>
    <mergeCell ref="B364:B366"/>
    <mergeCell ref="B368:B382"/>
    <mergeCell ref="B383:B385"/>
    <mergeCell ref="B386:B387"/>
    <mergeCell ref="B388:B390"/>
    <mergeCell ref="B447:B449"/>
    <mergeCell ref="C391:D391"/>
    <mergeCell ref="C394:D394"/>
    <mergeCell ref="B397:D397"/>
    <mergeCell ref="C398:D398"/>
    <mergeCell ref="C403:D403"/>
    <mergeCell ref="C405:D405"/>
    <mergeCell ref="B407:D407"/>
    <mergeCell ref="C408:D408"/>
    <mergeCell ref="C423:D423"/>
    <mergeCell ref="B391:B393"/>
    <mergeCell ref="B394:B396"/>
    <mergeCell ref="B398:B402"/>
    <mergeCell ref="B403:B404"/>
    <mergeCell ref="B405:B406"/>
    <mergeCell ref="B408:B422"/>
    <mergeCell ref="B423:B427"/>
    <mergeCell ref="B519:D519"/>
    <mergeCell ref="B481:B489"/>
    <mergeCell ref="B490:B496"/>
    <mergeCell ref="B498:B504"/>
    <mergeCell ref="B505:B506"/>
    <mergeCell ref="B507:B509"/>
    <mergeCell ref="B510:B516"/>
    <mergeCell ref="B517:B518"/>
    <mergeCell ref="B450:D450"/>
    <mergeCell ref="C451:D451"/>
    <mergeCell ref="C457:D457"/>
    <mergeCell ref="C459:D459"/>
    <mergeCell ref="C461:D461"/>
    <mergeCell ref="C463:D463"/>
    <mergeCell ref="B465:D465"/>
    <mergeCell ref="C466:D466"/>
    <mergeCell ref="C479:D479"/>
    <mergeCell ref="B451:B456"/>
    <mergeCell ref="B457:B458"/>
    <mergeCell ref="B459:B460"/>
    <mergeCell ref="B461:B462"/>
    <mergeCell ref="B463:B464"/>
    <mergeCell ref="B466:B478"/>
    <mergeCell ref="B479:B480"/>
    <mergeCell ref="C481:D481"/>
    <mergeCell ref="C490:D490"/>
    <mergeCell ref="B497:D497"/>
    <mergeCell ref="C498:D498"/>
    <mergeCell ref="C505:D505"/>
    <mergeCell ref="C507:D507"/>
    <mergeCell ref="C510:D510"/>
    <mergeCell ref="C517:D517"/>
    <mergeCell ref="C428:D428"/>
    <mergeCell ref="C430:D430"/>
    <mergeCell ref="C432:D432"/>
    <mergeCell ref="B434:D434"/>
    <mergeCell ref="C435:D435"/>
    <mergeCell ref="C441:D441"/>
    <mergeCell ref="C443:D443"/>
    <mergeCell ref="C445:D445"/>
    <mergeCell ref="C447:D447"/>
    <mergeCell ref="B428:B429"/>
    <mergeCell ref="B430:B431"/>
    <mergeCell ref="B432:B433"/>
    <mergeCell ref="B435:B440"/>
    <mergeCell ref="B441:B442"/>
    <mergeCell ref="B443:B444"/>
    <mergeCell ref="B445:B446"/>
    <mergeCell ref="B520:B527"/>
    <mergeCell ref="C520:D520"/>
    <mergeCell ref="A5:A12"/>
    <mergeCell ref="A13:A187"/>
    <mergeCell ref="A188:A238"/>
    <mergeCell ref="A239:A277"/>
    <mergeCell ref="A278:A309"/>
    <mergeCell ref="A310:A329"/>
    <mergeCell ref="A330:A366"/>
    <mergeCell ref="A367:A396"/>
    <mergeCell ref="A397:A406"/>
    <mergeCell ref="A407:A433"/>
    <mergeCell ref="A434:A449"/>
    <mergeCell ref="A450:A464"/>
    <mergeCell ref="A465:A496"/>
    <mergeCell ref="A497:A518"/>
    <mergeCell ref="A519:A527"/>
    <mergeCell ref="B6:B10"/>
    <mergeCell ref="B11:B12"/>
    <mergeCell ref="B14:B146"/>
    <mergeCell ref="B147:B164"/>
    <mergeCell ref="B165:B187"/>
    <mergeCell ref="B189:B218"/>
    <mergeCell ref="B219:B221"/>
  </mergeCells>
  <phoneticPr fontId="15" type="noConversion"/>
  <conditionalFormatting sqref="C149">
    <cfRule type="duplicateValues" dxfId="200" priority="197"/>
    <cfRule type="duplicateValues" dxfId="199" priority="198"/>
  </conditionalFormatting>
  <conditionalFormatting sqref="C154">
    <cfRule type="duplicateValues" dxfId="198" priority="121"/>
    <cfRule type="duplicateValues" dxfId="197" priority="124"/>
  </conditionalFormatting>
  <conditionalFormatting sqref="C155">
    <cfRule type="duplicateValues" dxfId="196" priority="120"/>
    <cfRule type="duplicateValues" dxfId="195" priority="123"/>
  </conditionalFormatting>
  <conditionalFormatting sqref="C156">
    <cfRule type="duplicateValues" dxfId="194" priority="119"/>
    <cfRule type="duplicateValues" dxfId="193" priority="122"/>
  </conditionalFormatting>
  <conditionalFormatting sqref="C177">
    <cfRule type="duplicateValues" dxfId="192" priority="116"/>
    <cfRule type="duplicateValues" dxfId="191" priority="118"/>
  </conditionalFormatting>
  <conditionalFormatting sqref="C178">
    <cfRule type="duplicateValues" dxfId="190" priority="115"/>
    <cfRule type="duplicateValues" dxfId="189" priority="117"/>
  </conditionalFormatting>
  <conditionalFormatting sqref="C179">
    <cfRule type="duplicateValues" dxfId="188" priority="53"/>
    <cfRule type="duplicateValues" dxfId="187" priority="54"/>
  </conditionalFormatting>
  <conditionalFormatting sqref="C180">
    <cfRule type="duplicateValues" dxfId="186" priority="39"/>
    <cfRule type="duplicateValues" dxfId="185" priority="42"/>
  </conditionalFormatting>
  <conditionalFormatting sqref="C181">
    <cfRule type="duplicateValues" dxfId="184" priority="38"/>
    <cfRule type="duplicateValues" dxfId="183" priority="41"/>
  </conditionalFormatting>
  <conditionalFormatting sqref="C182">
    <cfRule type="duplicateValues" dxfId="182" priority="37"/>
    <cfRule type="duplicateValues" dxfId="181" priority="40"/>
  </conditionalFormatting>
  <conditionalFormatting sqref="C183">
    <cfRule type="duplicateValues" dxfId="180" priority="25"/>
    <cfRule type="duplicateValues" dxfId="179" priority="30"/>
  </conditionalFormatting>
  <conditionalFormatting sqref="C184">
    <cfRule type="duplicateValues" dxfId="178" priority="24"/>
    <cfRule type="duplicateValues" dxfId="177" priority="29"/>
  </conditionalFormatting>
  <conditionalFormatting sqref="C185">
    <cfRule type="duplicateValues" dxfId="176" priority="23"/>
    <cfRule type="duplicateValues" dxfId="175" priority="28"/>
  </conditionalFormatting>
  <conditionalFormatting sqref="C186">
    <cfRule type="duplicateValues" dxfId="174" priority="22"/>
    <cfRule type="duplicateValues" dxfId="173" priority="27"/>
  </conditionalFormatting>
  <conditionalFormatting sqref="C187">
    <cfRule type="duplicateValues" dxfId="172" priority="21"/>
    <cfRule type="duplicateValues" dxfId="171" priority="26"/>
  </conditionalFormatting>
  <conditionalFormatting sqref="C200">
    <cfRule type="duplicateValues" dxfId="170" priority="193"/>
  </conditionalFormatting>
  <conditionalFormatting sqref="C204">
    <cfRule type="duplicateValues" dxfId="169" priority="109"/>
    <cfRule type="duplicateValues" dxfId="168" priority="110"/>
  </conditionalFormatting>
  <conditionalFormatting sqref="C225">
    <cfRule type="duplicateValues" dxfId="167" priority="184"/>
  </conditionalFormatting>
  <conditionalFormatting sqref="C228">
    <cfRule type="duplicateValues" dxfId="166" priority="106"/>
    <cfRule type="duplicateValues" dxfId="165" priority="108"/>
  </conditionalFormatting>
  <conditionalFormatting sqref="C229">
    <cfRule type="duplicateValues" dxfId="164" priority="105"/>
    <cfRule type="duplicateValues" dxfId="163" priority="107"/>
  </conditionalFormatting>
  <conditionalFormatting sqref="C230">
    <cfRule type="duplicateValues" dxfId="162" priority="49"/>
    <cfRule type="duplicateValues" dxfId="161" priority="50"/>
  </conditionalFormatting>
  <conditionalFormatting sqref="C235">
    <cfRule type="duplicateValues" dxfId="160" priority="190"/>
    <cfRule type="duplicateValues" dxfId="159" priority="191"/>
  </conditionalFormatting>
  <conditionalFormatting sqref="C236">
    <cfRule type="duplicateValues" dxfId="158" priority="103"/>
    <cfRule type="duplicateValues" dxfId="157" priority="104"/>
  </conditionalFormatting>
  <conditionalFormatting sqref="C238">
    <cfRule type="duplicateValues" dxfId="156" priority="188"/>
    <cfRule type="duplicateValues" dxfId="155" priority="189"/>
  </conditionalFormatting>
  <conditionalFormatting sqref="C253">
    <cfRule type="duplicateValues" dxfId="154" priority="125"/>
    <cfRule type="duplicateValues" dxfId="153" priority="126"/>
  </conditionalFormatting>
  <conditionalFormatting sqref="C254">
    <cfRule type="duplicateValues" dxfId="152" priority="98"/>
    <cfRule type="duplicateValues" dxfId="151" priority="102"/>
  </conditionalFormatting>
  <conditionalFormatting sqref="C255">
    <cfRule type="duplicateValues" dxfId="150" priority="97"/>
    <cfRule type="duplicateValues" dxfId="149" priority="101"/>
  </conditionalFormatting>
  <conditionalFormatting sqref="C256">
    <cfRule type="duplicateValues" dxfId="148" priority="96"/>
    <cfRule type="duplicateValues" dxfId="147" priority="100"/>
  </conditionalFormatting>
  <conditionalFormatting sqref="C257">
    <cfRule type="duplicateValues" dxfId="146" priority="95"/>
    <cfRule type="duplicateValues" dxfId="145" priority="99"/>
  </conditionalFormatting>
  <conditionalFormatting sqref="C258">
    <cfRule type="duplicateValues" dxfId="144" priority="51"/>
    <cfRule type="duplicateValues" dxfId="143" priority="52"/>
  </conditionalFormatting>
  <conditionalFormatting sqref="C259">
    <cfRule type="duplicateValues" dxfId="142" priority="47"/>
    <cfRule type="duplicateValues" dxfId="141" priority="48"/>
  </conditionalFormatting>
  <conditionalFormatting sqref="C260">
    <cfRule type="duplicateValues" dxfId="140" priority="45"/>
    <cfRule type="duplicateValues" dxfId="139" priority="46"/>
  </conditionalFormatting>
  <conditionalFormatting sqref="C261">
    <cfRule type="duplicateValues" dxfId="138" priority="35"/>
    <cfRule type="duplicateValues" dxfId="137" priority="36"/>
  </conditionalFormatting>
  <conditionalFormatting sqref="C262">
    <cfRule type="duplicateValues" dxfId="136" priority="17"/>
    <cfRule type="duplicateValues" dxfId="135" priority="20"/>
  </conditionalFormatting>
  <conditionalFormatting sqref="C263">
    <cfRule type="duplicateValues" dxfId="134" priority="16"/>
    <cfRule type="duplicateValues" dxfId="133" priority="19"/>
  </conditionalFormatting>
  <conditionalFormatting sqref="C264">
    <cfRule type="duplicateValues" dxfId="132" priority="15"/>
    <cfRule type="duplicateValues" dxfId="131" priority="18"/>
  </conditionalFormatting>
  <conditionalFormatting sqref="C270">
    <cfRule type="duplicateValues" dxfId="130" priority="92"/>
    <cfRule type="duplicateValues" dxfId="129" priority="94"/>
  </conditionalFormatting>
  <conditionalFormatting sqref="C271">
    <cfRule type="duplicateValues" dxfId="128" priority="91"/>
    <cfRule type="duplicateValues" dxfId="127" priority="93"/>
  </conditionalFormatting>
  <conditionalFormatting sqref="C272">
    <cfRule type="duplicateValues" dxfId="126" priority="33"/>
    <cfRule type="duplicateValues" dxfId="125" priority="34"/>
  </conditionalFormatting>
  <conditionalFormatting sqref="C273">
    <cfRule type="duplicateValues" dxfId="124" priority="13"/>
    <cfRule type="duplicateValues" dxfId="123" priority="14"/>
  </conditionalFormatting>
  <conditionalFormatting sqref="C286">
    <cfRule type="duplicateValues" dxfId="122" priority="113"/>
    <cfRule type="duplicateValues" dxfId="121" priority="114"/>
  </conditionalFormatting>
  <conditionalFormatting sqref="C301">
    <cfRule type="duplicateValues" dxfId="120" priority="173"/>
    <cfRule type="duplicateValues" dxfId="119" priority="174"/>
  </conditionalFormatting>
  <conditionalFormatting sqref="C302">
    <cfRule type="duplicateValues" dxfId="118" priority="175"/>
    <cfRule type="duplicateValues" dxfId="117" priority="176"/>
  </conditionalFormatting>
  <conditionalFormatting sqref="C303">
    <cfRule type="duplicateValues" dxfId="116" priority="111"/>
    <cfRule type="duplicateValues" dxfId="115" priority="112"/>
  </conditionalFormatting>
  <conditionalFormatting sqref="C323">
    <cfRule type="duplicateValues" dxfId="114" priority="169"/>
    <cfRule type="duplicateValues" dxfId="113" priority="170"/>
  </conditionalFormatting>
  <conditionalFormatting sqref="C327">
    <cfRule type="duplicateValues" dxfId="112" priority="171"/>
    <cfRule type="duplicateValues" dxfId="111" priority="172"/>
  </conditionalFormatting>
  <conditionalFormatting sqref="C340">
    <cfRule type="duplicateValues" dxfId="110" priority="89"/>
    <cfRule type="duplicateValues" dxfId="109" priority="90"/>
  </conditionalFormatting>
  <conditionalFormatting sqref="C341">
    <cfRule type="duplicateValues" dxfId="108" priority="43"/>
    <cfRule type="duplicateValues" dxfId="107" priority="44"/>
  </conditionalFormatting>
  <conditionalFormatting sqref="C342">
    <cfRule type="duplicateValues" dxfId="106" priority="31"/>
    <cfRule type="duplicateValues" dxfId="105" priority="32"/>
  </conditionalFormatting>
  <conditionalFormatting sqref="C343">
    <cfRule type="duplicateValues" dxfId="104" priority="8"/>
    <cfRule type="duplicateValues" dxfId="103" priority="12"/>
  </conditionalFormatting>
  <conditionalFormatting sqref="C344">
    <cfRule type="duplicateValues" dxfId="102" priority="7"/>
    <cfRule type="duplicateValues" dxfId="101" priority="11"/>
  </conditionalFormatting>
  <conditionalFormatting sqref="C345">
    <cfRule type="duplicateValues" dxfId="100" priority="6"/>
    <cfRule type="duplicateValues" dxfId="99" priority="10"/>
  </conditionalFormatting>
  <conditionalFormatting sqref="C346">
    <cfRule type="duplicateValues" dxfId="98" priority="5"/>
    <cfRule type="duplicateValues" dxfId="97" priority="9"/>
  </conditionalFormatting>
  <conditionalFormatting sqref="C356">
    <cfRule type="duplicateValues" dxfId="96" priority="85"/>
    <cfRule type="duplicateValues" dxfId="95" priority="86"/>
  </conditionalFormatting>
  <conditionalFormatting sqref="C357">
    <cfRule type="duplicateValues" dxfId="94" priority="3"/>
    <cfRule type="duplicateValues" dxfId="93" priority="4"/>
  </conditionalFormatting>
  <conditionalFormatting sqref="C363">
    <cfRule type="duplicateValues" dxfId="92" priority="87"/>
    <cfRule type="duplicateValues" dxfId="91" priority="88"/>
  </conditionalFormatting>
  <conditionalFormatting sqref="C374">
    <cfRule type="duplicateValues" dxfId="90" priority="159"/>
    <cfRule type="duplicateValues" dxfId="89" priority="160"/>
  </conditionalFormatting>
  <conditionalFormatting sqref="C377">
    <cfRule type="duplicateValues" dxfId="88" priority="82"/>
    <cfRule type="duplicateValues" dxfId="87" priority="84"/>
  </conditionalFormatting>
  <conditionalFormatting sqref="C378">
    <cfRule type="duplicateValues" dxfId="86" priority="81"/>
    <cfRule type="duplicateValues" dxfId="85" priority="83"/>
  </conditionalFormatting>
  <conditionalFormatting sqref="C384">
    <cfRule type="duplicateValues" dxfId="84" priority="157"/>
    <cfRule type="duplicateValues" dxfId="83" priority="158"/>
  </conditionalFormatting>
  <conditionalFormatting sqref="C385">
    <cfRule type="duplicateValues" dxfId="82" priority="79"/>
    <cfRule type="duplicateValues" dxfId="81" priority="80"/>
  </conditionalFormatting>
  <conditionalFormatting sqref="C395">
    <cfRule type="duplicateValues" dxfId="80" priority="77"/>
    <cfRule type="duplicateValues" dxfId="79" priority="78"/>
  </conditionalFormatting>
  <conditionalFormatting sqref="C400">
    <cfRule type="duplicateValues" dxfId="78" priority="153"/>
    <cfRule type="duplicateValues" dxfId="77" priority="154"/>
  </conditionalFormatting>
  <conditionalFormatting sqref="C401">
    <cfRule type="duplicateValues" dxfId="76" priority="75"/>
    <cfRule type="duplicateValues" dxfId="75" priority="76"/>
  </conditionalFormatting>
  <conditionalFormatting sqref="C418">
    <cfRule type="duplicateValues" dxfId="74" priority="72"/>
    <cfRule type="duplicateValues" dxfId="73" priority="74"/>
  </conditionalFormatting>
  <conditionalFormatting sqref="C419">
    <cfRule type="duplicateValues" dxfId="72" priority="71"/>
    <cfRule type="duplicateValues" dxfId="71" priority="73"/>
  </conditionalFormatting>
  <conditionalFormatting sqref="C424">
    <cfRule type="duplicateValues" dxfId="70" priority="149"/>
    <cfRule type="duplicateValues" dxfId="69" priority="150"/>
  </conditionalFormatting>
  <conditionalFormatting sqref="C428">
    <cfRule type="duplicateValues" dxfId="68" priority="1"/>
    <cfRule type="duplicateValues" dxfId="67" priority="2"/>
  </conditionalFormatting>
  <conditionalFormatting sqref="C431">
    <cfRule type="duplicateValues" dxfId="66" priority="147"/>
    <cfRule type="duplicateValues" dxfId="65" priority="148"/>
  </conditionalFormatting>
  <conditionalFormatting sqref="C439">
    <cfRule type="duplicateValues" dxfId="64" priority="143"/>
    <cfRule type="duplicateValues" dxfId="63" priority="144"/>
  </conditionalFormatting>
  <conditionalFormatting sqref="C455">
    <cfRule type="duplicateValues" dxfId="62" priority="145"/>
    <cfRule type="duplicateValues" dxfId="61" priority="146"/>
  </conditionalFormatting>
  <conditionalFormatting sqref="C474">
    <cfRule type="duplicateValues" dxfId="60" priority="59"/>
    <cfRule type="duplicateValues" dxfId="59" priority="60"/>
  </conditionalFormatting>
  <conditionalFormatting sqref="C480">
    <cfRule type="duplicateValues" dxfId="58" priority="129"/>
    <cfRule type="duplicateValues" dxfId="57" priority="130"/>
  </conditionalFormatting>
  <conditionalFormatting sqref="C484">
    <cfRule type="duplicateValues" dxfId="56" priority="133"/>
    <cfRule type="duplicateValues" dxfId="55" priority="134"/>
  </conditionalFormatting>
  <conditionalFormatting sqref="C485">
    <cfRule type="duplicateValues" dxfId="54" priority="57"/>
    <cfRule type="duplicateValues" dxfId="53" priority="58"/>
  </conditionalFormatting>
  <conditionalFormatting sqref="C492">
    <cfRule type="duplicateValues" dxfId="52" priority="131"/>
    <cfRule type="duplicateValues" dxfId="51" priority="132"/>
  </conditionalFormatting>
  <conditionalFormatting sqref="C493">
    <cfRule type="duplicateValues" dxfId="50" priority="55"/>
    <cfRule type="duplicateValues" dxfId="49" priority="56"/>
  </conditionalFormatting>
  <conditionalFormatting sqref="C502">
    <cfRule type="duplicateValues" dxfId="48" priority="141"/>
    <cfRule type="duplicateValues" dxfId="47" priority="142"/>
  </conditionalFormatting>
  <conditionalFormatting sqref="C503">
    <cfRule type="duplicateValues" dxfId="46" priority="62"/>
    <cfRule type="duplicateValues" dxfId="45" priority="64"/>
  </conditionalFormatting>
  <conditionalFormatting sqref="C514">
    <cfRule type="duplicateValues" dxfId="44" priority="61"/>
    <cfRule type="duplicateValues" dxfId="43" priority="63"/>
  </conditionalFormatting>
  <conditionalFormatting sqref="C150:C153">
    <cfRule type="duplicateValues" dxfId="42" priority="199"/>
    <cfRule type="duplicateValues" dxfId="41" priority="200"/>
  </conditionalFormatting>
  <conditionalFormatting sqref="C168:C176">
    <cfRule type="duplicateValues" dxfId="40" priority="195"/>
    <cfRule type="duplicateValues" dxfId="39" priority="196"/>
  </conditionalFormatting>
  <conditionalFormatting sqref="C220:C221">
    <cfRule type="duplicateValues" dxfId="38" priority="186"/>
    <cfRule type="duplicateValues" dxfId="37" priority="187"/>
  </conditionalFormatting>
  <conditionalFormatting sqref="C224:C227">
    <cfRule type="duplicateValues" dxfId="36" priority="183"/>
  </conditionalFormatting>
  <conditionalFormatting sqref="C248:C252">
    <cfRule type="duplicateValues" dxfId="35" priority="181"/>
    <cfRule type="duplicateValues" dxfId="34" priority="182"/>
  </conditionalFormatting>
  <conditionalFormatting sqref="C267:C269">
    <cfRule type="duplicateValues" dxfId="33" priority="179"/>
    <cfRule type="duplicateValues" dxfId="32" priority="180"/>
  </conditionalFormatting>
  <conditionalFormatting sqref="C283:C285">
    <cfRule type="duplicateValues" dxfId="31" priority="177"/>
    <cfRule type="duplicateValues" dxfId="30" priority="178"/>
  </conditionalFormatting>
  <conditionalFormatting sqref="C337:C339">
    <cfRule type="duplicateValues" dxfId="29" priority="167"/>
    <cfRule type="duplicateValues" dxfId="28" priority="168"/>
  </conditionalFormatting>
  <conditionalFormatting sqref="C353:C355">
    <cfRule type="duplicateValues" dxfId="27" priority="165"/>
    <cfRule type="duplicateValues" dxfId="26" priority="166"/>
  </conditionalFormatting>
  <conditionalFormatting sqref="C361:C362">
    <cfRule type="duplicateValues" dxfId="25" priority="163"/>
    <cfRule type="duplicateValues" dxfId="24" priority="164"/>
  </conditionalFormatting>
  <conditionalFormatting sqref="C440:C441">
    <cfRule type="duplicateValues" dxfId="23" priority="67"/>
    <cfRule type="duplicateValues" dxfId="22" priority="68"/>
  </conditionalFormatting>
  <conditionalFormatting sqref="C442:C443">
    <cfRule type="duplicateValues" dxfId="21" priority="65"/>
    <cfRule type="duplicateValues" dxfId="20" priority="66"/>
  </conditionalFormatting>
  <conditionalFormatting sqref="C456:C457">
    <cfRule type="duplicateValues" dxfId="19" priority="69"/>
    <cfRule type="duplicateValues" dxfId="18" priority="70"/>
  </conditionalFormatting>
  <conditionalFormatting sqref="C511:C512">
    <cfRule type="duplicateValues" dxfId="17" priority="137"/>
    <cfRule type="duplicateValues" dxfId="16" priority="138"/>
  </conditionalFormatting>
  <conditionalFormatting sqref="C523:C525">
    <cfRule type="duplicateValues" dxfId="15" priority="127"/>
    <cfRule type="duplicateValues" dxfId="14" priority="128"/>
  </conditionalFormatting>
  <conditionalFormatting sqref="C528:C65934">
    <cfRule type="duplicateValues" dxfId="13" priority="316" stopIfTrue="1"/>
  </conditionalFormatting>
  <conditionalFormatting sqref="C201:C203 C196:C199 C219">
    <cfRule type="duplicateValues" dxfId="12" priority="194"/>
  </conditionalFormatting>
  <conditionalFormatting sqref="C196:C203 C219">
    <cfRule type="duplicateValues" dxfId="11" priority="192"/>
  </conditionalFormatting>
  <conditionalFormatting sqref="C226:C227 C224">
    <cfRule type="duplicateValues" dxfId="10" priority="185"/>
  </conditionalFormatting>
  <conditionalFormatting sqref="C375:C376 C386">
    <cfRule type="duplicateValues" dxfId="9" priority="161"/>
    <cfRule type="duplicateValues" dxfId="8" priority="162"/>
  </conditionalFormatting>
  <conditionalFormatting sqref="C387 C394">
    <cfRule type="duplicateValues" dxfId="7" priority="155"/>
    <cfRule type="duplicateValues" dxfId="6" priority="156"/>
  </conditionalFormatting>
  <conditionalFormatting sqref="C416:C417 C423 C430">
    <cfRule type="duplicateValues" dxfId="5" priority="151"/>
    <cfRule type="duplicateValues" dxfId="4" priority="152"/>
  </conditionalFormatting>
  <conditionalFormatting sqref="C472:C473 C479">
    <cfRule type="duplicateValues" dxfId="3" priority="135"/>
    <cfRule type="duplicateValues" dxfId="2" priority="136"/>
  </conditionalFormatting>
  <conditionalFormatting sqref="C513 C517">
    <cfRule type="duplicateValues" dxfId="1" priority="139"/>
    <cfRule type="duplicateValues" dxfId="0" priority="140"/>
  </conditionalFormatting>
  <printOptions horizontalCentered="1"/>
  <pageMargins left="0.51181102362204722" right="0.43307086614173229" top="0.6692913385826772" bottom="0.6692913385826772" header="0.39370078740157483" footer="0.19685039370078741"/>
  <pageSetup paperSize="9" scale="76" fitToHeight="0" orientation="portrait" r:id="rId1"/>
  <headerFooter scaleWithDoc="0" alignWithMargins="0">
    <oddFooter>&amp;C&amp;10第 &amp;P 页，共 &amp;N 页</oddFooter>
  </headerFooter>
  <ignoredErrors>
    <ignoredError sqref="H13 H519:H5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明细表</vt:lpstr>
      <vt:lpstr>明细表!Print_Area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吴琦 null</cp:lastModifiedBy>
  <cp:revision>1</cp:revision>
  <cp:lastPrinted>2021-08-31T10:05:00Z</cp:lastPrinted>
  <dcterms:created xsi:type="dcterms:W3CDTF">2017-12-08T22:38:00Z</dcterms:created>
  <dcterms:modified xsi:type="dcterms:W3CDTF">2021-09-01T00:45:41Z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