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10908"/>
  </bookViews>
  <sheets>
    <sheet name="土壤" sheetId="1" r:id="rId1"/>
  </sheets>
  <definedNames>
    <definedName name="_xlnm._FilterDatabase" localSheetId="0" hidden="1">土壤!$A$4:$G$60</definedName>
  </definedNames>
  <calcPr calcId="145621"/>
</workbook>
</file>

<file path=xl/calcChain.xml><?xml version="1.0" encoding="utf-8"?>
<calcChain xmlns="http://schemas.openxmlformats.org/spreadsheetml/2006/main">
  <c r="D10" i="1" l="1"/>
  <c r="D6" i="1"/>
  <c r="D5" i="1"/>
</calcChain>
</file>

<file path=xl/sharedStrings.xml><?xml version="1.0" encoding="utf-8"?>
<sst xmlns="http://schemas.openxmlformats.org/spreadsheetml/2006/main" count="199" uniqueCount="80">
  <si>
    <r>
      <rPr>
        <sz val="12"/>
        <rFont val="仿宋_GB2312"/>
        <family val="3"/>
        <charset val="134"/>
      </rPr>
      <t>附件：</t>
    </r>
    <phoneticPr fontId="3" type="noConversion"/>
  </si>
  <si>
    <r>
      <t>2022</t>
    </r>
    <r>
      <rPr>
        <sz val="18"/>
        <rFont val="方正小标宋_GBK"/>
        <family val="4"/>
        <charset val="134"/>
      </rPr>
      <t>年省级土壤污染防治资金明细表</t>
    </r>
    <phoneticPr fontId="3" type="noConversion"/>
  </si>
  <si>
    <r>
      <rPr>
        <sz val="12"/>
        <rFont val="仿宋_GB2312"/>
        <family val="3"/>
        <charset val="134"/>
      </rPr>
      <t>单位：万元</t>
    </r>
    <phoneticPr fontId="3" type="noConversion"/>
  </si>
  <si>
    <r>
      <rPr>
        <sz val="10"/>
        <rFont val="黑体"/>
        <family val="3"/>
        <charset val="134"/>
      </rPr>
      <t>市州</t>
    </r>
    <r>
      <rPr>
        <sz val="10"/>
        <rFont val="Times New Roman"/>
        <family val="1"/>
      </rPr>
      <t>/</t>
    </r>
    <r>
      <rPr>
        <sz val="10"/>
        <rFont val="黑体"/>
        <family val="3"/>
        <charset val="134"/>
      </rPr>
      <t>单位</t>
    </r>
    <phoneticPr fontId="3" type="noConversion"/>
  </si>
  <si>
    <r>
      <rPr>
        <sz val="10"/>
        <rFont val="黑体"/>
        <family val="3"/>
        <charset val="134"/>
      </rPr>
      <t>县市区</t>
    </r>
    <r>
      <rPr>
        <sz val="10"/>
        <rFont val="Times New Roman"/>
        <family val="1"/>
      </rPr>
      <t>/</t>
    </r>
    <r>
      <rPr>
        <sz val="10"/>
        <rFont val="黑体"/>
        <family val="3"/>
        <charset val="134"/>
      </rPr>
      <t>单位</t>
    </r>
    <phoneticPr fontId="3" type="noConversion"/>
  </si>
  <si>
    <r>
      <rPr>
        <sz val="10"/>
        <rFont val="黑体"/>
        <family val="3"/>
        <charset val="134"/>
      </rPr>
      <t>项目名称</t>
    </r>
  </si>
  <si>
    <r>
      <rPr>
        <sz val="10"/>
        <rFont val="黑体"/>
        <family val="3"/>
        <charset val="134"/>
      </rPr>
      <t>金额</t>
    </r>
    <phoneticPr fontId="3" type="noConversion"/>
  </si>
  <si>
    <r>
      <rPr>
        <sz val="10"/>
        <rFont val="黑体"/>
        <family val="3"/>
        <charset val="134"/>
      </rPr>
      <t>政府预算支出经济科目</t>
    </r>
  </si>
  <si>
    <r>
      <rPr>
        <sz val="10"/>
        <rFont val="黑体"/>
        <family val="3"/>
        <charset val="134"/>
      </rPr>
      <t>部门预算支出经济科目</t>
    </r>
  </si>
  <si>
    <r>
      <rPr>
        <sz val="10"/>
        <rFont val="黑体"/>
        <family val="3"/>
        <charset val="134"/>
      </rPr>
      <t>备注</t>
    </r>
    <phoneticPr fontId="3" type="noConversion"/>
  </si>
  <si>
    <r>
      <rPr>
        <b/>
        <sz val="10"/>
        <rFont val="仿宋_GB2312"/>
        <family val="3"/>
        <charset val="134"/>
      </rPr>
      <t>总计</t>
    </r>
    <phoneticPr fontId="3" type="noConversion"/>
  </si>
  <si>
    <r>
      <rPr>
        <b/>
        <sz val="10"/>
        <rFont val="仿宋_GB2312"/>
        <family val="3"/>
        <charset val="134"/>
      </rPr>
      <t>市州合计</t>
    </r>
    <phoneticPr fontId="3" type="noConversion"/>
  </si>
  <si>
    <r>
      <rPr>
        <sz val="10"/>
        <rFont val="仿宋_GB2312"/>
        <family val="3"/>
        <charset val="134"/>
      </rPr>
      <t>娄底市</t>
    </r>
  </si>
  <si>
    <r>
      <rPr>
        <sz val="10"/>
        <rFont val="仿宋_GB2312"/>
        <family val="3"/>
        <charset val="134"/>
      </rPr>
      <t>市本级及所辖区</t>
    </r>
    <phoneticPr fontId="3" type="noConversion"/>
  </si>
  <si>
    <r>
      <rPr>
        <sz val="10"/>
        <rFont val="仿宋_GB2312"/>
        <family val="3"/>
        <charset val="134"/>
      </rPr>
      <t>资江流域锑污染整治方案编制</t>
    </r>
  </si>
  <si>
    <r>
      <t>502</t>
    </r>
    <r>
      <rPr>
        <sz val="10"/>
        <rFont val="仿宋_GB2312"/>
        <family val="3"/>
        <charset val="134"/>
      </rPr>
      <t>机关商品和服务支出</t>
    </r>
    <phoneticPr fontId="3" type="noConversion"/>
  </si>
  <si>
    <r>
      <rPr>
        <sz val="10"/>
        <rFont val="仿宋_GB2312"/>
        <family val="3"/>
        <charset val="134"/>
      </rPr>
      <t>娄底市生态环境局</t>
    </r>
  </si>
  <si>
    <r>
      <rPr>
        <sz val="10"/>
        <rFont val="仿宋_GB2312"/>
        <family val="3"/>
        <charset val="134"/>
      </rPr>
      <t>益阳市</t>
    </r>
  </si>
  <si>
    <r>
      <rPr>
        <sz val="10"/>
        <rFont val="仿宋_GB2312"/>
        <family val="3"/>
        <charset val="134"/>
      </rPr>
      <t>市本级及所辖区</t>
    </r>
    <phoneticPr fontId="3" type="noConversion"/>
  </si>
  <si>
    <r>
      <t>502</t>
    </r>
    <r>
      <rPr>
        <sz val="10"/>
        <rFont val="仿宋_GB2312"/>
        <family val="3"/>
        <charset val="134"/>
      </rPr>
      <t>机关商品和服务支出</t>
    </r>
    <phoneticPr fontId="3" type="noConversion"/>
  </si>
  <si>
    <r>
      <rPr>
        <sz val="10"/>
        <rFont val="仿宋_GB2312"/>
        <family val="3"/>
        <charset val="134"/>
      </rPr>
      <t>益阳市生态环境局</t>
    </r>
  </si>
  <si>
    <r>
      <rPr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</si>
  <si>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市本级及所辖区</t>
    </r>
    <phoneticPr fontId="3" type="noConversion"/>
  </si>
  <si>
    <r>
      <t>502</t>
    </r>
    <r>
      <rPr>
        <sz val="10"/>
        <rFont val="仿宋_GB2312"/>
        <family val="3"/>
        <charset val="134"/>
      </rPr>
      <t>机关商品和服务支出</t>
    </r>
    <phoneticPr fontId="3" type="noConversion"/>
  </si>
  <si>
    <r>
      <rPr>
        <sz val="10"/>
        <rFont val="仿宋_GB2312"/>
        <family val="3"/>
        <charset val="134"/>
      </rPr>
      <t>邵阳市生态环境局</t>
    </r>
  </si>
  <si>
    <r>
      <rPr>
        <b/>
        <sz val="10"/>
        <rFont val="仿宋_GB2312"/>
        <family val="3"/>
        <charset val="134"/>
      </rPr>
      <t>省直合计</t>
    </r>
    <phoneticPr fontId="3" type="noConversion"/>
  </si>
  <si>
    <r>
      <rPr>
        <sz val="10"/>
        <rFont val="仿宋_GB2312"/>
        <family val="3"/>
        <charset val="134"/>
      </rPr>
      <t>湖南省生态环境厅</t>
    </r>
    <phoneticPr fontId="3" type="noConversion"/>
  </si>
  <si>
    <r>
      <rPr>
        <b/>
        <sz val="10"/>
        <rFont val="仿宋_GB2312"/>
        <family val="3"/>
        <charset val="134"/>
      </rPr>
      <t>小计</t>
    </r>
    <phoneticPr fontId="3" type="noConversion"/>
  </si>
  <si>
    <r>
      <rPr>
        <sz val="10"/>
        <rFont val="仿宋_GB2312"/>
        <family val="3"/>
        <charset val="134"/>
      </rPr>
      <t>厅本级</t>
    </r>
    <phoneticPr fontId="3" type="noConversion"/>
  </si>
  <si>
    <r>
      <rPr>
        <sz val="10"/>
        <rFont val="仿宋_GB2312"/>
        <family val="3"/>
        <charset val="134"/>
      </rPr>
      <t>重点行业企业土壤污染状况全覆盖调查</t>
    </r>
  </si>
  <si>
    <r>
      <t>50299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</si>
  <si>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t>30299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</si>
  <si>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rPr>
        <sz val="10"/>
        <rFont val="仿宋_GB2312"/>
        <family val="3"/>
        <charset val="134"/>
      </rPr>
      <t>全省建设用地土壤污染状况调查质量监督检查</t>
    </r>
  </si>
  <si>
    <r>
      <t>50299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</si>
  <si>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t>30299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</si>
  <si>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rPr>
        <sz val="10"/>
        <rFont val="仿宋_GB2312"/>
        <family val="3"/>
        <charset val="134"/>
      </rPr>
      <t>污染防治项目库建设</t>
    </r>
    <phoneticPr fontId="3" type="noConversion"/>
  </si>
  <si>
    <r>
      <t>50299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</si>
  <si>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t>30299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</si>
  <si>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rPr>
        <sz val="10"/>
        <rFont val="仿宋_GB2312"/>
        <family val="3"/>
        <charset val="134"/>
      </rPr>
      <t>重点生态环境问题整改方案编制</t>
    </r>
  </si>
  <si>
    <r>
      <t>30299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</si>
  <si>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rPr>
        <sz val="10"/>
        <rFont val="仿宋_GB2312"/>
        <family val="3"/>
        <charset val="134"/>
      </rPr>
      <t>污染地块空间信息采集</t>
    </r>
  </si>
  <si>
    <r>
      <rPr>
        <sz val="10"/>
        <rFont val="仿宋_GB2312"/>
        <family val="3"/>
        <charset val="134"/>
      </rPr>
      <t>湖南省生态环境事务中心</t>
    </r>
  </si>
  <si>
    <r>
      <rPr>
        <sz val="10"/>
        <rFont val="仿宋_GB2312"/>
        <family val="3"/>
        <charset val="134"/>
      </rPr>
      <t>建设用地土壤污染风险评估及管控</t>
    </r>
    <phoneticPr fontId="3" type="noConversion"/>
  </si>
  <si>
    <r>
      <t>50502</t>
    </r>
    <r>
      <rPr>
        <sz val="10"/>
        <rFont val="仿宋_GB2312"/>
        <family val="3"/>
        <charset val="134"/>
      </rPr>
      <t>商品和服务支出</t>
    </r>
    <phoneticPr fontId="3" type="noConversion"/>
  </si>
  <si>
    <r>
      <rPr>
        <sz val="10"/>
        <rFont val="仿宋_GB2312"/>
        <family val="3"/>
        <charset val="134"/>
      </rPr>
      <t>湖南省生态环境农村工作站</t>
    </r>
  </si>
  <si>
    <r>
      <rPr>
        <sz val="10"/>
        <rFont val="仿宋_GB2312"/>
        <family val="3"/>
        <charset val="134"/>
      </rPr>
      <t>耕地土壤重金属污染成因排查</t>
    </r>
  </si>
  <si>
    <r>
      <rPr>
        <sz val="10"/>
        <rFont val="仿宋_GB2312"/>
        <family val="3"/>
        <charset val="134"/>
      </rPr>
      <t>农用地土壤镉等重金属污染源头防治</t>
    </r>
  </si>
  <si>
    <r>
      <rPr>
        <sz val="10"/>
        <rFont val="仿宋_GB2312"/>
        <family val="3"/>
        <charset val="134"/>
      </rPr>
      <t>湖南省</t>
    </r>
    <r>
      <rPr>
        <sz val="10"/>
        <rFont val="Times New Roman"/>
        <family val="1"/>
      </rPr>
      <t>“</t>
    </r>
    <r>
      <rPr>
        <sz val="10"/>
        <rFont val="仿宋_GB2312"/>
        <family val="3"/>
        <charset val="134"/>
      </rPr>
      <t>三调</t>
    </r>
    <r>
      <rPr>
        <sz val="10"/>
        <rFont val="Times New Roman"/>
        <family val="1"/>
      </rPr>
      <t>”</t>
    </r>
    <r>
      <rPr>
        <sz val="10"/>
        <rFont val="仿宋_GB2312"/>
        <family val="3"/>
        <charset val="134"/>
      </rPr>
      <t>新增耕地土壤与农产品重金属污染补充调查</t>
    </r>
  </si>
  <si>
    <r>
      <rPr>
        <sz val="10"/>
        <rFont val="仿宋_GB2312"/>
        <family val="3"/>
        <charset val="134"/>
      </rPr>
      <t>土壤与农产品二次加密调查</t>
    </r>
  </si>
  <si>
    <r>
      <t>50299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</si>
  <si>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t>30299</t>
    </r>
    <r>
      <rPr>
        <sz val="10"/>
        <rFont val="仿宋_GB2312"/>
        <family val="3"/>
        <charset val="134"/>
      </rPr>
      <t>其他商品和服务支出</t>
    </r>
    <phoneticPr fontId="3" type="noConversion"/>
  </si>
  <si>
    <r>
      <rPr>
        <sz val="10"/>
        <rFont val="仿宋_GB2312"/>
        <family val="3"/>
        <charset val="134"/>
      </rPr>
      <t>湖南省生态环境监测中心本级</t>
    </r>
    <phoneticPr fontId="3" type="noConversion"/>
  </si>
  <si>
    <r>
      <rPr>
        <sz val="10"/>
        <rFont val="仿宋_GB2312"/>
        <family val="3"/>
        <charset val="134"/>
      </rPr>
      <t>重点行业企业土壤污染状况全覆盖调查质量控制</t>
    </r>
  </si>
  <si>
    <r>
      <rPr>
        <sz val="10"/>
        <rFont val="仿宋_GB2312"/>
        <family val="3"/>
        <charset val="134"/>
      </rPr>
      <t>土壤、底泥常规监测与大气沉降重金属监测</t>
    </r>
  </si>
  <si>
    <r>
      <rPr>
        <sz val="10"/>
        <rFont val="仿宋_GB2312"/>
        <family val="3"/>
        <charset val="134"/>
      </rPr>
      <t>湖南省土壤环境背景值变化及原因分析</t>
    </r>
    <phoneticPr fontId="3" type="noConversion"/>
  </si>
  <si>
    <r>
      <t>2022</t>
    </r>
    <r>
      <rPr>
        <sz val="10"/>
        <rFont val="仿宋_GB2312"/>
        <family val="3"/>
        <charset val="134"/>
      </rPr>
      <t>年土壤重点监管单位周边土壤与地下水监督性监测</t>
    </r>
  </si>
  <si>
    <r>
      <rPr>
        <sz val="10"/>
        <rFont val="仿宋_GB2312"/>
        <family val="3"/>
        <charset val="134"/>
      </rPr>
      <t>长沙市生态环境监测中心</t>
    </r>
  </si>
  <si>
    <r>
      <rPr>
        <sz val="10"/>
        <rFont val="仿宋_GB2312"/>
        <family val="3"/>
        <charset val="134"/>
      </rPr>
      <t>株洲市生态环境监测中心</t>
    </r>
  </si>
  <si>
    <r>
      <rPr>
        <sz val="10"/>
        <rFont val="仿宋_GB2312"/>
        <family val="3"/>
        <charset val="134"/>
      </rPr>
      <t>湘潭市生态环境监测中心</t>
    </r>
  </si>
  <si>
    <r>
      <rPr>
        <sz val="10"/>
        <rFont val="仿宋_GB2312"/>
        <family val="3"/>
        <charset val="134"/>
      </rPr>
      <t>重点行业企业土壤污染状况全覆盖调查质量控制</t>
    </r>
    <phoneticPr fontId="3" type="noConversion"/>
  </si>
  <si>
    <r>
      <rPr>
        <sz val="10"/>
        <rFont val="仿宋_GB2312"/>
        <family val="3"/>
        <charset val="134"/>
      </rPr>
      <t>土壤、底泥常规监测与大气沉降重金属监测</t>
    </r>
    <phoneticPr fontId="3" type="noConversion"/>
  </si>
  <si>
    <r>
      <rPr>
        <sz val="10"/>
        <rFont val="仿宋_GB2312"/>
        <family val="3"/>
        <charset val="134"/>
      </rPr>
      <t>衡阳市生态环境监测中心</t>
    </r>
  </si>
  <si>
    <r>
      <rPr>
        <sz val="10"/>
        <rFont val="仿宋_GB2312"/>
        <family val="3"/>
        <charset val="134"/>
      </rPr>
      <t>邵阳市生态环境监测中心</t>
    </r>
  </si>
  <si>
    <r>
      <rPr>
        <sz val="10"/>
        <rFont val="仿宋_GB2312"/>
        <family val="3"/>
        <charset val="134"/>
      </rPr>
      <t>岳阳市生态环境监测中心</t>
    </r>
  </si>
  <si>
    <r>
      <rPr>
        <sz val="10"/>
        <rFont val="仿宋_GB2312"/>
        <family val="3"/>
        <charset val="134"/>
      </rPr>
      <t>常德市生态环境监测中心</t>
    </r>
  </si>
  <si>
    <r>
      <rPr>
        <sz val="10"/>
        <rFont val="仿宋_GB2312"/>
        <family val="3"/>
        <charset val="134"/>
      </rPr>
      <t>张家界市生态环境监测中心</t>
    </r>
  </si>
  <si>
    <r>
      <rPr>
        <sz val="10"/>
        <rFont val="仿宋_GB2312"/>
        <family val="3"/>
        <charset val="134"/>
      </rPr>
      <t>益阳市生态环境监测中心</t>
    </r>
  </si>
  <si>
    <r>
      <rPr>
        <sz val="10"/>
        <rFont val="仿宋_GB2312"/>
        <family val="3"/>
        <charset val="134"/>
      </rPr>
      <t>郴州市生态环境监测中心</t>
    </r>
  </si>
  <si>
    <r>
      <rPr>
        <sz val="10"/>
        <rFont val="仿宋_GB2312"/>
        <family val="3"/>
        <charset val="134"/>
      </rPr>
      <t>永州市生态环境监测中心</t>
    </r>
  </si>
  <si>
    <r>
      <rPr>
        <sz val="10"/>
        <rFont val="仿宋_GB2312"/>
        <family val="3"/>
        <charset val="134"/>
      </rPr>
      <t>怀化市生态环境监测中心</t>
    </r>
  </si>
  <si>
    <r>
      <rPr>
        <sz val="10"/>
        <rFont val="仿宋_GB2312"/>
        <family val="3"/>
        <charset val="134"/>
      </rPr>
      <t>娄底市生态环境监测中心</t>
    </r>
  </si>
  <si>
    <r>
      <rPr>
        <sz val="10"/>
        <rFont val="仿宋_GB2312"/>
        <family val="3"/>
        <charset val="134"/>
      </rPr>
      <t>省教育厅</t>
    </r>
    <phoneticPr fontId="3" type="noConversion"/>
  </si>
  <si>
    <r>
      <rPr>
        <sz val="10"/>
        <rFont val="仿宋_GB2312"/>
        <family val="3"/>
        <charset val="134"/>
      </rPr>
      <t>湖南农业大学</t>
    </r>
  </si>
  <si>
    <r>
      <rPr>
        <sz val="10"/>
        <rFont val="仿宋_GB2312"/>
        <family val="3"/>
        <charset val="134"/>
      </rPr>
      <t>中南大学</t>
    </r>
  </si>
  <si>
    <r>
      <rPr>
        <sz val="10"/>
        <rFont val="仿宋_GB2312"/>
        <family val="3"/>
        <charset val="134"/>
      </rPr>
      <t>省农业农村厅</t>
    </r>
    <phoneticPr fontId="3" type="noConversion"/>
  </si>
  <si>
    <r>
      <rPr>
        <sz val="10"/>
        <rFont val="仿宋_GB2312"/>
        <family val="3"/>
        <charset val="134"/>
      </rPr>
      <t>湖南省农业环境生态研究所</t>
    </r>
  </si>
  <si>
    <r>
      <rPr>
        <sz val="10"/>
        <rFont val="仿宋_GB2312"/>
        <family val="3"/>
        <charset val="134"/>
      </rPr>
      <t>中科院亚热带农业生态研究所</t>
    </r>
  </si>
  <si>
    <r>
      <rPr>
        <sz val="10"/>
        <rFont val="仿宋_GB2312"/>
        <family val="3"/>
        <charset val="134"/>
      </rPr>
      <t>湖南省地质院</t>
    </r>
  </si>
  <si>
    <t>省地球物理地球化学调查所</t>
    <phoneticPr fontId="3" type="noConversion"/>
  </si>
  <si>
    <t>湘西生态环境监测中心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</si>
</sst>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sz val="12"/>
      <name val="Times New Roman"/>
      <family val="1"/>
    </font>
    <font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176" fontId="12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31" workbookViewId="0">
      <selection activeCell="B52" sqref="B52:B53"/>
    </sheetView>
  </sheetViews>
  <sheetFormatPr defaultColWidth="9" defaultRowHeight="15.6" x14ac:dyDescent="0.25"/>
  <cols>
    <col min="1" max="1" width="12.19921875" customWidth="1"/>
    <col min="2" max="2" width="13.3984375" customWidth="1"/>
    <col min="3" max="3" width="39.5" customWidth="1"/>
    <col min="4" max="4" width="11.296875" customWidth="1"/>
    <col min="5" max="5" width="22.59765625" customWidth="1"/>
    <col min="6" max="6" width="21.3984375" customWidth="1"/>
    <col min="7" max="7" width="16.69921875" customWidth="1"/>
  </cols>
  <sheetData>
    <row r="1" spans="1:7" ht="25.05" customHeight="1" x14ac:dyDescent="0.3">
      <c r="A1" s="4" t="s">
        <v>0</v>
      </c>
      <c r="B1" s="5"/>
      <c r="C1" s="5"/>
      <c r="D1" s="5"/>
      <c r="E1" s="5"/>
      <c r="F1" s="5"/>
      <c r="G1" s="5"/>
    </row>
    <row r="2" spans="1:7" ht="37.950000000000003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7" ht="37.950000000000003" customHeight="1" x14ac:dyDescent="0.25">
      <c r="A3" s="6"/>
      <c r="B3" s="6"/>
      <c r="C3" s="6"/>
      <c r="D3" s="6"/>
      <c r="E3" s="6"/>
      <c r="F3" s="6"/>
      <c r="G3" s="7" t="s">
        <v>2</v>
      </c>
    </row>
    <row r="4" spans="1:7" s="1" customFormat="1" ht="42" customHeight="1" x14ac:dyDescent="0.25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8" t="s">
        <v>9</v>
      </c>
    </row>
    <row r="5" spans="1:7" s="2" customFormat="1" ht="19.95" customHeight="1" x14ac:dyDescent="0.25">
      <c r="A5" s="22" t="s">
        <v>10</v>
      </c>
      <c r="B5" s="22"/>
      <c r="C5" s="22"/>
      <c r="D5" s="11">
        <f>D6+D10</f>
        <v>6975</v>
      </c>
      <c r="E5" s="12"/>
      <c r="F5" s="12"/>
      <c r="G5" s="13"/>
    </row>
    <row r="6" spans="1:7" s="2" customFormat="1" ht="19.95" customHeight="1" x14ac:dyDescent="0.25">
      <c r="A6" s="22" t="s">
        <v>11</v>
      </c>
      <c r="B6" s="22"/>
      <c r="C6" s="22"/>
      <c r="D6" s="11">
        <f>SUM(D7:D9)</f>
        <v>100</v>
      </c>
      <c r="E6" s="12"/>
      <c r="F6" s="12"/>
      <c r="G6" s="13"/>
    </row>
    <row r="7" spans="1:7" s="2" customFormat="1" ht="19.95" customHeight="1" x14ac:dyDescent="0.15">
      <c r="A7" s="14" t="s">
        <v>12</v>
      </c>
      <c r="B7" s="14" t="s">
        <v>13</v>
      </c>
      <c r="C7" s="14" t="s">
        <v>14</v>
      </c>
      <c r="D7" s="15">
        <v>40</v>
      </c>
      <c r="E7" s="14" t="s">
        <v>15</v>
      </c>
      <c r="F7" s="14"/>
      <c r="G7" s="14" t="s">
        <v>16</v>
      </c>
    </row>
    <row r="8" spans="1:7" s="2" customFormat="1" ht="19.95" customHeight="1" x14ac:dyDescent="0.15">
      <c r="A8" s="14" t="s">
        <v>17</v>
      </c>
      <c r="B8" s="14" t="s">
        <v>18</v>
      </c>
      <c r="C8" s="14" t="s">
        <v>14</v>
      </c>
      <c r="D8" s="15">
        <v>30</v>
      </c>
      <c r="E8" s="14" t="s">
        <v>19</v>
      </c>
      <c r="F8" s="14"/>
      <c r="G8" s="14" t="s">
        <v>20</v>
      </c>
    </row>
    <row r="9" spans="1:7" s="2" customFormat="1" ht="19.95" customHeight="1" x14ac:dyDescent="0.15">
      <c r="A9" s="14" t="s">
        <v>21</v>
      </c>
      <c r="B9" s="14" t="s">
        <v>22</v>
      </c>
      <c r="C9" s="14" t="s">
        <v>14</v>
      </c>
      <c r="D9" s="15">
        <v>30</v>
      </c>
      <c r="E9" s="14" t="s">
        <v>23</v>
      </c>
      <c r="F9" s="14"/>
      <c r="G9" s="14" t="s">
        <v>24</v>
      </c>
    </row>
    <row r="10" spans="1:7" s="2" customFormat="1" ht="19.95" customHeight="1" x14ac:dyDescent="0.25">
      <c r="A10" s="22" t="s">
        <v>25</v>
      </c>
      <c r="B10" s="22"/>
      <c r="C10" s="22"/>
      <c r="D10" s="11">
        <f>D11+D54+D57+D60</f>
        <v>6875</v>
      </c>
      <c r="E10" s="12"/>
      <c r="F10" s="12"/>
      <c r="G10" s="13"/>
    </row>
    <row r="11" spans="1:7" s="3" customFormat="1" ht="19.95" customHeight="1" x14ac:dyDescent="0.25">
      <c r="A11" s="24" t="s">
        <v>26</v>
      </c>
      <c r="B11" s="22" t="s">
        <v>27</v>
      </c>
      <c r="C11" s="22"/>
      <c r="D11" s="11">
        <v>6538</v>
      </c>
      <c r="E11" s="12"/>
      <c r="F11" s="12"/>
      <c r="G11" s="16"/>
    </row>
    <row r="12" spans="1:7" s="2" customFormat="1" ht="19.95" customHeight="1" x14ac:dyDescent="0.25">
      <c r="A12" s="24"/>
      <c r="B12" s="20" t="s">
        <v>28</v>
      </c>
      <c r="C12" s="14" t="s">
        <v>29</v>
      </c>
      <c r="D12" s="15">
        <v>3573</v>
      </c>
      <c r="E12" s="17" t="s">
        <v>30</v>
      </c>
      <c r="F12" s="17" t="s">
        <v>31</v>
      </c>
      <c r="G12" s="13"/>
    </row>
    <row r="13" spans="1:7" s="2" customFormat="1" ht="19.95" customHeight="1" x14ac:dyDescent="0.25">
      <c r="A13" s="24"/>
      <c r="B13" s="20"/>
      <c r="C13" s="14" t="s">
        <v>32</v>
      </c>
      <c r="D13" s="15">
        <v>80</v>
      </c>
      <c r="E13" s="17" t="s">
        <v>33</v>
      </c>
      <c r="F13" s="17" t="s">
        <v>34</v>
      </c>
      <c r="G13" s="13"/>
    </row>
    <row r="14" spans="1:7" s="2" customFormat="1" ht="19.95" customHeight="1" x14ac:dyDescent="0.25">
      <c r="A14" s="24"/>
      <c r="B14" s="20"/>
      <c r="C14" s="14" t="s">
        <v>35</v>
      </c>
      <c r="D14" s="15">
        <v>80</v>
      </c>
      <c r="E14" s="17" t="s">
        <v>36</v>
      </c>
      <c r="F14" s="17" t="s">
        <v>37</v>
      </c>
      <c r="G14" s="13"/>
    </row>
    <row r="15" spans="1:7" s="2" customFormat="1" ht="19.95" customHeight="1" x14ac:dyDescent="0.25">
      <c r="A15" s="24"/>
      <c r="B15" s="20"/>
      <c r="C15" s="14" t="s">
        <v>38</v>
      </c>
      <c r="D15" s="15">
        <v>60</v>
      </c>
      <c r="E15" s="17" t="s">
        <v>36</v>
      </c>
      <c r="F15" s="17" t="s">
        <v>39</v>
      </c>
      <c r="G15" s="13"/>
    </row>
    <row r="16" spans="1:7" s="2" customFormat="1" ht="19.95" customHeight="1" x14ac:dyDescent="0.25">
      <c r="A16" s="24"/>
      <c r="B16" s="20"/>
      <c r="C16" s="14" t="s">
        <v>40</v>
      </c>
      <c r="D16" s="18">
        <v>80</v>
      </c>
      <c r="E16" s="17" t="s">
        <v>36</v>
      </c>
      <c r="F16" s="17" t="s">
        <v>39</v>
      </c>
      <c r="G16" s="13"/>
    </row>
    <row r="17" spans="1:7" s="2" customFormat="1" ht="27.6" customHeight="1" x14ac:dyDescent="0.25">
      <c r="A17" s="24"/>
      <c r="B17" s="14" t="s">
        <v>41</v>
      </c>
      <c r="C17" s="14" t="s">
        <v>42</v>
      </c>
      <c r="D17" s="15">
        <v>55</v>
      </c>
      <c r="E17" s="17" t="s">
        <v>43</v>
      </c>
      <c r="F17" s="17" t="s">
        <v>39</v>
      </c>
      <c r="G17" s="13"/>
    </row>
    <row r="18" spans="1:7" s="2" customFormat="1" ht="19.95" customHeight="1" x14ac:dyDescent="0.25">
      <c r="A18" s="24"/>
      <c r="B18" s="20" t="s">
        <v>44</v>
      </c>
      <c r="C18" s="14" t="s">
        <v>45</v>
      </c>
      <c r="D18" s="15">
        <v>450</v>
      </c>
      <c r="E18" s="17" t="s">
        <v>36</v>
      </c>
      <c r="F18" s="17" t="s">
        <v>39</v>
      </c>
      <c r="G18" s="13"/>
    </row>
    <row r="19" spans="1:7" s="2" customFormat="1" ht="19.95" customHeight="1" x14ac:dyDescent="0.25">
      <c r="A19" s="24"/>
      <c r="B19" s="20"/>
      <c r="C19" s="14" t="s">
        <v>46</v>
      </c>
      <c r="D19" s="15">
        <v>220</v>
      </c>
      <c r="E19" s="17" t="s">
        <v>36</v>
      </c>
      <c r="F19" s="17" t="s">
        <v>39</v>
      </c>
      <c r="G19" s="13"/>
    </row>
    <row r="20" spans="1:7" s="2" customFormat="1" ht="19.95" customHeight="1" x14ac:dyDescent="0.25">
      <c r="A20" s="24"/>
      <c r="B20" s="20"/>
      <c r="C20" s="14" t="s">
        <v>47</v>
      </c>
      <c r="D20" s="15">
        <v>387</v>
      </c>
      <c r="E20" s="17" t="s">
        <v>36</v>
      </c>
      <c r="F20" s="17" t="s">
        <v>37</v>
      </c>
      <c r="G20" s="13"/>
    </row>
    <row r="21" spans="1:7" s="2" customFormat="1" ht="19.95" customHeight="1" x14ac:dyDescent="0.25">
      <c r="A21" s="24"/>
      <c r="B21" s="20"/>
      <c r="C21" s="14" t="s">
        <v>48</v>
      </c>
      <c r="D21" s="15">
        <v>174</v>
      </c>
      <c r="E21" s="17" t="s">
        <v>49</v>
      </c>
      <c r="F21" s="17" t="s">
        <v>50</v>
      </c>
      <c r="G21" s="13"/>
    </row>
    <row r="22" spans="1:7" s="2" customFormat="1" ht="19.95" customHeight="1" x14ac:dyDescent="0.25">
      <c r="A22" s="24"/>
      <c r="B22" s="20" t="s">
        <v>51</v>
      </c>
      <c r="C22" s="14" t="s">
        <v>52</v>
      </c>
      <c r="D22" s="15">
        <v>94</v>
      </c>
      <c r="E22" s="17" t="s">
        <v>43</v>
      </c>
      <c r="F22" s="17" t="s">
        <v>39</v>
      </c>
      <c r="G22" s="13"/>
    </row>
    <row r="23" spans="1:7" s="2" customFormat="1" ht="19.95" customHeight="1" x14ac:dyDescent="0.25">
      <c r="A23" s="24"/>
      <c r="B23" s="20"/>
      <c r="C23" s="14" t="s">
        <v>53</v>
      </c>
      <c r="D23" s="15">
        <v>76.8</v>
      </c>
      <c r="E23" s="17" t="s">
        <v>43</v>
      </c>
      <c r="F23" s="17" t="s">
        <v>39</v>
      </c>
      <c r="G23" s="13"/>
    </row>
    <row r="24" spans="1:7" s="2" customFormat="1" ht="19.95" customHeight="1" x14ac:dyDescent="0.25">
      <c r="A24" s="24"/>
      <c r="B24" s="20"/>
      <c r="C24" s="14" t="s">
        <v>54</v>
      </c>
      <c r="D24" s="15">
        <v>95</v>
      </c>
      <c r="E24" s="17" t="s">
        <v>43</v>
      </c>
      <c r="F24" s="17" t="s">
        <v>39</v>
      </c>
      <c r="G24" s="13"/>
    </row>
    <row r="25" spans="1:7" s="2" customFormat="1" ht="25.2" customHeight="1" x14ac:dyDescent="0.25">
      <c r="A25" s="24"/>
      <c r="B25" s="20"/>
      <c r="C25" s="14" t="s">
        <v>55</v>
      </c>
      <c r="D25" s="15">
        <v>471</v>
      </c>
      <c r="E25" s="17" t="s">
        <v>43</v>
      </c>
      <c r="F25" s="17" t="s">
        <v>39</v>
      </c>
      <c r="G25" s="13"/>
    </row>
    <row r="26" spans="1:7" s="2" customFormat="1" ht="19.95" customHeight="1" x14ac:dyDescent="0.25">
      <c r="A26" s="24"/>
      <c r="B26" s="20" t="s">
        <v>56</v>
      </c>
      <c r="C26" s="14" t="s">
        <v>52</v>
      </c>
      <c r="D26" s="15">
        <v>4</v>
      </c>
      <c r="E26" s="17" t="s">
        <v>43</v>
      </c>
      <c r="F26" s="17" t="s">
        <v>39</v>
      </c>
      <c r="G26" s="13"/>
    </row>
    <row r="27" spans="1:7" s="2" customFormat="1" ht="19.95" customHeight="1" x14ac:dyDescent="0.25">
      <c r="A27" s="24"/>
      <c r="B27" s="20"/>
      <c r="C27" s="14" t="s">
        <v>53</v>
      </c>
      <c r="D27" s="15">
        <v>38.299999999999997</v>
      </c>
      <c r="E27" s="17" t="s">
        <v>43</v>
      </c>
      <c r="F27" s="17" t="s">
        <v>39</v>
      </c>
      <c r="G27" s="13"/>
    </row>
    <row r="28" spans="1:7" s="2" customFormat="1" ht="19.95" customHeight="1" x14ac:dyDescent="0.25">
      <c r="A28" s="24"/>
      <c r="B28" s="20" t="s">
        <v>57</v>
      </c>
      <c r="C28" s="14" t="s">
        <v>52</v>
      </c>
      <c r="D28" s="15">
        <v>6.5</v>
      </c>
      <c r="E28" s="17" t="s">
        <v>43</v>
      </c>
      <c r="F28" s="17" t="s">
        <v>39</v>
      </c>
      <c r="G28" s="13"/>
    </row>
    <row r="29" spans="1:7" s="2" customFormat="1" ht="19.95" customHeight="1" x14ac:dyDescent="0.25">
      <c r="A29" s="24"/>
      <c r="B29" s="20"/>
      <c r="C29" s="14" t="s">
        <v>53</v>
      </c>
      <c r="D29" s="15">
        <v>35.5</v>
      </c>
      <c r="E29" s="17" t="s">
        <v>43</v>
      </c>
      <c r="F29" s="17" t="s">
        <v>39</v>
      </c>
      <c r="G29" s="13"/>
    </row>
    <row r="30" spans="1:7" s="2" customFormat="1" ht="19.95" customHeight="1" x14ac:dyDescent="0.25">
      <c r="A30" s="24"/>
      <c r="B30" s="20" t="s">
        <v>58</v>
      </c>
      <c r="C30" s="14" t="s">
        <v>59</v>
      </c>
      <c r="D30" s="15">
        <v>4.3</v>
      </c>
      <c r="E30" s="17" t="s">
        <v>43</v>
      </c>
      <c r="F30" s="17" t="s">
        <v>39</v>
      </c>
      <c r="G30" s="13"/>
    </row>
    <row r="31" spans="1:7" s="2" customFormat="1" ht="19.95" customHeight="1" x14ac:dyDescent="0.25">
      <c r="A31" s="24"/>
      <c r="B31" s="20"/>
      <c r="C31" s="14" t="s">
        <v>60</v>
      </c>
      <c r="D31" s="15">
        <v>23.8</v>
      </c>
      <c r="E31" s="17" t="s">
        <v>43</v>
      </c>
      <c r="F31" s="17" t="s">
        <v>39</v>
      </c>
      <c r="G31" s="13"/>
    </row>
    <row r="32" spans="1:7" s="2" customFormat="1" ht="19.95" customHeight="1" x14ac:dyDescent="0.25">
      <c r="A32" s="24"/>
      <c r="B32" s="20" t="s">
        <v>61</v>
      </c>
      <c r="C32" s="14" t="s">
        <v>52</v>
      </c>
      <c r="D32" s="15">
        <v>6.5</v>
      </c>
      <c r="E32" s="17" t="s">
        <v>43</v>
      </c>
      <c r="F32" s="17" t="s">
        <v>39</v>
      </c>
      <c r="G32" s="13"/>
    </row>
    <row r="33" spans="1:7" s="2" customFormat="1" ht="19.95" customHeight="1" x14ac:dyDescent="0.25">
      <c r="A33" s="24"/>
      <c r="B33" s="20"/>
      <c r="C33" s="14" t="s">
        <v>53</v>
      </c>
      <c r="D33" s="15">
        <v>57.4</v>
      </c>
      <c r="E33" s="17" t="s">
        <v>43</v>
      </c>
      <c r="F33" s="17" t="s">
        <v>39</v>
      </c>
      <c r="G33" s="13"/>
    </row>
    <row r="34" spans="1:7" s="2" customFormat="1" ht="19.95" customHeight="1" x14ac:dyDescent="0.25">
      <c r="A34" s="24"/>
      <c r="B34" s="20" t="s">
        <v>62</v>
      </c>
      <c r="C34" s="14" t="s">
        <v>52</v>
      </c>
      <c r="D34" s="15">
        <v>7</v>
      </c>
      <c r="E34" s="17" t="s">
        <v>43</v>
      </c>
      <c r="F34" s="17" t="s">
        <v>39</v>
      </c>
      <c r="G34" s="13"/>
    </row>
    <row r="35" spans="1:7" s="2" customFormat="1" ht="19.95" customHeight="1" x14ac:dyDescent="0.25">
      <c r="A35" s="24"/>
      <c r="B35" s="20"/>
      <c r="C35" s="14" t="s">
        <v>60</v>
      </c>
      <c r="D35" s="15">
        <v>44.3</v>
      </c>
      <c r="E35" s="17" t="s">
        <v>43</v>
      </c>
      <c r="F35" s="17" t="s">
        <v>39</v>
      </c>
      <c r="G35" s="13"/>
    </row>
    <row r="36" spans="1:7" s="2" customFormat="1" ht="19.95" customHeight="1" x14ac:dyDescent="0.25">
      <c r="A36" s="24"/>
      <c r="B36" s="20" t="s">
        <v>63</v>
      </c>
      <c r="C36" s="14" t="s">
        <v>52</v>
      </c>
      <c r="D36" s="15">
        <v>6.1</v>
      </c>
      <c r="E36" s="17" t="s">
        <v>43</v>
      </c>
      <c r="F36" s="17" t="s">
        <v>39</v>
      </c>
      <c r="G36" s="13"/>
    </row>
    <row r="37" spans="1:7" s="2" customFormat="1" ht="19.95" customHeight="1" x14ac:dyDescent="0.25">
      <c r="A37" s="24"/>
      <c r="B37" s="20"/>
      <c r="C37" s="14" t="s">
        <v>53</v>
      </c>
      <c r="D37" s="15">
        <v>33.5</v>
      </c>
      <c r="E37" s="17" t="s">
        <v>43</v>
      </c>
      <c r="F37" s="17" t="s">
        <v>39</v>
      </c>
      <c r="G37" s="13"/>
    </row>
    <row r="38" spans="1:7" s="2" customFormat="1" ht="19.95" customHeight="1" x14ac:dyDescent="0.25">
      <c r="A38" s="24"/>
      <c r="B38" s="20" t="s">
        <v>64</v>
      </c>
      <c r="C38" s="14" t="s">
        <v>52</v>
      </c>
      <c r="D38" s="15">
        <v>4.8</v>
      </c>
      <c r="E38" s="17" t="s">
        <v>43</v>
      </c>
      <c r="F38" s="17" t="s">
        <v>39</v>
      </c>
      <c r="G38" s="13"/>
    </row>
    <row r="39" spans="1:7" s="2" customFormat="1" ht="19.95" customHeight="1" x14ac:dyDescent="0.25">
      <c r="A39" s="24"/>
      <c r="B39" s="20"/>
      <c r="C39" s="14" t="s">
        <v>53</v>
      </c>
      <c r="D39" s="15">
        <v>46.1</v>
      </c>
      <c r="E39" s="17" t="s">
        <v>43</v>
      </c>
      <c r="F39" s="17" t="s">
        <v>39</v>
      </c>
      <c r="G39" s="13"/>
    </row>
    <row r="40" spans="1:7" s="2" customFormat="1" ht="19.95" customHeight="1" x14ac:dyDescent="0.25">
      <c r="A40" s="24"/>
      <c r="B40" s="20" t="s">
        <v>65</v>
      </c>
      <c r="C40" s="14" t="s">
        <v>52</v>
      </c>
      <c r="D40" s="15">
        <v>3.1</v>
      </c>
      <c r="E40" s="17" t="s">
        <v>43</v>
      </c>
      <c r="F40" s="17" t="s">
        <v>39</v>
      </c>
      <c r="G40" s="13"/>
    </row>
    <row r="41" spans="1:7" s="2" customFormat="1" ht="19.95" customHeight="1" x14ac:dyDescent="0.25">
      <c r="A41" s="24"/>
      <c r="B41" s="20"/>
      <c r="C41" s="14" t="s">
        <v>53</v>
      </c>
      <c r="D41" s="15">
        <v>16.5</v>
      </c>
      <c r="E41" s="17" t="s">
        <v>43</v>
      </c>
      <c r="F41" s="17" t="s">
        <v>39</v>
      </c>
      <c r="G41" s="13"/>
    </row>
    <row r="42" spans="1:7" s="2" customFormat="1" ht="19.95" customHeight="1" x14ac:dyDescent="0.25">
      <c r="A42" s="24"/>
      <c r="B42" s="20" t="s">
        <v>66</v>
      </c>
      <c r="C42" s="14" t="s">
        <v>52</v>
      </c>
      <c r="D42" s="15">
        <v>4.8</v>
      </c>
      <c r="E42" s="17" t="s">
        <v>43</v>
      </c>
      <c r="F42" s="17" t="s">
        <v>39</v>
      </c>
      <c r="G42" s="13"/>
    </row>
    <row r="43" spans="1:7" s="2" customFormat="1" ht="19.95" customHeight="1" x14ac:dyDescent="0.25">
      <c r="A43" s="24"/>
      <c r="B43" s="20"/>
      <c r="C43" s="14" t="s">
        <v>53</v>
      </c>
      <c r="D43" s="15">
        <v>60.5</v>
      </c>
      <c r="E43" s="17" t="s">
        <v>43</v>
      </c>
      <c r="F43" s="17" t="s">
        <v>39</v>
      </c>
      <c r="G43" s="13"/>
    </row>
    <row r="44" spans="1:7" s="2" customFormat="1" ht="19.95" customHeight="1" x14ac:dyDescent="0.25">
      <c r="A44" s="24"/>
      <c r="B44" s="20" t="s">
        <v>67</v>
      </c>
      <c r="C44" s="14" t="s">
        <v>52</v>
      </c>
      <c r="D44" s="15">
        <v>8.6999999999999993</v>
      </c>
      <c r="E44" s="17" t="s">
        <v>43</v>
      </c>
      <c r="F44" s="17" t="s">
        <v>39</v>
      </c>
      <c r="G44" s="13"/>
    </row>
    <row r="45" spans="1:7" s="2" customFormat="1" ht="19.95" customHeight="1" x14ac:dyDescent="0.25">
      <c r="A45" s="24"/>
      <c r="B45" s="20"/>
      <c r="C45" s="14" t="s">
        <v>53</v>
      </c>
      <c r="D45" s="15">
        <v>86.9</v>
      </c>
      <c r="E45" s="17" t="s">
        <v>43</v>
      </c>
      <c r="F45" s="17" t="s">
        <v>39</v>
      </c>
      <c r="G45" s="13"/>
    </row>
    <row r="46" spans="1:7" s="2" customFormat="1" ht="19.95" customHeight="1" x14ac:dyDescent="0.25">
      <c r="A46" s="24"/>
      <c r="B46" s="20" t="s">
        <v>68</v>
      </c>
      <c r="C46" s="14" t="s">
        <v>52</v>
      </c>
      <c r="D46" s="15">
        <v>6.1</v>
      </c>
      <c r="E46" s="17" t="s">
        <v>43</v>
      </c>
      <c r="F46" s="17" t="s">
        <v>39</v>
      </c>
      <c r="G46" s="13"/>
    </row>
    <row r="47" spans="1:7" s="2" customFormat="1" ht="19.95" customHeight="1" x14ac:dyDescent="0.25">
      <c r="A47" s="24"/>
      <c r="B47" s="20"/>
      <c r="C47" s="14" t="s">
        <v>53</v>
      </c>
      <c r="D47" s="15">
        <v>30.9</v>
      </c>
      <c r="E47" s="17" t="s">
        <v>43</v>
      </c>
      <c r="F47" s="17" t="s">
        <v>39</v>
      </c>
      <c r="G47" s="13"/>
    </row>
    <row r="48" spans="1:7" s="2" customFormat="1" ht="19.95" customHeight="1" x14ac:dyDescent="0.25">
      <c r="A48" s="24"/>
      <c r="B48" s="20" t="s">
        <v>69</v>
      </c>
      <c r="C48" s="14" t="s">
        <v>52</v>
      </c>
      <c r="D48" s="15">
        <v>4.3</v>
      </c>
      <c r="E48" s="17" t="s">
        <v>43</v>
      </c>
      <c r="F48" s="17" t="s">
        <v>39</v>
      </c>
      <c r="G48" s="13"/>
    </row>
    <row r="49" spans="1:7" s="2" customFormat="1" ht="19.95" customHeight="1" x14ac:dyDescent="0.25">
      <c r="A49" s="24"/>
      <c r="B49" s="20"/>
      <c r="C49" s="14" t="s">
        <v>53</v>
      </c>
      <c r="D49" s="15">
        <v>37.9</v>
      </c>
      <c r="E49" s="17" t="s">
        <v>43</v>
      </c>
      <c r="F49" s="17" t="s">
        <v>39</v>
      </c>
      <c r="G49" s="13"/>
    </row>
    <row r="50" spans="1:7" s="2" customFormat="1" ht="19.95" customHeight="1" x14ac:dyDescent="0.25">
      <c r="A50" s="24"/>
      <c r="B50" s="20" t="s">
        <v>70</v>
      </c>
      <c r="C50" s="14" t="s">
        <v>52</v>
      </c>
      <c r="D50" s="15">
        <v>4</v>
      </c>
      <c r="E50" s="17" t="s">
        <v>43</v>
      </c>
      <c r="F50" s="17" t="s">
        <v>39</v>
      </c>
      <c r="G50" s="13"/>
    </row>
    <row r="51" spans="1:7" s="2" customFormat="1" ht="19.95" customHeight="1" x14ac:dyDescent="0.25">
      <c r="A51" s="24"/>
      <c r="B51" s="20"/>
      <c r="C51" s="14" t="s">
        <v>53</v>
      </c>
      <c r="D51" s="15">
        <v>27.7</v>
      </c>
      <c r="E51" s="17" t="s">
        <v>43</v>
      </c>
      <c r="F51" s="17" t="s">
        <v>39</v>
      </c>
      <c r="G51" s="13"/>
    </row>
    <row r="52" spans="1:7" s="2" customFormat="1" ht="19.95" customHeight="1" x14ac:dyDescent="0.25">
      <c r="A52" s="24"/>
      <c r="B52" s="25" t="s">
        <v>79</v>
      </c>
      <c r="C52" s="14" t="s">
        <v>52</v>
      </c>
      <c r="D52" s="15">
        <v>7.8</v>
      </c>
      <c r="E52" s="17" t="s">
        <v>43</v>
      </c>
      <c r="F52" s="17" t="s">
        <v>39</v>
      </c>
      <c r="G52" s="13"/>
    </row>
    <row r="53" spans="1:7" s="2" customFormat="1" ht="19.95" customHeight="1" x14ac:dyDescent="0.25">
      <c r="A53" s="24"/>
      <c r="B53" s="20"/>
      <c r="C53" s="14" t="s">
        <v>53</v>
      </c>
      <c r="D53" s="15">
        <v>24.9</v>
      </c>
      <c r="E53" s="17" t="s">
        <v>43</v>
      </c>
      <c r="F53" s="17" t="s">
        <v>39</v>
      </c>
      <c r="G53" s="13"/>
    </row>
    <row r="54" spans="1:7" s="3" customFormat="1" ht="19.95" customHeight="1" x14ac:dyDescent="0.25">
      <c r="A54" s="21" t="s">
        <v>71</v>
      </c>
      <c r="B54" s="22" t="s">
        <v>27</v>
      </c>
      <c r="C54" s="22"/>
      <c r="D54" s="11">
        <v>60</v>
      </c>
      <c r="E54" s="11"/>
      <c r="F54" s="11"/>
      <c r="G54" s="16"/>
    </row>
    <row r="55" spans="1:7" s="2" customFormat="1" ht="19.95" customHeight="1" x14ac:dyDescent="0.25">
      <c r="A55" s="21"/>
      <c r="B55" s="14" t="s">
        <v>72</v>
      </c>
      <c r="C55" s="14" t="s">
        <v>48</v>
      </c>
      <c r="D55" s="15">
        <v>30</v>
      </c>
      <c r="E55" s="17" t="s">
        <v>43</v>
      </c>
      <c r="F55" s="17" t="s">
        <v>39</v>
      </c>
      <c r="G55" s="13"/>
    </row>
    <row r="56" spans="1:7" s="2" customFormat="1" ht="19.95" customHeight="1" x14ac:dyDescent="0.25">
      <c r="A56" s="21"/>
      <c r="B56" s="14" t="s">
        <v>73</v>
      </c>
      <c r="C56" s="14" t="s">
        <v>48</v>
      </c>
      <c r="D56" s="15">
        <v>30</v>
      </c>
      <c r="E56" s="17" t="s">
        <v>43</v>
      </c>
      <c r="F56" s="17" t="s">
        <v>39</v>
      </c>
      <c r="G56" s="13"/>
    </row>
    <row r="57" spans="1:7" s="3" customFormat="1" ht="19.95" customHeight="1" x14ac:dyDescent="0.25">
      <c r="A57" s="21" t="s">
        <v>74</v>
      </c>
      <c r="B57" s="22" t="s">
        <v>27</v>
      </c>
      <c r="C57" s="22"/>
      <c r="D57" s="11">
        <v>80</v>
      </c>
      <c r="E57" s="11"/>
      <c r="F57" s="11"/>
      <c r="G57" s="16"/>
    </row>
    <row r="58" spans="1:7" s="2" customFormat="1" ht="34.799999999999997" customHeight="1" x14ac:dyDescent="0.25">
      <c r="A58" s="21"/>
      <c r="B58" s="14" t="s">
        <v>75</v>
      </c>
      <c r="C58" s="14" t="s">
        <v>48</v>
      </c>
      <c r="D58" s="15">
        <v>35</v>
      </c>
      <c r="E58" s="17" t="s">
        <v>43</v>
      </c>
      <c r="F58" s="17" t="s">
        <v>39</v>
      </c>
      <c r="G58" s="13"/>
    </row>
    <row r="59" spans="1:7" s="2" customFormat="1" ht="34.799999999999997" customHeight="1" x14ac:dyDescent="0.25">
      <c r="A59" s="21"/>
      <c r="B59" s="14" t="s">
        <v>76</v>
      </c>
      <c r="C59" s="14" t="s">
        <v>48</v>
      </c>
      <c r="D59" s="15">
        <v>45</v>
      </c>
      <c r="E59" s="17" t="s">
        <v>43</v>
      </c>
      <c r="F59" s="17" t="s">
        <v>39</v>
      </c>
      <c r="G59" s="13"/>
    </row>
    <row r="60" spans="1:7" s="2" customFormat="1" ht="34.799999999999997" customHeight="1" x14ac:dyDescent="0.25">
      <c r="A60" s="14" t="s">
        <v>77</v>
      </c>
      <c r="B60" s="19" t="s">
        <v>78</v>
      </c>
      <c r="C60" s="14" t="s">
        <v>48</v>
      </c>
      <c r="D60" s="15">
        <v>197</v>
      </c>
      <c r="E60" s="17" t="s">
        <v>43</v>
      </c>
      <c r="F60" s="17" t="s">
        <v>39</v>
      </c>
      <c r="G60" s="13"/>
    </row>
  </sheetData>
  <autoFilter ref="A4:G60"/>
  <mergeCells count="27">
    <mergeCell ref="A2:G2"/>
    <mergeCell ref="A5:C5"/>
    <mergeCell ref="A6:C6"/>
    <mergeCell ref="A10:C10"/>
    <mergeCell ref="A11:A53"/>
    <mergeCell ref="B11:C11"/>
    <mergeCell ref="B12:B16"/>
    <mergeCell ref="B18:B21"/>
    <mergeCell ref="B22:B25"/>
    <mergeCell ref="B26:B27"/>
    <mergeCell ref="B50:B51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2:B53"/>
    <mergeCell ref="A54:A56"/>
    <mergeCell ref="B54:C54"/>
    <mergeCell ref="A57:A59"/>
    <mergeCell ref="B57:C57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土壤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liangtanshu</dc:creator>
  <cp:lastModifiedBy>梁探书 null</cp:lastModifiedBy>
  <dcterms:created xsi:type="dcterms:W3CDTF">2022-03-16T11:47:01Z</dcterms:created>
  <dcterms:modified xsi:type="dcterms:W3CDTF">2022-03-25T04:07:23Z</dcterms:modified>
</cp:coreProperties>
</file>