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056" windowHeight="10968"/>
  </bookViews>
  <sheets>
    <sheet name="大气" sheetId="1" r:id="rId1"/>
  </sheets>
  <definedNames>
    <definedName name="_xlnm._FilterDatabase" localSheetId="0" hidden="1">大气!$A$4:$G$56</definedName>
  </definedNames>
  <calcPr calcId="145621"/>
</workbook>
</file>

<file path=xl/calcChain.xml><?xml version="1.0" encoding="utf-8"?>
<calcChain xmlns="http://schemas.openxmlformats.org/spreadsheetml/2006/main">
  <c r="E47" i="1" l="1"/>
  <c r="E45" i="1"/>
  <c r="E43" i="1"/>
  <c r="E41" i="1"/>
  <c r="E39" i="1"/>
  <c r="E37" i="1"/>
  <c r="E33" i="1"/>
  <c r="E31" i="1"/>
  <c r="E27" i="1"/>
  <c r="E23" i="1"/>
  <c r="E21" i="1"/>
  <c r="E19" i="1"/>
  <c r="E15" i="1"/>
  <c r="E6" i="1" s="1"/>
  <c r="E5" i="1" s="1"/>
  <c r="E11" i="1"/>
  <c r="E7" i="1"/>
</calcChain>
</file>

<file path=xl/sharedStrings.xml><?xml version="1.0" encoding="utf-8"?>
<sst xmlns="http://schemas.openxmlformats.org/spreadsheetml/2006/main" count="165" uniqueCount="92">
  <si>
    <r>
      <rPr>
        <sz val="12"/>
        <rFont val="仿宋_GB2312"/>
        <family val="3"/>
        <charset val="134"/>
      </rPr>
      <t>附件：</t>
    </r>
    <phoneticPr fontId="3" type="noConversion"/>
  </si>
  <si>
    <r>
      <t>2022</t>
    </r>
    <r>
      <rPr>
        <sz val="20"/>
        <rFont val="方正小标宋_GBK"/>
        <family val="4"/>
        <charset val="134"/>
      </rPr>
      <t>年省级大气污染防治资金明细表</t>
    </r>
    <phoneticPr fontId="3" type="noConversion"/>
  </si>
  <si>
    <r>
      <rPr>
        <sz val="10"/>
        <rFont val="仿宋_GB2312"/>
        <family val="3"/>
        <charset val="134"/>
      </rPr>
      <t>单位：万元</t>
    </r>
  </si>
  <si>
    <r>
      <rPr>
        <b/>
        <sz val="11"/>
        <rFont val="仿宋_GB2312"/>
        <family val="3"/>
        <charset val="134"/>
      </rPr>
      <t>项目单位</t>
    </r>
  </si>
  <si>
    <r>
      <rPr>
        <b/>
        <sz val="11"/>
        <rFont val="仿宋_GB2312"/>
        <family val="3"/>
        <charset val="134"/>
      </rPr>
      <t>项目名称</t>
    </r>
  </si>
  <si>
    <r>
      <rPr>
        <b/>
        <sz val="11"/>
        <rFont val="仿宋_GB2312"/>
        <family val="3"/>
        <charset val="134"/>
      </rPr>
      <t>金额</t>
    </r>
  </si>
  <si>
    <r>
      <rPr>
        <b/>
        <sz val="11"/>
        <rFont val="仿宋_GB2312"/>
        <family val="3"/>
        <charset val="134"/>
      </rPr>
      <t>政府预算支出经济科目</t>
    </r>
  </si>
  <si>
    <r>
      <rPr>
        <b/>
        <sz val="11"/>
        <rFont val="仿宋_GB2312"/>
        <family val="3"/>
        <charset val="134"/>
      </rPr>
      <t>部门预算支出经济科目</t>
    </r>
  </si>
  <si>
    <r>
      <rPr>
        <b/>
        <sz val="11"/>
        <rFont val="仿宋_GB2312"/>
        <family val="3"/>
        <charset val="134"/>
      </rPr>
      <t>总</t>
    </r>
    <r>
      <rPr>
        <b/>
        <sz val="11"/>
        <rFont val="Times New Roman"/>
        <family val="1"/>
      </rPr>
      <t xml:space="preserve">  </t>
    </r>
    <r>
      <rPr>
        <b/>
        <sz val="11"/>
        <rFont val="仿宋_GB2312"/>
        <family val="3"/>
        <charset val="134"/>
      </rPr>
      <t>计</t>
    </r>
  </si>
  <si>
    <r>
      <rPr>
        <b/>
        <sz val="11"/>
        <rFont val="仿宋_GB2312"/>
        <family val="3"/>
        <charset val="134"/>
      </rPr>
      <t>市州合计</t>
    </r>
  </si>
  <si>
    <r>
      <rPr>
        <sz val="11"/>
        <rFont val="仿宋_GB2312"/>
        <family val="3"/>
        <charset val="134"/>
      </rPr>
      <t>长沙市</t>
    </r>
  </si>
  <si>
    <r>
      <rPr>
        <b/>
        <sz val="11"/>
        <rFont val="仿宋_GB2312"/>
        <family val="3"/>
        <charset val="134"/>
      </rPr>
      <t>长沙市小计</t>
    </r>
  </si>
  <si>
    <r>
      <rPr>
        <sz val="11"/>
        <rFont val="仿宋_GB2312"/>
        <family val="3"/>
        <charset val="134"/>
      </rPr>
      <t>长沙市本级及辖区</t>
    </r>
  </si>
  <si>
    <r>
      <rPr>
        <sz val="11"/>
        <rFont val="仿宋_GB2312"/>
        <family val="3"/>
        <charset val="134"/>
      </rPr>
      <t>长沙市生态环境局</t>
    </r>
  </si>
  <si>
    <r>
      <rPr>
        <sz val="11"/>
        <rFont val="仿宋_GB2312"/>
        <family val="3"/>
        <charset val="134"/>
      </rPr>
      <t>城市空气质量奖惩资金</t>
    </r>
  </si>
  <si>
    <r>
      <t>502</t>
    </r>
    <r>
      <rPr>
        <sz val="11"/>
        <rFont val="仿宋_GB2312"/>
        <family val="3"/>
        <charset val="134"/>
      </rPr>
      <t>机关商品和服务支出</t>
    </r>
    <phoneticPr fontId="3" type="noConversion"/>
  </si>
  <si>
    <r>
      <rPr>
        <sz val="11"/>
        <rFont val="仿宋_GB2312"/>
        <family val="3"/>
        <charset val="134"/>
      </rPr>
      <t>重污染天气人工降雨服务项目资金</t>
    </r>
  </si>
  <si>
    <r>
      <rPr>
        <sz val="11"/>
        <rFont val="仿宋_GB2312"/>
        <family val="3"/>
        <charset val="134"/>
      </rPr>
      <t>柴油货车远程在线监控设施建设</t>
    </r>
  </si>
  <si>
    <r>
      <t>503</t>
    </r>
    <r>
      <rPr>
        <sz val="11"/>
        <rFont val="仿宋_GB2312"/>
        <family val="3"/>
        <charset val="134"/>
      </rPr>
      <t>机关资本性支出（一）</t>
    </r>
  </si>
  <si>
    <r>
      <rPr>
        <sz val="11"/>
        <rFont val="仿宋_GB2312"/>
        <family val="3"/>
        <charset val="134"/>
      </rPr>
      <t>株洲市</t>
    </r>
  </si>
  <si>
    <r>
      <rPr>
        <b/>
        <sz val="11"/>
        <rFont val="仿宋_GB2312"/>
        <family val="3"/>
        <charset val="134"/>
      </rPr>
      <t>株洲市小计</t>
    </r>
  </si>
  <si>
    <r>
      <rPr>
        <sz val="11"/>
        <rFont val="仿宋_GB2312"/>
        <family val="3"/>
        <charset val="134"/>
      </rPr>
      <t>株洲市本级及辖区</t>
    </r>
  </si>
  <si>
    <r>
      <rPr>
        <sz val="11"/>
        <rFont val="仿宋_GB2312"/>
        <family val="3"/>
        <charset val="134"/>
      </rPr>
      <t>株洲市生态环境局</t>
    </r>
  </si>
  <si>
    <r>
      <t>502</t>
    </r>
    <r>
      <rPr>
        <sz val="11"/>
        <rFont val="仿宋_GB2312"/>
        <family val="3"/>
        <charset val="134"/>
      </rPr>
      <t>机关商品和服务支出</t>
    </r>
  </si>
  <si>
    <r>
      <rPr>
        <sz val="11"/>
        <rFont val="仿宋_GB2312"/>
        <family val="3"/>
        <charset val="134"/>
      </rPr>
      <t>湘潭市</t>
    </r>
  </si>
  <si>
    <r>
      <rPr>
        <b/>
        <sz val="11"/>
        <rFont val="仿宋_GB2312"/>
        <family val="3"/>
        <charset val="134"/>
      </rPr>
      <t>湘潭市小计</t>
    </r>
  </si>
  <si>
    <r>
      <rPr>
        <sz val="11"/>
        <rFont val="仿宋_GB2312"/>
        <family val="3"/>
        <charset val="134"/>
      </rPr>
      <t>湘潭市本级及辖区</t>
    </r>
  </si>
  <si>
    <r>
      <rPr>
        <sz val="11"/>
        <rFont val="仿宋_GB2312"/>
        <family val="3"/>
        <charset val="134"/>
      </rPr>
      <t>湘潭市生态环境局</t>
    </r>
  </si>
  <si>
    <r>
      <rPr>
        <sz val="11"/>
        <rFont val="仿宋_GB2312"/>
        <family val="3"/>
        <charset val="134"/>
      </rPr>
      <t>衡阳市</t>
    </r>
  </si>
  <si>
    <r>
      <rPr>
        <b/>
        <sz val="11"/>
        <rFont val="仿宋_GB2312"/>
        <family val="3"/>
        <charset val="134"/>
      </rPr>
      <t>衡阳市小计</t>
    </r>
  </si>
  <si>
    <r>
      <rPr>
        <sz val="11"/>
        <rFont val="仿宋_GB2312"/>
        <family val="3"/>
        <charset val="134"/>
      </rPr>
      <t>衡阳市本级及辖区</t>
    </r>
  </si>
  <si>
    <r>
      <rPr>
        <sz val="11"/>
        <rFont val="仿宋_GB2312"/>
        <family val="3"/>
        <charset val="134"/>
      </rPr>
      <t>衡阳市生态环境局</t>
    </r>
  </si>
  <si>
    <r>
      <rPr>
        <sz val="11"/>
        <rFont val="仿宋_GB2312"/>
        <family val="3"/>
        <charset val="134"/>
      </rPr>
      <t>邵阳市</t>
    </r>
  </si>
  <si>
    <r>
      <rPr>
        <b/>
        <sz val="11"/>
        <rFont val="仿宋_GB2312"/>
        <family val="3"/>
        <charset val="134"/>
      </rPr>
      <t>邵阳市小计</t>
    </r>
  </si>
  <si>
    <r>
      <rPr>
        <sz val="11"/>
        <rFont val="仿宋_GB2312"/>
        <family val="3"/>
        <charset val="134"/>
      </rPr>
      <t>邵阳市本级及辖区</t>
    </r>
  </si>
  <si>
    <r>
      <rPr>
        <sz val="11"/>
        <rFont val="仿宋_GB2312"/>
        <family val="3"/>
        <charset val="134"/>
      </rPr>
      <t>邵阳市生态环境局</t>
    </r>
  </si>
  <si>
    <r>
      <rPr>
        <sz val="11"/>
        <rFont val="仿宋_GB2312"/>
        <family val="3"/>
        <charset val="134"/>
      </rPr>
      <t>岳阳市</t>
    </r>
  </si>
  <si>
    <r>
      <rPr>
        <b/>
        <sz val="11"/>
        <rFont val="仿宋_GB2312"/>
        <family val="3"/>
        <charset val="134"/>
      </rPr>
      <t>岳阳市小计</t>
    </r>
  </si>
  <si>
    <r>
      <rPr>
        <sz val="11"/>
        <rFont val="仿宋_GB2312"/>
        <family val="3"/>
        <charset val="134"/>
      </rPr>
      <t>岳阳市本级及辖区</t>
    </r>
  </si>
  <si>
    <r>
      <rPr>
        <sz val="11"/>
        <rFont val="仿宋_GB2312"/>
        <family val="3"/>
        <charset val="134"/>
      </rPr>
      <t>岳阳市生态环境局</t>
    </r>
  </si>
  <si>
    <r>
      <rPr>
        <sz val="11"/>
        <rFont val="仿宋_GB2312"/>
        <family val="3"/>
        <charset val="134"/>
      </rPr>
      <t>常德市</t>
    </r>
  </si>
  <si>
    <r>
      <rPr>
        <b/>
        <sz val="11"/>
        <rFont val="仿宋_GB2312"/>
        <family val="3"/>
        <charset val="134"/>
      </rPr>
      <t>常德市小计</t>
    </r>
  </si>
  <si>
    <r>
      <rPr>
        <sz val="11"/>
        <rFont val="仿宋_GB2312"/>
        <family val="3"/>
        <charset val="134"/>
      </rPr>
      <t>常德市本级及辖区</t>
    </r>
  </si>
  <si>
    <r>
      <rPr>
        <sz val="11"/>
        <rFont val="仿宋_GB2312"/>
        <family val="3"/>
        <charset val="134"/>
      </rPr>
      <t>常德市生态环境局</t>
    </r>
  </si>
  <si>
    <r>
      <rPr>
        <sz val="11"/>
        <rFont val="仿宋_GB2312"/>
        <family val="3"/>
        <charset val="134"/>
      </rPr>
      <t>张家界市</t>
    </r>
  </si>
  <si>
    <r>
      <rPr>
        <b/>
        <sz val="11"/>
        <rFont val="仿宋_GB2312"/>
        <family val="3"/>
        <charset val="134"/>
      </rPr>
      <t>张家界市小计</t>
    </r>
  </si>
  <si>
    <r>
      <rPr>
        <sz val="11"/>
        <rFont val="仿宋_GB2312"/>
        <family val="3"/>
        <charset val="134"/>
      </rPr>
      <t>张家界市本级及辖区</t>
    </r>
  </si>
  <si>
    <r>
      <rPr>
        <sz val="11"/>
        <rFont val="仿宋_GB2312"/>
        <family val="3"/>
        <charset val="134"/>
      </rPr>
      <t>张家界市生态环境局</t>
    </r>
  </si>
  <si>
    <r>
      <rPr>
        <sz val="11"/>
        <rFont val="仿宋_GB2312"/>
        <family val="3"/>
        <charset val="134"/>
      </rPr>
      <t>益阳市</t>
    </r>
  </si>
  <si>
    <r>
      <rPr>
        <b/>
        <sz val="11"/>
        <rFont val="仿宋_GB2312"/>
        <family val="3"/>
        <charset val="134"/>
      </rPr>
      <t>益阳市小计</t>
    </r>
  </si>
  <si>
    <r>
      <rPr>
        <sz val="11"/>
        <rFont val="仿宋_GB2312"/>
        <family val="3"/>
        <charset val="134"/>
      </rPr>
      <t>益阳市本级及辖区</t>
    </r>
  </si>
  <si>
    <r>
      <rPr>
        <sz val="11"/>
        <rFont val="仿宋_GB2312"/>
        <family val="3"/>
        <charset val="134"/>
      </rPr>
      <t>益阳市生态环境局</t>
    </r>
  </si>
  <si>
    <r>
      <rPr>
        <sz val="11"/>
        <rFont val="仿宋_GB2312"/>
        <family val="3"/>
        <charset val="134"/>
      </rPr>
      <t>郴州市</t>
    </r>
  </si>
  <si>
    <r>
      <rPr>
        <b/>
        <sz val="11"/>
        <rFont val="仿宋_GB2312"/>
        <family val="3"/>
        <charset val="134"/>
      </rPr>
      <t>郴州市小计</t>
    </r>
  </si>
  <si>
    <r>
      <rPr>
        <sz val="11"/>
        <rFont val="仿宋_GB2312"/>
        <family val="3"/>
        <charset val="134"/>
      </rPr>
      <t>郴州市本级及辖区</t>
    </r>
  </si>
  <si>
    <r>
      <rPr>
        <sz val="11"/>
        <rFont val="仿宋_GB2312"/>
        <family val="3"/>
        <charset val="134"/>
      </rPr>
      <t>郴州市生态环境局</t>
    </r>
  </si>
  <si>
    <r>
      <rPr>
        <sz val="11"/>
        <rFont val="仿宋_GB2312"/>
        <family val="3"/>
        <charset val="134"/>
      </rPr>
      <t>永州市</t>
    </r>
  </si>
  <si>
    <r>
      <rPr>
        <b/>
        <sz val="11"/>
        <rFont val="仿宋_GB2312"/>
        <family val="3"/>
        <charset val="134"/>
      </rPr>
      <t>永州市小计</t>
    </r>
  </si>
  <si>
    <r>
      <rPr>
        <sz val="11"/>
        <rFont val="仿宋_GB2312"/>
        <family val="3"/>
        <charset val="134"/>
      </rPr>
      <t>永州市本级及辖区</t>
    </r>
  </si>
  <si>
    <r>
      <rPr>
        <sz val="11"/>
        <rFont val="仿宋_GB2312"/>
        <family val="3"/>
        <charset val="134"/>
      </rPr>
      <t>永州市生态环境局</t>
    </r>
  </si>
  <si>
    <r>
      <rPr>
        <sz val="11"/>
        <rFont val="仿宋_GB2312"/>
        <family val="3"/>
        <charset val="134"/>
      </rPr>
      <t>怀化市</t>
    </r>
  </si>
  <si>
    <r>
      <rPr>
        <b/>
        <sz val="11"/>
        <rFont val="仿宋_GB2312"/>
        <family val="3"/>
        <charset val="134"/>
      </rPr>
      <t>怀化市小计</t>
    </r>
  </si>
  <si>
    <r>
      <rPr>
        <sz val="11"/>
        <rFont val="仿宋_GB2312"/>
        <family val="3"/>
        <charset val="134"/>
      </rPr>
      <t>怀化市本级及辖区</t>
    </r>
  </si>
  <si>
    <r>
      <rPr>
        <sz val="11"/>
        <rFont val="仿宋_GB2312"/>
        <family val="3"/>
        <charset val="134"/>
      </rPr>
      <t>怀化市生态环境局</t>
    </r>
  </si>
  <si>
    <r>
      <rPr>
        <sz val="11"/>
        <rFont val="仿宋_GB2312"/>
        <family val="3"/>
        <charset val="134"/>
      </rPr>
      <t>娄底市</t>
    </r>
  </si>
  <si>
    <r>
      <rPr>
        <b/>
        <sz val="11"/>
        <rFont val="仿宋_GB2312"/>
        <family val="3"/>
        <charset val="134"/>
      </rPr>
      <t>娄底市小计</t>
    </r>
  </si>
  <si>
    <r>
      <rPr>
        <sz val="11"/>
        <rFont val="仿宋_GB2312"/>
        <family val="3"/>
        <charset val="134"/>
      </rPr>
      <t>娄底市本级及辖区</t>
    </r>
  </si>
  <si>
    <r>
      <rPr>
        <sz val="11"/>
        <rFont val="仿宋_GB2312"/>
        <family val="3"/>
        <charset val="134"/>
      </rPr>
      <t>娄底市生态环境局</t>
    </r>
  </si>
  <si>
    <r>
      <rPr>
        <sz val="11"/>
        <rFont val="仿宋_GB2312"/>
        <family val="3"/>
        <charset val="134"/>
      </rPr>
      <t>湘西土家族苗族自治州</t>
    </r>
  </si>
  <si>
    <r>
      <rPr>
        <b/>
        <sz val="11"/>
        <rFont val="仿宋_GB2312"/>
        <family val="3"/>
        <charset val="134"/>
      </rPr>
      <t>湘西土家族苗族自治州小计</t>
    </r>
  </si>
  <si>
    <r>
      <rPr>
        <sz val="11"/>
        <rFont val="仿宋_GB2312"/>
        <family val="3"/>
        <charset val="134"/>
      </rPr>
      <t>州本级</t>
    </r>
    <phoneticPr fontId="3" type="noConversion"/>
  </si>
  <si>
    <r>
      <rPr>
        <sz val="11"/>
        <rFont val="仿宋_GB2312"/>
        <family val="3"/>
        <charset val="134"/>
      </rPr>
      <t>湘西土家族苗族自治州生态环境局</t>
    </r>
  </si>
  <si>
    <r>
      <rPr>
        <b/>
        <sz val="11"/>
        <rFont val="仿宋_GB2312"/>
        <family val="3"/>
        <charset val="134"/>
      </rPr>
      <t>省本级合计</t>
    </r>
  </si>
  <si>
    <r>
      <rPr>
        <sz val="11"/>
        <rFont val="仿宋_GB2312"/>
        <family val="3"/>
        <charset val="134"/>
      </rPr>
      <t>省级</t>
    </r>
  </si>
  <si>
    <r>
      <rPr>
        <sz val="11"/>
        <rFont val="仿宋_GB2312"/>
        <family val="3"/>
        <charset val="134"/>
      </rPr>
      <t>湖南省生态环境厅</t>
    </r>
  </si>
  <si>
    <r>
      <rPr>
        <b/>
        <sz val="11"/>
        <rFont val="仿宋_GB2312"/>
        <family val="3"/>
        <charset val="134"/>
      </rPr>
      <t>小计</t>
    </r>
    <phoneticPr fontId="3" type="noConversion"/>
  </si>
  <si>
    <r>
      <rPr>
        <sz val="11"/>
        <rFont val="仿宋_GB2312"/>
        <family val="3"/>
        <charset val="134"/>
      </rPr>
      <t>厅本级</t>
    </r>
    <phoneticPr fontId="3" type="noConversion"/>
  </si>
  <si>
    <r>
      <rPr>
        <sz val="11"/>
        <rFont val="仿宋_GB2312"/>
        <family val="3"/>
        <charset val="134"/>
      </rPr>
      <t>专家帮扶技术支撑团队工作专项资金</t>
    </r>
  </si>
  <si>
    <r>
      <t>50299</t>
    </r>
    <r>
      <rPr>
        <sz val="11"/>
        <rFont val="仿宋_GB2312"/>
        <family val="3"/>
        <charset val="134"/>
      </rPr>
      <t>其他商品和服务支出</t>
    </r>
  </si>
  <si>
    <r>
      <t>30299</t>
    </r>
    <r>
      <rPr>
        <sz val="12"/>
        <rFont val="仿宋_GB2312"/>
        <family val="3"/>
        <charset val="134"/>
      </rPr>
      <t>其他商品和服务支出</t>
    </r>
  </si>
  <si>
    <r>
      <rPr>
        <sz val="11"/>
        <rFont val="仿宋_GB2312"/>
        <family val="3"/>
        <charset val="134"/>
      </rPr>
      <t>全省大气减排清单更新和主要污染物减排核算资金</t>
    </r>
  </si>
  <si>
    <r>
      <rPr>
        <sz val="11"/>
        <rFont val="仿宋_GB2312"/>
        <family val="3"/>
        <charset val="134"/>
      </rPr>
      <t>长株潭及传送通道城市空气质量达标行动计划</t>
    </r>
  </si>
  <si>
    <r>
      <rPr>
        <sz val="11"/>
        <rFont val="仿宋_GB2312"/>
        <family val="3"/>
        <charset val="134"/>
      </rPr>
      <t>新车一致性检查专项资金</t>
    </r>
  </si>
  <si>
    <r>
      <rPr>
        <sz val="11"/>
        <rFont val="仿宋_GB2312"/>
        <family val="3"/>
        <charset val="134"/>
      </rPr>
      <t>省级移动源监管平台运维经费</t>
    </r>
  </si>
  <si>
    <r>
      <rPr>
        <sz val="11"/>
        <rFont val="仿宋_GB2312"/>
        <family val="3"/>
        <charset val="134"/>
      </rPr>
      <t>湖南省生态环境监测中心</t>
    </r>
  </si>
  <si>
    <r>
      <rPr>
        <sz val="11"/>
        <rFont val="仿宋_GB2312"/>
        <family val="3"/>
        <charset val="134"/>
      </rPr>
      <t>湖南省秸秆焚烧卫星遥感监测和宣传经费</t>
    </r>
  </si>
  <si>
    <r>
      <t>50502</t>
    </r>
    <r>
      <rPr>
        <sz val="11"/>
        <rFont val="仿宋_GB2312"/>
        <family val="3"/>
        <charset val="134"/>
      </rPr>
      <t>商品和服务支出</t>
    </r>
  </si>
  <si>
    <r>
      <rPr>
        <sz val="11"/>
        <rFont val="仿宋_GB2312"/>
        <family val="3"/>
        <charset val="134"/>
      </rPr>
      <t>省控空气自动监测站第三方运维经费</t>
    </r>
  </si>
  <si>
    <r>
      <rPr>
        <sz val="11"/>
        <rFont val="仿宋_GB2312"/>
        <family val="3"/>
        <charset val="134"/>
      </rPr>
      <t>湖南省气象局</t>
    </r>
  </si>
  <si>
    <r>
      <rPr>
        <sz val="11"/>
        <rFont val="仿宋_GB2312"/>
        <family val="3"/>
        <charset val="134"/>
      </rPr>
      <t>湖南省气象局系统财务</t>
    </r>
    <phoneticPr fontId="3" type="noConversion"/>
  </si>
  <si>
    <t>市州/省直</t>
    <phoneticPr fontId="3" type="noConversion"/>
  </si>
  <si>
    <t>县市区/单位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</si>
</sst>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3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20"/>
      <name val="方正小标宋_GBK"/>
      <family val="4"/>
      <charset val="134"/>
    </font>
    <font>
      <sz val="10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2"/>
      <name val="Times New Roman"/>
      <family val="1"/>
    </font>
    <font>
      <sz val="2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/>
    <xf numFmtId="176" fontId="0" fillId="0" borderId="0" xfId="0" applyNumberFormat="1"/>
    <xf numFmtId="0" fontId="8" fillId="0" borderId="0" xfId="0" applyFont="1" applyAlignment="1">
      <alignment vertical="center"/>
    </xf>
    <xf numFmtId="0" fontId="8" fillId="0" borderId="0" xfId="0" applyFont="1"/>
    <xf numFmtId="176" fontId="8" fillId="0" borderId="0" xfId="0" applyNumberFormat="1" applyFont="1"/>
    <xf numFmtId="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right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E49" sqref="E49:E56"/>
    </sheetView>
  </sheetViews>
  <sheetFormatPr defaultColWidth="9" defaultRowHeight="15.6" x14ac:dyDescent="0.25"/>
  <cols>
    <col min="2" max="2" width="12" customWidth="1"/>
    <col min="3" max="3" width="13.69921875" customWidth="1"/>
    <col min="4" max="4" width="30.59765625" customWidth="1"/>
    <col min="5" max="5" width="15.19921875" style="1" customWidth="1"/>
    <col min="6" max="6" width="12" customWidth="1"/>
    <col min="7" max="7" width="12.8984375" customWidth="1"/>
  </cols>
  <sheetData>
    <row r="1" spans="1:7" ht="27" customHeight="1" x14ac:dyDescent="0.3">
      <c r="A1" s="2" t="s">
        <v>0</v>
      </c>
      <c r="B1" s="3"/>
      <c r="C1" s="3"/>
      <c r="D1" s="3"/>
      <c r="E1" s="4"/>
      <c r="F1" s="3"/>
      <c r="G1" s="3"/>
    </row>
    <row r="2" spans="1:7" ht="25.2" x14ac:dyDescent="0.25">
      <c r="A2" s="20" t="s">
        <v>1</v>
      </c>
      <c r="B2" s="20"/>
      <c r="C2" s="20"/>
      <c r="D2" s="20"/>
      <c r="E2" s="20"/>
      <c r="F2" s="20"/>
      <c r="G2" s="20"/>
    </row>
    <row r="3" spans="1:7" x14ac:dyDescent="0.25">
      <c r="A3" s="21" t="s">
        <v>2</v>
      </c>
      <c r="B3" s="21"/>
      <c r="C3" s="21"/>
      <c r="D3" s="21"/>
      <c r="E3" s="21"/>
      <c r="F3" s="21"/>
      <c r="G3" s="21"/>
    </row>
    <row r="4" spans="1:7" ht="28.8" x14ac:dyDescent="0.25">
      <c r="A4" s="34" t="s">
        <v>90</v>
      </c>
      <c r="B4" s="34" t="s">
        <v>91</v>
      </c>
      <c r="C4" s="5" t="s">
        <v>3</v>
      </c>
      <c r="D4" s="5" t="s">
        <v>4</v>
      </c>
      <c r="E4" s="6" t="s">
        <v>5</v>
      </c>
      <c r="F4" s="5" t="s">
        <v>6</v>
      </c>
      <c r="G4" s="5" t="s">
        <v>7</v>
      </c>
    </row>
    <row r="5" spans="1:7" x14ac:dyDescent="0.25">
      <c r="A5" s="22" t="s">
        <v>8</v>
      </c>
      <c r="B5" s="23"/>
      <c r="C5" s="23"/>
      <c r="D5" s="24"/>
      <c r="E5" s="6">
        <f>E6+E47</f>
        <v>2834.42</v>
      </c>
      <c r="F5" s="5"/>
      <c r="G5" s="5"/>
    </row>
    <row r="6" spans="1:7" x14ac:dyDescent="0.25">
      <c r="A6" s="25" t="s">
        <v>9</v>
      </c>
      <c r="B6" s="26"/>
      <c r="C6" s="26"/>
      <c r="D6" s="27"/>
      <c r="E6" s="6">
        <f>E7+E11+E15+E19+E21+E23+E27+E31+E33+E37+E39+E41+E43+E45</f>
        <v>1109.18</v>
      </c>
      <c r="F6" s="5"/>
      <c r="G6" s="5"/>
    </row>
    <row r="7" spans="1:7" x14ac:dyDescent="0.25">
      <c r="A7" s="28" t="s">
        <v>10</v>
      </c>
      <c r="B7" s="29" t="s">
        <v>11</v>
      </c>
      <c r="C7" s="29"/>
      <c r="D7" s="7"/>
      <c r="E7" s="6">
        <f>SUM(E8:E10)</f>
        <v>404</v>
      </c>
      <c r="F7" s="8"/>
      <c r="G7" s="8"/>
    </row>
    <row r="8" spans="1:7" ht="28.8" x14ac:dyDescent="0.25">
      <c r="A8" s="28"/>
      <c r="B8" s="28" t="s">
        <v>12</v>
      </c>
      <c r="C8" s="9" t="s">
        <v>13</v>
      </c>
      <c r="D8" s="10" t="s">
        <v>14</v>
      </c>
      <c r="E8" s="11">
        <v>-146</v>
      </c>
      <c r="F8" s="12" t="s">
        <v>15</v>
      </c>
      <c r="G8" s="13"/>
    </row>
    <row r="9" spans="1:7" ht="28.8" x14ac:dyDescent="0.25">
      <c r="A9" s="28"/>
      <c r="B9" s="28"/>
      <c r="C9" s="9" t="s">
        <v>13</v>
      </c>
      <c r="D9" s="10" t="s">
        <v>16</v>
      </c>
      <c r="E9" s="11">
        <v>40</v>
      </c>
      <c r="F9" s="12" t="s">
        <v>15</v>
      </c>
      <c r="G9" s="13"/>
    </row>
    <row r="10" spans="1:7" ht="28.8" x14ac:dyDescent="0.25">
      <c r="A10" s="28"/>
      <c r="B10" s="28"/>
      <c r="C10" s="9" t="s">
        <v>13</v>
      </c>
      <c r="D10" s="10" t="s">
        <v>17</v>
      </c>
      <c r="E10" s="11">
        <v>510</v>
      </c>
      <c r="F10" s="12" t="s">
        <v>18</v>
      </c>
      <c r="G10" s="13"/>
    </row>
    <row r="11" spans="1:7" x14ac:dyDescent="0.25">
      <c r="A11" s="28" t="s">
        <v>19</v>
      </c>
      <c r="B11" s="23" t="s">
        <v>20</v>
      </c>
      <c r="C11" s="24"/>
      <c r="D11" s="7"/>
      <c r="E11" s="6">
        <f>SUM(E12:E14)</f>
        <v>122</v>
      </c>
      <c r="F11" s="8"/>
      <c r="G11" s="8"/>
    </row>
    <row r="12" spans="1:7" ht="28.8" x14ac:dyDescent="0.25">
      <c r="A12" s="28"/>
      <c r="B12" s="30" t="s">
        <v>21</v>
      </c>
      <c r="C12" s="9" t="s">
        <v>22</v>
      </c>
      <c r="D12" s="10" t="s">
        <v>14</v>
      </c>
      <c r="E12" s="11">
        <v>-108</v>
      </c>
      <c r="F12" s="12" t="s">
        <v>15</v>
      </c>
      <c r="G12" s="13"/>
    </row>
    <row r="13" spans="1:7" ht="28.8" x14ac:dyDescent="0.25">
      <c r="A13" s="28"/>
      <c r="B13" s="30"/>
      <c r="C13" s="9" t="s">
        <v>22</v>
      </c>
      <c r="D13" s="10" t="s">
        <v>16</v>
      </c>
      <c r="E13" s="11">
        <v>40</v>
      </c>
      <c r="F13" s="12" t="s">
        <v>23</v>
      </c>
      <c r="G13" s="13"/>
    </row>
    <row r="14" spans="1:7" ht="28.8" x14ac:dyDescent="0.25">
      <c r="A14" s="28"/>
      <c r="B14" s="30"/>
      <c r="C14" s="9" t="s">
        <v>22</v>
      </c>
      <c r="D14" s="10" t="s">
        <v>17</v>
      </c>
      <c r="E14" s="11">
        <v>190</v>
      </c>
      <c r="F14" s="12" t="s">
        <v>18</v>
      </c>
      <c r="G14" s="13"/>
    </row>
    <row r="15" spans="1:7" x14ac:dyDescent="0.25">
      <c r="A15" s="28" t="s">
        <v>24</v>
      </c>
      <c r="B15" s="23" t="s">
        <v>25</v>
      </c>
      <c r="C15" s="24"/>
      <c r="D15" s="7"/>
      <c r="E15" s="6">
        <f>SUM(E16:E18)</f>
        <v>83</v>
      </c>
      <c r="F15" s="8"/>
      <c r="G15" s="8"/>
    </row>
    <row r="16" spans="1:7" ht="28.8" x14ac:dyDescent="0.25">
      <c r="A16" s="28"/>
      <c r="B16" s="30" t="s">
        <v>26</v>
      </c>
      <c r="C16" s="9" t="s">
        <v>27</v>
      </c>
      <c r="D16" s="10" t="s">
        <v>14</v>
      </c>
      <c r="E16" s="11">
        <v>-67</v>
      </c>
      <c r="F16" s="12" t="s">
        <v>15</v>
      </c>
      <c r="G16" s="13"/>
    </row>
    <row r="17" spans="1:7" ht="28.8" x14ac:dyDescent="0.25">
      <c r="A17" s="28"/>
      <c r="B17" s="30"/>
      <c r="C17" s="9" t="s">
        <v>27</v>
      </c>
      <c r="D17" s="10" t="s">
        <v>16</v>
      </c>
      <c r="E17" s="11">
        <v>40</v>
      </c>
      <c r="F17" s="12" t="s">
        <v>23</v>
      </c>
      <c r="G17" s="13"/>
    </row>
    <row r="18" spans="1:7" ht="28.8" x14ac:dyDescent="0.25">
      <c r="A18" s="28"/>
      <c r="B18" s="30"/>
      <c r="C18" s="9" t="s">
        <v>27</v>
      </c>
      <c r="D18" s="10" t="s">
        <v>17</v>
      </c>
      <c r="E18" s="11">
        <v>110</v>
      </c>
      <c r="F18" s="12" t="s">
        <v>18</v>
      </c>
      <c r="G18" s="13"/>
    </row>
    <row r="19" spans="1:7" x14ac:dyDescent="0.25">
      <c r="A19" s="28" t="s">
        <v>28</v>
      </c>
      <c r="B19" s="23" t="s">
        <v>29</v>
      </c>
      <c r="C19" s="24"/>
      <c r="D19" s="7"/>
      <c r="E19" s="6">
        <f>SUM(E20:E20)</f>
        <v>28</v>
      </c>
      <c r="F19" s="8"/>
      <c r="G19" s="8"/>
    </row>
    <row r="20" spans="1:7" ht="28.8" x14ac:dyDescent="0.25">
      <c r="A20" s="28"/>
      <c r="B20" s="14" t="s">
        <v>30</v>
      </c>
      <c r="C20" s="9" t="s">
        <v>31</v>
      </c>
      <c r="D20" s="10" t="s">
        <v>14</v>
      </c>
      <c r="E20" s="11">
        <v>28</v>
      </c>
      <c r="F20" s="12" t="s">
        <v>15</v>
      </c>
      <c r="G20" s="13"/>
    </row>
    <row r="21" spans="1:7" x14ac:dyDescent="0.25">
      <c r="A21" s="28" t="s">
        <v>32</v>
      </c>
      <c r="B21" s="23" t="s">
        <v>33</v>
      </c>
      <c r="C21" s="24"/>
      <c r="D21" s="7"/>
      <c r="E21" s="6">
        <f>SUM(E22:E22)</f>
        <v>22</v>
      </c>
      <c r="F21" s="8"/>
      <c r="G21" s="8"/>
    </row>
    <row r="22" spans="1:7" ht="28.8" x14ac:dyDescent="0.25">
      <c r="A22" s="28"/>
      <c r="B22" s="14" t="s">
        <v>34</v>
      </c>
      <c r="C22" s="9" t="s">
        <v>35</v>
      </c>
      <c r="D22" s="10" t="s">
        <v>14</v>
      </c>
      <c r="E22" s="11">
        <v>22</v>
      </c>
      <c r="F22" s="12" t="s">
        <v>15</v>
      </c>
      <c r="G22" s="13"/>
    </row>
    <row r="23" spans="1:7" x14ac:dyDescent="0.25">
      <c r="A23" s="28" t="s">
        <v>36</v>
      </c>
      <c r="B23" s="23" t="s">
        <v>37</v>
      </c>
      <c r="C23" s="24"/>
      <c r="D23" s="7"/>
      <c r="E23" s="6">
        <f>E24+E25+E26</f>
        <v>257.18</v>
      </c>
      <c r="F23" s="8"/>
      <c r="G23" s="8"/>
    </row>
    <row r="24" spans="1:7" ht="28.8" x14ac:dyDescent="0.25">
      <c r="A24" s="28"/>
      <c r="B24" s="30" t="s">
        <v>38</v>
      </c>
      <c r="C24" s="9" t="s">
        <v>39</v>
      </c>
      <c r="D24" s="10" t="s">
        <v>14</v>
      </c>
      <c r="E24" s="11">
        <v>-12.82</v>
      </c>
      <c r="F24" s="12" t="s">
        <v>15</v>
      </c>
      <c r="G24" s="15"/>
    </row>
    <row r="25" spans="1:7" ht="28.8" x14ac:dyDescent="0.25">
      <c r="A25" s="28"/>
      <c r="B25" s="30"/>
      <c r="C25" s="9" t="s">
        <v>39</v>
      </c>
      <c r="D25" s="10" t="s">
        <v>16</v>
      </c>
      <c r="E25" s="11">
        <v>40</v>
      </c>
      <c r="F25" s="12" t="s">
        <v>23</v>
      </c>
      <c r="G25" s="15"/>
    </row>
    <row r="26" spans="1:7" ht="28.8" x14ac:dyDescent="0.25">
      <c r="A26" s="28"/>
      <c r="B26" s="30"/>
      <c r="C26" s="9" t="s">
        <v>39</v>
      </c>
      <c r="D26" s="10" t="s">
        <v>17</v>
      </c>
      <c r="E26" s="11">
        <v>230</v>
      </c>
      <c r="F26" s="12" t="s">
        <v>18</v>
      </c>
      <c r="G26" s="13"/>
    </row>
    <row r="27" spans="1:7" x14ac:dyDescent="0.25">
      <c r="A27" s="28" t="s">
        <v>40</v>
      </c>
      <c r="B27" s="23" t="s">
        <v>41</v>
      </c>
      <c r="C27" s="24"/>
      <c r="D27" s="7"/>
      <c r="E27" s="6">
        <f>E28+E29+E30</f>
        <v>182</v>
      </c>
      <c r="F27" s="8"/>
      <c r="G27" s="8"/>
    </row>
    <row r="28" spans="1:7" ht="28.8" x14ac:dyDescent="0.25">
      <c r="A28" s="28"/>
      <c r="B28" s="30" t="s">
        <v>42</v>
      </c>
      <c r="C28" s="9" t="s">
        <v>43</v>
      </c>
      <c r="D28" s="10" t="s">
        <v>14</v>
      </c>
      <c r="E28" s="11">
        <v>-18</v>
      </c>
      <c r="F28" s="12" t="s">
        <v>15</v>
      </c>
      <c r="G28" s="15"/>
    </row>
    <row r="29" spans="1:7" ht="28.8" x14ac:dyDescent="0.25">
      <c r="A29" s="28"/>
      <c r="B29" s="30"/>
      <c r="C29" s="9" t="s">
        <v>43</v>
      </c>
      <c r="D29" s="10" t="s">
        <v>16</v>
      </c>
      <c r="E29" s="11">
        <v>40</v>
      </c>
      <c r="F29" s="12" t="s">
        <v>23</v>
      </c>
      <c r="G29" s="15"/>
    </row>
    <row r="30" spans="1:7" ht="28.8" x14ac:dyDescent="0.25">
      <c r="A30" s="28"/>
      <c r="B30" s="30" t="s">
        <v>42</v>
      </c>
      <c r="C30" s="9" t="s">
        <v>43</v>
      </c>
      <c r="D30" s="10" t="s">
        <v>17</v>
      </c>
      <c r="E30" s="11">
        <v>160</v>
      </c>
      <c r="F30" s="12" t="s">
        <v>18</v>
      </c>
      <c r="G30" s="13"/>
    </row>
    <row r="31" spans="1:7" x14ac:dyDescent="0.25">
      <c r="A31" s="28" t="s">
        <v>44</v>
      </c>
      <c r="B31" s="23" t="s">
        <v>45</v>
      </c>
      <c r="C31" s="24"/>
      <c r="D31" s="7"/>
      <c r="E31" s="6">
        <f>SUM(E32:E32)</f>
        <v>150</v>
      </c>
      <c r="F31" s="8"/>
      <c r="G31" s="8"/>
    </row>
    <row r="32" spans="1:7" ht="28.8" x14ac:dyDescent="0.25">
      <c r="A32" s="28"/>
      <c r="B32" s="14" t="s">
        <v>46</v>
      </c>
      <c r="C32" s="9" t="s">
        <v>47</v>
      </c>
      <c r="D32" s="10" t="s">
        <v>14</v>
      </c>
      <c r="E32" s="11">
        <v>150</v>
      </c>
      <c r="F32" s="12" t="s">
        <v>15</v>
      </c>
      <c r="G32" s="13"/>
    </row>
    <row r="33" spans="1:7" x14ac:dyDescent="0.25">
      <c r="A33" s="28" t="s">
        <v>48</v>
      </c>
      <c r="B33" s="23" t="s">
        <v>49</v>
      </c>
      <c r="C33" s="24"/>
      <c r="D33" s="7"/>
      <c r="E33" s="6">
        <f>E34+E35+E36</f>
        <v>-46</v>
      </c>
      <c r="F33" s="8"/>
      <c r="G33" s="8"/>
    </row>
    <row r="34" spans="1:7" ht="28.8" x14ac:dyDescent="0.25">
      <c r="A34" s="28"/>
      <c r="B34" s="30" t="s">
        <v>50</v>
      </c>
      <c r="C34" s="9" t="s">
        <v>51</v>
      </c>
      <c r="D34" s="10" t="s">
        <v>14</v>
      </c>
      <c r="E34" s="11">
        <v>-246</v>
      </c>
      <c r="F34" s="12" t="s">
        <v>15</v>
      </c>
      <c r="G34" s="13"/>
    </row>
    <row r="35" spans="1:7" ht="28.8" x14ac:dyDescent="0.25">
      <c r="A35" s="28"/>
      <c r="B35" s="30"/>
      <c r="C35" s="9" t="s">
        <v>51</v>
      </c>
      <c r="D35" s="10" t="s">
        <v>16</v>
      </c>
      <c r="E35" s="11">
        <v>40</v>
      </c>
      <c r="F35" s="12" t="s">
        <v>23</v>
      </c>
      <c r="G35" s="13"/>
    </row>
    <row r="36" spans="1:7" ht="28.8" x14ac:dyDescent="0.25">
      <c r="A36" s="28"/>
      <c r="B36" s="30"/>
      <c r="C36" s="9" t="s">
        <v>51</v>
      </c>
      <c r="D36" s="10" t="s">
        <v>17</v>
      </c>
      <c r="E36" s="11">
        <v>160</v>
      </c>
      <c r="F36" s="12" t="s">
        <v>18</v>
      </c>
      <c r="G36" s="13"/>
    </row>
    <row r="37" spans="1:7" x14ac:dyDescent="0.25">
      <c r="A37" s="28" t="s">
        <v>52</v>
      </c>
      <c r="B37" s="23" t="s">
        <v>53</v>
      </c>
      <c r="C37" s="24"/>
      <c r="D37" s="7"/>
      <c r="E37" s="6">
        <f t="shared" ref="E37:E41" si="0">SUM(E38:E38)</f>
        <v>27</v>
      </c>
      <c r="F37" s="8"/>
      <c r="G37" s="8"/>
    </row>
    <row r="38" spans="1:7" ht="28.8" x14ac:dyDescent="0.25">
      <c r="A38" s="28"/>
      <c r="B38" s="14" t="s">
        <v>54</v>
      </c>
      <c r="C38" s="9" t="s">
        <v>55</v>
      </c>
      <c r="D38" s="10" t="s">
        <v>14</v>
      </c>
      <c r="E38" s="11">
        <v>27</v>
      </c>
      <c r="F38" s="12" t="s">
        <v>15</v>
      </c>
      <c r="G38" s="13"/>
    </row>
    <row r="39" spans="1:7" x14ac:dyDescent="0.25">
      <c r="A39" s="28" t="s">
        <v>56</v>
      </c>
      <c r="B39" s="23" t="s">
        <v>57</v>
      </c>
      <c r="C39" s="24"/>
      <c r="D39" s="7"/>
      <c r="E39" s="6">
        <f t="shared" si="0"/>
        <v>42</v>
      </c>
      <c r="F39" s="8"/>
      <c r="G39" s="8"/>
    </row>
    <row r="40" spans="1:7" ht="28.8" x14ac:dyDescent="0.25">
      <c r="A40" s="28"/>
      <c r="B40" s="14" t="s">
        <v>58</v>
      </c>
      <c r="C40" s="9" t="s">
        <v>59</v>
      </c>
      <c r="D40" s="10" t="s">
        <v>14</v>
      </c>
      <c r="E40" s="11">
        <v>42</v>
      </c>
      <c r="F40" s="12" t="s">
        <v>15</v>
      </c>
      <c r="G40" s="13"/>
    </row>
    <row r="41" spans="1:7" x14ac:dyDescent="0.25">
      <c r="A41" s="28" t="s">
        <v>60</v>
      </c>
      <c r="B41" s="23" t="s">
        <v>61</v>
      </c>
      <c r="C41" s="24"/>
      <c r="D41" s="7"/>
      <c r="E41" s="6">
        <f t="shared" si="0"/>
        <v>-27</v>
      </c>
      <c r="F41" s="8"/>
      <c r="G41" s="8"/>
    </row>
    <row r="42" spans="1:7" ht="28.8" x14ac:dyDescent="0.25">
      <c r="A42" s="28"/>
      <c r="B42" s="14" t="s">
        <v>62</v>
      </c>
      <c r="C42" s="9" t="s">
        <v>63</v>
      </c>
      <c r="D42" s="10" t="s">
        <v>14</v>
      </c>
      <c r="E42" s="11">
        <v>-27</v>
      </c>
      <c r="F42" s="12" t="s">
        <v>15</v>
      </c>
      <c r="G42" s="13"/>
    </row>
    <row r="43" spans="1:7" x14ac:dyDescent="0.25">
      <c r="A43" s="28" t="s">
        <v>64</v>
      </c>
      <c r="B43" s="23" t="s">
        <v>65</v>
      </c>
      <c r="C43" s="24"/>
      <c r="D43" s="7"/>
      <c r="E43" s="6">
        <f>SUM(E44:E44)</f>
        <v>-109</v>
      </c>
      <c r="F43" s="8"/>
      <c r="G43" s="8"/>
    </row>
    <row r="44" spans="1:7" ht="28.8" x14ac:dyDescent="0.25">
      <c r="A44" s="28"/>
      <c r="B44" s="14" t="s">
        <v>66</v>
      </c>
      <c r="C44" s="9" t="s">
        <v>67</v>
      </c>
      <c r="D44" s="10" t="s">
        <v>14</v>
      </c>
      <c r="E44" s="11">
        <v>-109</v>
      </c>
      <c r="F44" s="12" t="s">
        <v>15</v>
      </c>
      <c r="G44" s="13"/>
    </row>
    <row r="45" spans="1:7" x14ac:dyDescent="0.25">
      <c r="A45" s="28" t="s">
        <v>68</v>
      </c>
      <c r="B45" s="23" t="s">
        <v>69</v>
      </c>
      <c r="C45" s="24"/>
      <c r="D45" s="7"/>
      <c r="E45" s="6">
        <f>SUM(E46:E46)</f>
        <v>-26</v>
      </c>
      <c r="F45" s="8"/>
      <c r="G45" s="8"/>
    </row>
    <row r="46" spans="1:7" ht="43.2" x14ac:dyDescent="0.25">
      <c r="A46" s="28"/>
      <c r="B46" s="14" t="s">
        <v>70</v>
      </c>
      <c r="C46" s="9" t="s">
        <v>71</v>
      </c>
      <c r="D46" s="10" t="s">
        <v>14</v>
      </c>
      <c r="E46" s="11">
        <v>-26</v>
      </c>
      <c r="F46" s="12" t="s">
        <v>15</v>
      </c>
      <c r="G46" s="13"/>
    </row>
    <row r="47" spans="1:7" x14ac:dyDescent="0.25">
      <c r="A47" s="22" t="s">
        <v>72</v>
      </c>
      <c r="B47" s="23"/>
      <c r="C47" s="23"/>
      <c r="D47" s="24"/>
      <c r="E47" s="6">
        <f>SUM(E49:E56)</f>
        <v>1725.24</v>
      </c>
      <c r="F47" s="6"/>
      <c r="G47" s="6"/>
    </row>
    <row r="48" spans="1:7" ht="15.6" customHeight="1" x14ac:dyDescent="0.25">
      <c r="A48" s="31" t="s">
        <v>73</v>
      </c>
      <c r="B48" s="28" t="s">
        <v>74</v>
      </c>
      <c r="C48" s="29" t="s">
        <v>75</v>
      </c>
      <c r="D48" s="29"/>
      <c r="E48" s="6">
        <v>1665.24</v>
      </c>
      <c r="F48" s="6"/>
      <c r="G48" s="6"/>
    </row>
    <row r="49" spans="1:7" ht="31.8" x14ac:dyDescent="0.25">
      <c r="A49" s="32"/>
      <c r="B49" s="28"/>
      <c r="C49" s="28" t="s">
        <v>76</v>
      </c>
      <c r="D49" s="10" t="s">
        <v>77</v>
      </c>
      <c r="E49" s="16">
        <v>150</v>
      </c>
      <c r="F49" s="9" t="s">
        <v>78</v>
      </c>
      <c r="G49" s="17" t="s">
        <v>79</v>
      </c>
    </row>
    <row r="50" spans="1:7" ht="31.8" x14ac:dyDescent="0.25">
      <c r="A50" s="32"/>
      <c r="B50" s="28"/>
      <c r="C50" s="28"/>
      <c r="D50" s="10" t="s">
        <v>80</v>
      </c>
      <c r="E50" s="16">
        <v>180</v>
      </c>
      <c r="F50" s="9" t="s">
        <v>78</v>
      </c>
      <c r="G50" s="17" t="s">
        <v>79</v>
      </c>
    </row>
    <row r="51" spans="1:7" ht="31.8" x14ac:dyDescent="0.25">
      <c r="A51" s="32"/>
      <c r="B51" s="28"/>
      <c r="C51" s="28"/>
      <c r="D51" s="10" t="s">
        <v>81</v>
      </c>
      <c r="E51" s="16">
        <v>120</v>
      </c>
      <c r="F51" s="9" t="s">
        <v>78</v>
      </c>
      <c r="G51" s="17" t="s">
        <v>79</v>
      </c>
    </row>
    <row r="52" spans="1:7" ht="31.8" x14ac:dyDescent="0.25">
      <c r="A52" s="32"/>
      <c r="B52" s="28"/>
      <c r="C52" s="28"/>
      <c r="D52" s="10" t="s">
        <v>82</v>
      </c>
      <c r="E52" s="16">
        <v>120</v>
      </c>
      <c r="F52" s="9" t="s">
        <v>78</v>
      </c>
      <c r="G52" s="17" t="s">
        <v>79</v>
      </c>
    </row>
    <row r="53" spans="1:7" ht="31.8" x14ac:dyDescent="0.25">
      <c r="A53" s="32"/>
      <c r="B53" s="28"/>
      <c r="C53" s="28"/>
      <c r="D53" s="10" t="s">
        <v>83</v>
      </c>
      <c r="E53" s="16">
        <v>20</v>
      </c>
      <c r="F53" s="9" t="s">
        <v>78</v>
      </c>
      <c r="G53" s="17" t="s">
        <v>79</v>
      </c>
    </row>
    <row r="54" spans="1:7" ht="31.8" x14ac:dyDescent="0.25">
      <c r="A54" s="32"/>
      <c r="B54" s="28"/>
      <c r="C54" s="28" t="s">
        <v>84</v>
      </c>
      <c r="D54" s="10" t="s">
        <v>85</v>
      </c>
      <c r="E54" s="11">
        <v>60</v>
      </c>
      <c r="F54" s="9" t="s">
        <v>86</v>
      </c>
      <c r="G54" s="17" t="s">
        <v>79</v>
      </c>
    </row>
    <row r="55" spans="1:7" ht="31.8" x14ac:dyDescent="0.25">
      <c r="A55" s="32"/>
      <c r="B55" s="28"/>
      <c r="C55" s="28"/>
      <c r="D55" s="10" t="s">
        <v>87</v>
      </c>
      <c r="E55" s="18">
        <v>1015.24</v>
      </c>
      <c r="F55" s="9" t="s">
        <v>86</v>
      </c>
      <c r="G55" s="17" t="s">
        <v>79</v>
      </c>
    </row>
    <row r="56" spans="1:7" ht="31.8" x14ac:dyDescent="0.25">
      <c r="A56" s="33"/>
      <c r="B56" s="9" t="s">
        <v>88</v>
      </c>
      <c r="C56" s="19" t="s">
        <v>89</v>
      </c>
      <c r="D56" s="10" t="s">
        <v>16</v>
      </c>
      <c r="E56" s="11">
        <v>60</v>
      </c>
      <c r="F56" s="9" t="s">
        <v>78</v>
      </c>
      <c r="G56" s="17" t="s">
        <v>79</v>
      </c>
    </row>
  </sheetData>
  <mergeCells count="44">
    <mergeCell ref="A43:A44"/>
    <mergeCell ref="B43:C43"/>
    <mergeCell ref="A45:A46"/>
    <mergeCell ref="B45:C45"/>
    <mergeCell ref="A47:D47"/>
    <mergeCell ref="A48:A56"/>
    <mergeCell ref="B48:B55"/>
    <mergeCell ref="C48:D48"/>
    <mergeCell ref="C49:C53"/>
    <mergeCell ref="C54:C55"/>
    <mergeCell ref="A37:A38"/>
    <mergeCell ref="B37:C37"/>
    <mergeCell ref="A39:A40"/>
    <mergeCell ref="B39:C39"/>
    <mergeCell ref="A41:A42"/>
    <mergeCell ref="B41:C41"/>
    <mergeCell ref="A33:A36"/>
    <mergeCell ref="B33:C33"/>
    <mergeCell ref="B34:B36"/>
    <mergeCell ref="A19:A20"/>
    <mergeCell ref="B19:C19"/>
    <mergeCell ref="A21:A22"/>
    <mergeCell ref="B21:C21"/>
    <mergeCell ref="A23:A26"/>
    <mergeCell ref="B23:C23"/>
    <mergeCell ref="B24:B26"/>
    <mergeCell ref="A27:A30"/>
    <mergeCell ref="B27:C27"/>
    <mergeCell ref="B28:B30"/>
    <mergeCell ref="A31:A32"/>
    <mergeCell ref="B31:C31"/>
    <mergeCell ref="A11:A14"/>
    <mergeCell ref="B11:C11"/>
    <mergeCell ref="B12:B14"/>
    <mergeCell ref="A15:A18"/>
    <mergeCell ref="B15:C15"/>
    <mergeCell ref="B16:B18"/>
    <mergeCell ref="A2:G2"/>
    <mergeCell ref="A3:G3"/>
    <mergeCell ref="A5:D5"/>
    <mergeCell ref="A6:D6"/>
    <mergeCell ref="A7:A10"/>
    <mergeCell ref="B7:C7"/>
    <mergeCell ref="B8:B10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大气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liangtanshu</dc:creator>
  <cp:lastModifiedBy>梁探书 null</cp:lastModifiedBy>
  <dcterms:created xsi:type="dcterms:W3CDTF">2022-03-16T09:42:11Z</dcterms:created>
  <dcterms:modified xsi:type="dcterms:W3CDTF">2022-03-25T07:36:07Z</dcterms:modified>
</cp:coreProperties>
</file>