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540" firstSheet="2" activeTab="2"/>
  </bookViews>
  <sheets>
    <sheet name="宏1" sheetId="1" state="veryHidden" r:id="rId1"/>
    <sheet name="Macro1" sheetId="2" state="veryHidden" r:id="rId2"/>
    <sheet name="发文" sheetId="3" r:id="rId3"/>
  </sheets>
  <definedNames>
    <definedName name="_xlnm._FilterDatabase" localSheetId="2" hidden="1">发文!$A$4:$H$12</definedName>
    <definedName name="_xlnm.Print_Titles" localSheetId="2">发文!$2:$5</definedName>
  </definedNames>
  <calcPr calcId="145621"/>
</workbook>
</file>

<file path=xl/calcChain.xml><?xml version="1.0" encoding="utf-8"?>
<calcChain xmlns="http://schemas.openxmlformats.org/spreadsheetml/2006/main">
  <c r="C13" i="3" l="1"/>
  <c r="C11" i="3"/>
  <c r="C9" i="3"/>
  <c r="C7" i="3"/>
  <c r="C6" i="3"/>
  <c r="C5" i="3"/>
</calcChain>
</file>

<file path=xl/sharedStrings.xml><?xml version="1.0" encoding="utf-8"?>
<sst xmlns="http://schemas.openxmlformats.org/spreadsheetml/2006/main" count="34" uniqueCount="32">
  <si>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</si>
  <si>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</si>
  <si>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</si>
  <si>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</si>
  <si>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</si>
  <si>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</si>
  <si>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项目类
别编码</t>
  </si>
  <si>
    <t>摘要/备注</t>
  </si>
  <si>
    <t>总计</t>
  </si>
  <si>
    <t>一、市州小计</t>
  </si>
  <si>
    <t>衡阳市</t>
  </si>
  <si>
    <t>衡阳市小计</t>
  </si>
  <si>
    <t>祁东县</t>
  </si>
  <si>
    <t>生态护林员</t>
  </si>
  <si>
    <t>娄底市</t>
  </si>
  <si>
    <t>娄底市小计</t>
  </si>
  <si>
    <t>双峰县</t>
  </si>
  <si>
    <t>怀化市</t>
  </si>
  <si>
    <t>洪江区</t>
  </si>
  <si>
    <t>二、省直小计</t>
  </si>
  <si>
    <t>湖南省林业局</t>
  </si>
  <si>
    <t>湖南省林业局小计</t>
  </si>
  <si>
    <t>湖南省农林工业勘察设计研究总院</t>
  </si>
  <si>
    <t>重点保护陆生野生动物致害补偿研究</t>
  </si>
  <si>
    <t>湖南省教育厅</t>
  </si>
  <si>
    <t>湖南省教育厅小计</t>
  </si>
  <si>
    <t>中南林业科技大学</t>
  </si>
  <si>
    <t>附件</t>
    <phoneticPr fontId="8" type="noConversion"/>
  </si>
  <si>
    <t>单位：万元</t>
    <phoneticPr fontId="8" type="noConversion"/>
  </si>
  <si>
    <t>2021年第三批省级林业生态保护修复及发展资金安排情况表</t>
    <phoneticPr fontId="8" type="noConversion"/>
  </si>
  <si>
    <t>天然林与公益林合理规模研究</t>
    <phoneticPr fontId="8" type="noConversion"/>
  </si>
  <si>
    <t>怀化市小计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</si>
</sst>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2" x14ac:knownFonts="1">
    <font>
      <sz val="12"/>
      <name val="宋体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b/>
      <sz val="12"/>
      <name val="Times New Roman"/>
      <family val="1"/>
    </font>
    <font>
      <b/>
      <sz val="18"/>
      <name val="方正小标宋_GBK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方正小标宋_GBK"/>
      <family val="4"/>
      <charset val="134"/>
    </font>
    <font>
      <b/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10 3" xfId="1"/>
    <cellStyle name="强调文字颜色 2 2 2 2 5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4.2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4.2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85" zoomScaleNormal="85" workbookViewId="0">
      <selection activeCell="B11" sqref="B11"/>
    </sheetView>
  </sheetViews>
  <sheetFormatPr defaultColWidth="9" defaultRowHeight="15.75" x14ac:dyDescent="0.15"/>
  <cols>
    <col min="1" max="1" width="22.875" style="3" customWidth="1"/>
    <col min="2" max="2" width="29.75" style="1" customWidth="1"/>
    <col min="3" max="3" width="22.875" style="3" customWidth="1"/>
    <col min="4" max="7" width="22.875" style="1" customWidth="1"/>
    <col min="8" max="8" width="30.375" style="1" customWidth="1"/>
    <col min="9" max="16384" width="9" style="1"/>
  </cols>
  <sheetData>
    <row r="1" spans="1:8" x14ac:dyDescent="0.15">
      <c r="A1" s="23" t="s">
        <v>27</v>
      </c>
    </row>
    <row r="2" spans="1:8" ht="30.75" customHeight="1" x14ac:dyDescent="0.15">
      <c r="A2" s="27" t="s">
        <v>29</v>
      </c>
      <c r="B2" s="27"/>
      <c r="C2" s="27"/>
      <c r="D2" s="27"/>
      <c r="E2" s="27"/>
      <c r="F2" s="27"/>
      <c r="G2" s="27"/>
      <c r="H2" s="27"/>
    </row>
    <row r="3" spans="1:8" ht="39" customHeight="1" x14ac:dyDescent="0.15">
      <c r="A3" s="24"/>
      <c r="B3" s="24"/>
      <c r="C3" s="24"/>
      <c r="D3" s="24"/>
      <c r="E3" s="24"/>
      <c r="F3" s="24"/>
      <c r="G3" s="24"/>
      <c r="H3" s="25" t="s">
        <v>28</v>
      </c>
    </row>
    <row r="4" spans="1:8" s="2" customFormat="1" ht="33.950000000000003" customHeight="1" x14ac:dyDescent="0.1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1:8" s="3" customFormat="1" ht="24.95" customHeight="1" x14ac:dyDescent="0.15">
      <c r="A5" s="28" t="s">
        <v>8</v>
      </c>
      <c r="B5" s="28"/>
      <c r="C5" s="6">
        <f>SUM(C6,C13)</f>
        <v>1000</v>
      </c>
      <c r="D5" s="4"/>
      <c r="E5" s="4"/>
      <c r="F5" s="4"/>
      <c r="G5" s="4"/>
      <c r="H5" s="7"/>
    </row>
    <row r="6" spans="1:8" s="3" customFormat="1" ht="24.95" customHeight="1" x14ac:dyDescent="0.15">
      <c r="A6" s="29" t="s">
        <v>9</v>
      </c>
      <c r="B6" s="30"/>
      <c r="C6" s="6">
        <f>SUM(C8,C10,C12)</f>
        <v>845</v>
      </c>
      <c r="D6" s="4"/>
      <c r="E6" s="4"/>
      <c r="F6" s="4"/>
      <c r="G6" s="4"/>
      <c r="H6" s="8"/>
    </row>
    <row r="7" spans="1:8" s="3" customFormat="1" ht="24.95" customHeight="1" x14ac:dyDescent="0.15">
      <c r="A7" s="26" t="s">
        <v>10</v>
      </c>
      <c r="B7" s="9" t="s">
        <v>11</v>
      </c>
      <c r="C7" s="6">
        <f>SUM(C8:C8)</f>
        <v>275</v>
      </c>
      <c r="D7" s="9"/>
      <c r="E7" s="9"/>
      <c r="F7" s="9"/>
      <c r="G7" s="9"/>
      <c r="H7" s="10"/>
    </row>
    <row r="8" spans="1:8" ht="24.95" customHeight="1" x14ac:dyDescent="0.15">
      <c r="A8" s="26"/>
      <c r="B8" s="11" t="s">
        <v>12</v>
      </c>
      <c r="C8" s="12">
        <v>275</v>
      </c>
      <c r="D8" s="13">
        <v>2110401</v>
      </c>
      <c r="E8" s="13">
        <v>502</v>
      </c>
      <c r="F8" s="13">
        <v>302</v>
      </c>
      <c r="G8" s="13">
        <v>2001</v>
      </c>
      <c r="H8" s="10" t="s">
        <v>13</v>
      </c>
    </row>
    <row r="9" spans="1:8" s="3" customFormat="1" ht="24.95" customHeight="1" x14ac:dyDescent="0.15">
      <c r="A9" s="26" t="s">
        <v>14</v>
      </c>
      <c r="B9" s="9" t="s">
        <v>15</v>
      </c>
      <c r="C9" s="6">
        <f>SUM(C10)</f>
        <v>530</v>
      </c>
      <c r="D9" s="9"/>
      <c r="E9" s="9"/>
      <c r="F9" s="9"/>
      <c r="G9" s="9"/>
      <c r="H9" s="10"/>
    </row>
    <row r="10" spans="1:8" ht="24.95" customHeight="1" x14ac:dyDescent="0.15">
      <c r="A10" s="26"/>
      <c r="B10" s="11" t="s">
        <v>16</v>
      </c>
      <c r="C10" s="12">
        <v>530</v>
      </c>
      <c r="D10" s="13">
        <v>2110401</v>
      </c>
      <c r="E10" s="13">
        <v>502</v>
      </c>
      <c r="F10" s="13">
        <v>302</v>
      </c>
      <c r="G10" s="13">
        <v>2001</v>
      </c>
      <c r="H10" s="10" t="s">
        <v>13</v>
      </c>
    </row>
    <row r="11" spans="1:8" s="3" customFormat="1" ht="24.95" customHeight="1" x14ac:dyDescent="0.15">
      <c r="A11" s="26" t="s">
        <v>17</v>
      </c>
      <c r="B11" s="9" t="s">
        <v>31</v>
      </c>
      <c r="C11" s="6">
        <f>SUM(C12:C12)</f>
        <v>40</v>
      </c>
      <c r="D11" s="9"/>
      <c r="E11" s="9"/>
      <c r="F11" s="9"/>
      <c r="G11" s="9"/>
      <c r="H11" s="10"/>
    </row>
    <row r="12" spans="1:8" ht="24.95" customHeight="1" x14ac:dyDescent="0.15">
      <c r="A12" s="26"/>
      <c r="B12" s="11" t="s">
        <v>18</v>
      </c>
      <c r="C12" s="12">
        <v>40</v>
      </c>
      <c r="D12" s="13">
        <v>2110401</v>
      </c>
      <c r="E12" s="13">
        <v>502</v>
      </c>
      <c r="F12" s="13">
        <v>302</v>
      </c>
      <c r="G12" s="13">
        <v>2001</v>
      </c>
      <c r="H12" s="10" t="s">
        <v>13</v>
      </c>
    </row>
    <row r="13" spans="1:8" ht="24.95" customHeight="1" x14ac:dyDescent="0.15">
      <c r="A13" s="26" t="s">
        <v>19</v>
      </c>
      <c r="B13" s="26"/>
      <c r="C13" s="15">
        <f>SUM(C15,C17)</f>
        <v>155</v>
      </c>
      <c r="D13" s="16"/>
      <c r="E13" s="16"/>
      <c r="F13" s="16"/>
      <c r="G13" s="16"/>
      <c r="H13" s="17"/>
    </row>
    <row r="14" spans="1:8" ht="24.95" customHeight="1" x14ac:dyDescent="0.15">
      <c r="A14" s="26" t="s">
        <v>20</v>
      </c>
      <c r="B14" s="14" t="s">
        <v>21</v>
      </c>
      <c r="C14" s="15"/>
      <c r="D14" s="16"/>
      <c r="E14" s="16"/>
      <c r="F14" s="16"/>
      <c r="G14" s="16"/>
      <c r="H14" s="17"/>
    </row>
    <row r="15" spans="1:8" ht="24.95" customHeight="1" x14ac:dyDescent="0.15">
      <c r="A15" s="26"/>
      <c r="B15" s="16" t="s">
        <v>22</v>
      </c>
      <c r="C15" s="15">
        <v>100</v>
      </c>
      <c r="D15" s="18">
        <v>2130211</v>
      </c>
      <c r="E15" s="19">
        <v>50502</v>
      </c>
      <c r="F15" s="19">
        <v>30299</v>
      </c>
      <c r="G15" s="20">
        <v>2001</v>
      </c>
      <c r="H15" s="17" t="s">
        <v>23</v>
      </c>
    </row>
    <row r="16" spans="1:8" ht="24.95" customHeight="1" x14ac:dyDescent="0.15">
      <c r="A16" s="26" t="s">
        <v>24</v>
      </c>
      <c r="B16" s="14" t="s">
        <v>25</v>
      </c>
      <c r="C16" s="15"/>
      <c r="D16" s="16"/>
      <c r="E16" s="16"/>
      <c r="F16" s="16"/>
      <c r="G16" s="16"/>
      <c r="H16" s="17"/>
    </row>
    <row r="17" spans="1:8" ht="24.95" customHeight="1" x14ac:dyDescent="0.15">
      <c r="A17" s="26"/>
      <c r="B17" s="16" t="s">
        <v>26</v>
      </c>
      <c r="C17" s="15">
        <v>55</v>
      </c>
      <c r="D17" s="16">
        <v>2130209</v>
      </c>
      <c r="E17" s="16">
        <v>50502</v>
      </c>
      <c r="F17" s="16">
        <v>30299</v>
      </c>
      <c r="G17" s="16">
        <v>2001</v>
      </c>
      <c r="H17" s="17" t="s">
        <v>30</v>
      </c>
    </row>
    <row r="18" spans="1:8" ht="24.95" customHeight="1" x14ac:dyDescent="0.15">
      <c r="A18" s="21"/>
      <c r="B18" s="22"/>
      <c r="D18" s="22"/>
      <c r="E18" s="22"/>
      <c r="F18" s="22"/>
      <c r="G18" s="22"/>
    </row>
    <row r="19" spans="1:8" ht="24.95" customHeight="1" x14ac:dyDescent="0.15">
      <c r="A19" s="21"/>
      <c r="B19" s="22"/>
      <c r="D19" s="22"/>
      <c r="E19" s="22"/>
      <c r="F19" s="22"/>
      <c r="G19" s="22"/>
    </row>
    <row r="20" spans="1:8" ht="24.95" customHeight="1" x14ac:dyDescent="0.15"/>
    <row r="21" spans="1:8" ht="24.95" customHeight="1" x14ac:dyDescent="0.15"/>
    <row r="22" spans="1:8" ht="24.95" customHeight="1" x14ac:dyDescent="0.15"/>
    <row r="23" spans="1:8" ht="24.95" customHeight="1" x14ac:dyDescent="0.15"/>
  </sheetData>
  <autoFilter ref="A4:H12"/>
  <mergeCells count="9">
    <mergeCell ref="A14:A15"/>
    <mergeCell ref="A16:A17"/>
    <mergeCell ref="A2:H2"/>
    <mergeCell ref="A5:B5"/>
    <mergeCell ref="A6:B6"/>
    <mergeCell ref="A13:B13"/>
    <mergeCell ref="A7:A8"/>
    <mergeCell ref="A9:A10"/>
    <mergeCell ref="A11:A12"/>
  </mergeCells>
  <phoneticPr fontId="8" type="noConversion"/>
  <printOptions horizontalCentered="1"/>
  <pageMargins left="0.15625" right="0.235416666666667" top="0.43263888888888902" bottom="0.39305555555555599" header="0.31388888888888899" footer="0.23541666666666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</vt:lpstr>
      <vt:lpstr>发文!Print_Titles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张曦 null</cp:lastModifiedBy>
  <cp:lastPrinted>2014-09-04T11:54:00Z</cp:lastPrinted>
  <dcterms:created xsi:type="dcterms:W3CDTF">2009-12-28T11:01:00Z</dcterms:created>
  <dcterms:modified xsi:type="dcterms:W3CDTF">2021-09-14T09:39:37Z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AF6DD54B29904669B17FF00285F6142B</vt:lpwstr>
  </property>
</Properties>
</file>