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<sst xmlns="http://schemas.openxmlformats.org/spreadsheetml/2006/main" count="282" uniqueCount="164">
  <si>
    <r>
      <rPr>
        <sz val="12"/>
        <color theme="1"/>
        <rFont val="黑体"/>
        <charset val="134"/>
      </rPr>
      <t>附件</t>
    </r>
  </si>
  <si>
    <r>
      <rPr>
        <sz val="16"/>
        <color theme="1"/>
        <rFont val="方正小标宋简体"/>
        <charset val="134"/>
      </rPr>
      <t>提前下达</t>
    </r>
    <r>
      <rPr>
        <sz val="16"/>
        <color theme="1"/>
        <rFont val="Times New Roman"/>
        <charset val="134"/>
      </rPr>
      <t>2022</t>
    </r>
    <r>
      <rPr>
        <sz val="16"/>
        <color theme="1"/>
        <rFont val="方正小标宋简体"/>
        <charset val="134"/>
      </rPr>
      <t>年历史遗留矿山项目资金明细表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</si>
  <si>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</si>
  <si>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</si>
  <si>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t>金额
（万元）</t>
  </si>
  <si>
    <r>
      <rPr>
        <sz val="12"/>
        <rFont val="黑体"/>
        <charset val="134"/>
      </rPr>
      <t>功能科
目编码</t>
    </r>
  </si>
  <si>
    <r>
      <rPr>
        <sz val="12"/>
        <rFont val="黑体"/>
        <charset val="134"/>
      </rPr>
      <t>政府经济
科目编码</t>
    </r>
  </si>
  <si>
    <r>
      <rPr>
        <sz val="12"/>
        <rFont val="黑体"/>
        <charset val="134"/>
      </rPr>
      <t>部门经济
科目编码</t>
    </r>
  </si>
  <si>
    <r>
      <rPr>
        <sz val="12"/>
        <rFont val="黑体"/>
        <charset val="134"/>
      </rPr>
      <t>项目明细</t>
    </r>
  </si>
  <si>
    <r>
      <rPr>
        <b/>
        <sz val="11"/>
        <rFont val="仿宋_GB2312"/>
        <charset val="134"/>
      </rPr>
      <t>总计</t>
    </r>
  </si>
  <si>
    <t>长沙市</t>
  </si>
  <si>
    <r>
      <rPr>
        <b/>
        <sz val="11"/>
        <rFont val="仿宋_GB2312"/>
        <charset val="134"/>
      </rPr>
      <t>长沙市小计</t>
    </r>
  </si>
  <si>
    <t>长沙市本级及辖区小计</t>
  </si>
  <si>
    <r>
      <rPr>
        <sz val="10.5"/>
        <rFont val="仿宋_GB2312"/>
        <charset val="134"/>
      </rPr>
      <t>岳麓区</t>
    </r>
  </si>
  <si>
    <r>
      <rPr>
        <sz val="11"/>
        <rFont val="仿宋_GB2312"/>
        <charset val="134"/>
      </rPr>
      <t>湖南省历史遗留矿山生态修复资金因素法分配</t>
    </r>
  </si>
  <si>
    <r>
      <rPr>
        <sz val="10.5"/>
        <rFont val="仿宋_GB2312"/>
        <charset val="134"/>
      </rPr>
      <t>雨花区</t>
    </r>
  </si>
  <si>
    <r>
      <rPr>
        <sz val="10.5"/>
        <rFont val="仿宋_GB2312"/>
        <charset val="134"/>
      </rPr>
      <t>望城区</t>
    </r>
  </si>
  <si>
    <r>
      <rPr>
        <sz val="10.5"/>
        <rFont val="仿宋_GB2312"/>
        <charset val="134"/>
      </rPr>
      <t>高新区</t>
    </r>
  </si>
  <si>
    <r>
      <rPr>
        <sz val="10.5"/>
        <rFont val="仿宋_GB2312"/>
        <charset val="134"/>
      </rPr>
      <t>长沙县</t>
    </r>
  </si>
  <si>
    <r>
      <rPr>
        <sz val="10.5"/>
        <rFont val="仿宋_GB2312"/>
        <charset val="134"/>
      </rPr>
      <t>宁乡市</t>
    </r>
  </si>
  <si>
    <r>
      <rPr>
        <sz val="10.5"/>
        <rFont val="仿宋_GB2312"/>
        <charset val="134"/>
      </rPr>
      <t>浏阳市</t>
    </r>
  </si>
  <si>
    <t>株洲市</t>
  </si>
  <si>
    <r>
      <rPr>
        <b/>
        <sz val="11"/>
        <rFont val="仿宋_GB2312"/>
        <charset val="134"/>
      </rPr>
      <t>株洲市小计</t>
    </r>
  </si>
  <si>
    <t>株洲市本级及辖区小计</t>
  </si>
  <si>
    <r>
      <rPr>
        <sz val="10.5"/>
        <rFont val="仿宋_GB2312"/>
        <charset val="134"/>
      </rPr>
      <t>天元区</t>
    </r>
  </si>
  <si>
    <r>
      <rPr>
        <sz val="10.5"/>
        <rFont val="仿宋_GB2312"/>
        <charset val="134"/>
      </rPr>
      <t>芦淞区</t>
    </r>
  </si>
  <si>
    <r>
      <rPr>
        <sz val="10.5"/>
        <rFont val="仿宋_GB2312"/>
        <charset val="134"/>
      </rPr>
      <t>荷塘区</t>
    </r>
  </si>
  <si>
    <r>
      <rPr>
        <sz val="10.5"/>
        <rFont val="仿宋_GB2312"/>
        <charset val="134"/>
      </rPr>
      <t>石峰区</t>
    </r>
  </si>
  <si>
    <r>
      <rPr>
        <sz val="10.5"/>
        <rFont val="仿宋_GB2312"/>
        <charset val="134"/>
      </rPr>
      <t>渌口区</t>
    </r>
  </si>
  <si>
    <r>
      <rPr>
        <sz val="10.5"/>
        <rFont val="仿宋_GB2312"/>
        <charset val="134"/>
      </rPr>
      <t>攸县</t>
    </r>
  </si>
  <si>
    <r>
      <rPr>
        <sz val="10.5"/>
        <rFont val="仿宋_GB2312"/>
        <charset val="134"/>
      </rPr>
      <t>茶陵县</t>
    </r>
  </si>
  <si>
    <r>
      <rPr>
        <sz val="10.5"/>
        <rFont val="仿宋_GB2312"/>
        <charset val="134"/>
      </rPr>
      <t>炎陵县</t>
    </r>
  </si>
  <si>
    <r>
      <rPr>
        <sz val="10.5"/>
        <rFont val="仿宋_GB2312"/>
        <charset val="134"/>
      </rPr>
      <t>醴陵市</t>
    </r>
  </si>
  <si>
    <t>湘潭市</t>
  </si>
  <si>
    <r>
      <rPr>
        <b/>
        <sz val="11"/>
        <rFont val="仿宋_GB2312"/>
        <charset val="134"/>
      </rPr>
      <t>湘潭市小计</t>
    </r>
  </si>
  <si>
    <t>湘潭市本级及辖区小计</t>
  </si>
  <si>
    <r>
      <rPr>
        <sz val="10.5"/>
        <rFont val="仿宋_GB2312"/>
        <charset val="134"/>
      </rPr>
      <t>雨湖区</t>
    </r>
  </si>
  <si>
    <r>
      <rPr>
        <sz val="10.5"/>
        <rFont val="仿宋_GB2312"/>
        <charset val="134"/>
      </rPr>
      <t>岳塘区</t>
    </r>
  </si>
  <si>
    <r>
      <rPr>
        <sz val="10.5"/>
        <rFont val="仿宋_GB2312"/>
        <charset val="134"/>
      </rPr>
      <t>湘潭县</t>
    </r>
  </si>
  <si>
    <r>
      <rPr>
        <sz val="10.5"/>
        <rFont val="仿宋_GB2312"/>
        <charset val="134"/>
      </rPr>
      <t>湘乡市</t>
    </r>
  </si>
  <si>
    <r>
      <rPr>
        <sz val="10.5"/>
        <rFont val="仿宋_GB2312"/>
        <charset val="134"/>
      </rPr>
      <t>韶山市</t>
    </r>
  </si>
  <si>
    <t>衡阳市</t>
  </si>
  <si>
    <r>
      <rPr>
        <b/>
        <sz val="11"/>
        <rFont val="仿宋_GB2312"/>
        <charset val="134"/>
      </rPr>
      <t>衡阳市小计</t>
    </r>
  </si>
  <si>
    <t>衡阳市本级及辖区小计</t>
  </si>
  <si>
    <r>
      <rPr>
        <sz val="10.5"/>
        <rFont val="仿宋_GB2312"/>
        <charset val="134"/>
      </rPr>
      <t>石鼓区</t>
    </r>
  </si>
  <si>
    <r>
      <rPr>
        <sz val="10.5"/>
        <rFont val="仿宋_GB2312"/>
        <charset val="134"/>
      </rPr>
      <t>珠晖区</t>
    </r>
  </si>
  <si>
    <r>
      <rPr>
        <sz val="10.5"/>
        <rFont val="仿宋_GB2312"/>
        <charset val="134"/>
      </rPr>
      <t>蒸湘区</t>
    </r>
  </si>
  <si>
    <r>
      <rPr>
        <sz val="10.5"/>
        <rFont val="仿宋_GB2312"/>
        <charset val="134"/>
      </rPr>
      <t>衡阳县</t>
    </r>
  </si>
  <si>
    <r>
      <rPr>
        <sz val="10.5"/>
        <rFont val="仿宋_GB2312"/>
        <charset val="134"/>
      </rPr>
      <t>衡南县</t>
    </r>
  </si>
  <si>
    <r>
      <rPr>
        <sz val="10.5"/>
        <rFont val="仿宋_GB2312"/>
        <charset val="134"/>
      </rPr>
      <t>衡山县</t>
    </r>
  </si>
  <si>
    <r>
      <rPr>
        <sz val="10.5"/>
        <rFont val="仿宋_GB2312"/>
        <charset val="134"/>
      </rPr>
      <t>衡东县</t>
    </r>
  </si>
  <si>
    <r>
      <rPr>
        <sz val="10.5"/>
        <rFont val="仿宋_GB2312"/>
        <charset val="134"/>
      </rPr>
      <t>祁东县</t>
    </r>
  </si>
  <si>
    <r>
      <rPr>
        <sz val="10.5"/>
        <rFont val="仿宋_GB2312"/>
        <charset val="134"/>
      </rPr>
      <t>耒阳市</t>
    </r>
  </si>
  <si>
    <r>
      <rPr>
        <sz val="10.5"/>
        <rFont val="仿宋_GB2312"/>
        <charset val="134"/>
      </rPr>
      <t>常宁市</t>
    </r>
  </si>
  <si>
    <t>邵阳市</t>
  </si>
  <si>
    <r>
      <rPr>
        <b/>
        <sz val="11"/>
        <rFont val="仿宋_GB2312"/>
        <charset val="134"/>
      </rPr>
      <t>邵阳市小计</t>
    </r>
  </si>
  <si>
    <t>邵阳市本级及辖区小计</t>
  </si>
  <si>
    <r>
      <rPr>
        <sz val="10.5"/>
        <rFont val="仿宋_GB2312"/>
        <charset val="134"/>
      </rPr>
      <t>双清区</t>
    </r>
  </si>
  <si>
    <r>
      <rPr>
        <sz val="10.5"/>
        <rFont val="仿宋_GB2312"/>
        <charset val="134"/>
      </rPr>
      <t>北塔区</t>
    </r>
  </si>
  <si>
    <r>
      <rPr>
        <sz val="10.5"/>
        <rFont val="仿宋_GB2312"/>
        <charset val="134"/>
      </rPr>
      <t>大祥区</t>
    </r>
  </si>
  <si>
    <r>
      <rPr>
        <sz val="10.5"/>
        <rFont val="仿宋_GB2312"/>
        <charset val="134"/>
      </rPr>
      <t>邵东市</t>
    </r>
  </si>
  <si>
    <r>
      <rPr>
        <sz val="10.5"/>
        <rFont val="仿宋_GB2312"/>
        <charset val="134"/>
      </rPr>
      <t>邵阳县</t>
    </r>
  </si>
  <si>
    <r>
      <rPr>
        <sz val="10.5"/>
        <rFont val="仿宋_GB2312"/>
        <charset val="134"/>
      </rPr>
      <t>新邵县</t>
    </r>
  </si>
  <si>
    <r>
      <rPr>
        <sz val="10.5"/>
        <rFont val="仿宋_GB2312"/>
        <charset val="134"/>
      </rPr>
      <t>隆回县</t>
    </r>
  </si>
  <si>
    <r>
      <rPr>
        <sz val="10.5"/>
        <rFont val="仿宋_GB2312"/>
        <charset val="134"/>
      </rPr>
      <t>武冈市</t>
    </r>
  </si>
  <si>
    <r>
      <rPr>
        <sz val="10.5"/>
        <rFont val="仿宋_GB2312"/>
        <charset val="134"/>
      </rPr>
      <t>洞口县</t>
    </r>
  </si>
  <si>
    <r>
      <rPr>
        <sz val="10.5"/>
        <rFont val="仿宋_GB2312"/>
        <charset val="134"/>
      </rPr>
      <t>城步县</t>
    </r>
  </si>
  <si>
    <r>
      <rPr>
        <sz val="10.5"/>
        <rFont val="仿宋_GB2312"/>
        <charset val="134"/>
      </rPr>
      <t>绥宁县</t>
    </r>
  </si>
  <si>
    <r>
      <rPr>
        <sz val="10.5"/>
        <rFont val="仿宋_GB2312"/>
        <charset val="134"/>
      </rPr>
      <t>新宁县</t>
    </r>
  </si>
  <si>
    <t>岳阳市</t>
  </si>
  <si>
    <r>
      <rPr>
        <b/>
        <sz val="11"/>
        <rFont val="仿宋_GB2312"/>
        <charset val="134"/>
      </rPr>
      <t>岳阳市小计</t>
    </r>
  </si>
  <si>
    <t>岳阳市本级及辖区小计</t>
  </si>
  <si>
    <r>
      <rPr>
        <sz val="10.5"/>
        <rFont val="仿宋_GB2312"/>
        <charset val="134"/>
      </rPr>
      <t>岳阳市本级</t>
    </r>
  </si>
  <si>
    <r>
      <rPr>
        <sz val="10.5"/>
        <rFont val="仿宋_GB2312"/>
        <charset val="134"/>
      </rPr>
      <t>云溪区</t>
    </r>
  </si>
  <si>
    <r>
      <rPr>
        <sz val="10.5"/>
        <rFont val="仿宋_GB2312"/>
        <charset val="134"/>
      </rPr>
      <t>华容县</t>
    </r>
  </si>
  <si>
    <r>
      <rPr>
        <sz val="10.5"/>
        <rFont val="仿宋_GB2312"/>
        <charset val="134"/>
      </rPr>
      <t>君山区</t>
    </r>
  </si>
  <si>
    <r>
      <rPr>
        <sz val="10.5"/>
        <rFont val="仿宋_GB2312"/>
        <charset val="134"/>
      </rPr>
      <t>临湘市</t>
    </r>
  </si>
  <si>
    <r>
      <rPr>
        <sz val="10.5"/>
        <rFont val="仿宋_GB2312"/>
        <charset val="134"/>
      </rPr>
      <t>汨罗市</t>
    </r>
  </si>
  <si>
    <r>
      <rPr>
        <sz val="10.5"/>
        <rFont val="仿宋_GB2312"/>
        <charset val="134"/>
      </rPr>
      <t>平江县</t>
    </r>
  </si>
  <si>
    <r>
      <rPr>
        <sz val="10.5"/>
        <rFont val="仿宋_GB2312"/>
        <charset val="134"/>
      </rPr>
      <t>湘阴县</t>
    </r>
  </si>
  <si>
    <r>
      <rPr>
        <sz val="10.5"/>
        <rFont val="仿宋_GB2312"/>
        <charset val="134"/>
      </rPr>
      <t>岳阳县</t>
    </r>
  </si>
  <si>
    <t>常德市</t>
  </si>
  <si>
    <r>
      <rPr>
        <b/>
        <sz val="11"/>
        <rFont val="仿宋_GB2312"/>
        <charset val="134"/>
      </rPr>
      <t>常德市小计</t>
    </r>
  </si>
  <si>
    <t>常德市本级及辖区小计</t>
  </si>
  <si>
    <r>
      <rPr>
        <sz val="10.5"/>
        <rFont val="仿宋_GB2312"/>
        <charset val="134"/>
      </rPr>
      <t>鼎城区</t>
    </r>
  </si>
  <si>
    <r>
      <rPr>
        <sz val="10.5"/>
        <rFont val="仿宋_GB2312"/>
        <charset val="134"/>
      </rPr>
      <t>汉寿县</t>
    </r>
  </si>
  <si>
    <r>
      <rPr>
        <sz val="10.5"/>
        <rFont val="仿宋_GB2312"/>
        <charset val="134"/>
      </rPr>
      <t>桃源县</t>
    </r>
  </si>
  <si>
    <r>
      <rPr>
        <sz val="10.5"/>
        <rFont val="仿宋_GB2312"/>
        <charset val="134"/>
      </rPr>
      <t>临澧县</t>
    </r>
  </si>
  <si>
    <r>
      <rPr>
        <sz val="10.5"/>
        <rFont val="仿宋_GB2312"/>
        <charset val="134"/>
      </rPr>
      <t>澧县</t>
    </r>
  </si>
  <si>
    <r>
      <rPr>
        <sz val="10.5"/>
        <rFont val="仿宋_GB2312"/>
        <charset val="134"/>
      </rPr>
      <t>石门县</t>
    </r>
  </si>
  <si>
    <r>
      <rPr>
        <sz val="10.5"/>
        <rFont val="仿宋_GB2312"/>
        <charset val="134"/>
      </rPr>
      <t>津市市</t>
    </r>
  </si>
  <si>
    <t>张家界市</t>
  </si>
  <si>
    <r>
      <rPr>
        <b/>
        <sz val="11"/>
        <rFont val="仿宋_GB2312"/>
        <charset val="134"/>
      </rPr>
      <t>张家界市小计</t>
    </r>
  </si>
  <si>
    <t>张家界市本级及辖区小计</t>
  </si>
  <si>
    <r>
      <rPr>
        <sz val="10.5"/>
        <rFont val="仿宋_GB2312"/>
        <charset val="134"/>
      </rPr>
      <t>永定区</t>
    </r>
  </si>
  <si>
    <r>
      <rPr>
        <sz val="10.5"/>
        <rFont val="仿宋_GB2312"/>
        <charset val="134"/>
      </rPr>
      <t>桑植县</t>
    </r>
  </si>
  <si>
    <r>
      <rPr>
        <sz val="10.5"/>
        <rFont val="仿宋_GB2312"/>
        <charset val="134"/>
      </rPr>
      <t>慈利县</t>
    </r>
  </si>
  <si>
    <t>益阳市</t>
  </si>
  <si>
    <r>
      <rPr>
        <b/>
        <sz val="11"/>
        <rFont val="仿宋_GB2312"/>
        <charset val="134"/>
      </rPr>
      <t>益阳市小计</t>
    </r>
  </si>
  <si>
    <t>益阳市本级及辖区小计</t>
  </si>
  <si>
    <r>
      <rPr>
        <sz val="10.5"/>
        <rFont val="仿宋_GB2312"/>
        <charset val="134"/>
      </rPr>
      <t>赫山区</t>
    </r>
  </si>
  <si>
    <r>
      <rPr>
        <sz val="10.5"/>
        <rFont val="仿宋_GB2312"/>
        <charset val="134"/>
      </rPr>
      <t>安化县</t>
    </r>
  </si>
  <si>
    <r>
      <rPr>
        <sz val="10.5"/>
        <rFont val="仿宋_GB2312"/>
        <charset val="134"/>
      </rPr>
      <t>桃江县</t>
    </r>
  </si>
  <si>
    <t>郴州市</t>
  </si>
  <si>
    <r>
      <rPr>
        <b/>
        <sz val="11"/>
        <rFont val="仿宋_GB2312"/>
        <charset val="134"/>
      </rPr>
      <t>郴州市小计</t>
    </r>
  </si>
  <si>
    <t>郴州市本级及辖区小计</t>
  </si>
  <si>
    <r>
      <rPr>
        <sz val="10.5"/>
        <rFont val="仿宋_GB2312"/>
        <charset val="134"/>
      </rPr>
      <t>北湖区</t>
    </r>
  </si>
  <si>
    <r>
      <rPr>
        <sz val="10.5"/>
        <rFont val="仿宋_GB2312"/>
        <charset val="134"/>
      </rPr>
      <t>苏仙区</t>
    </r>
  </si>
  <si>
    <r>
      <rPr>
        <sz val="10.5"/>
        <rFont val="仿宋_GB2312"/>
        <charset val="134"/>
      </rPr>
      <t>临武县</t>
    </r>
  </si>
  <si>
    <r>
      <rPr>
        <sz val="10.5"/>
        <rFont val="仿宋_GB2312"/>
        <charset val="134"/>
      </rPr>
      <t>宜章县</t>
    </r>
  </si>
  <si>
    <r>
      <rPr>
        <sz val="10.5"/>
        <rFont val="仿宋_GB2312"/>
        <charset val="134"/>
      </rPr>
      <t>永兴县</t>
    </r>
  </si>
  <si>
    <r>
      <rPr>
        <sz val="10.5"/>
        <rFont val="仿宋_GB2312"/>
        <charset val="134"/>
      </rPr>
      <t>嘉禾县</t>
    </r>
  </si>
  <si>
    <r>
      <rPr>
        <sz val="10.5"/>
        <rFont val="仿宋_GB2312"/>
        <charset val="134"/>
      </rPr>
      <t>汝城县</t>
    </r>
  </si>
  <si>
    <r>
      <rPr>
        <sz val="10.5"/>
        <rFont val="仿宋_GB2312"/>
        <charset val="134"/>
      </rPr>
      <t>桂东县</t>
    </r>
  </si>
  <si>
    <r>
      <rPr>
        <sz val="10.5"/>
        <rFont val="仿宋_GB2312"/>
        <charset val="134"/>
      </rPr>
      <t>桂阳县</t>
    </r>
  </si>
  <si>
    <r>
      <rPr>
        <sz val="10.5"/>
        <rFont val="仿宋_GB2312"/>
        <charset val="134"/>
      </rPr>
      <t>资兴市</t>
    </r>
  </si>
  <si>
    <r>
      <rPr>
        <sz val="10.5"/>
        <rFont val="仿宋_GB2312"/>
        <charset val="134"/>
      </rPr>
      <t>安仁县</t>
    </r>
  </si>
  <si>
    <t>永州市</t>
  </si>
  <si>
    <r>
      <rPr>
        <b/>
        <sz val="11"/>
        <rFont val="仿宋_GB2312"/>
        <charset val="134"/>
      </rPr>
      <t>永州市小计</t>
    </r>
  </si>
  <si>
    <t>永州市本级及辖区小计</t>
  </si>
  <si>
    <r>
      <rPr>
        <sz val="10.5"/>
        <rFont val="仿宋_GB2312"/>
        <charset val="134"/>
      </rPr>
      <t>冷水滩区</t>
    </r>
  </si>
  <si>
    <r>
      <rPr>
        <sz val="10.5"/>
        <rFont val="仿宋_GB2312"/>
        <charset val="134"/>
      </rPr>
      <t>零陵区</t>
    </r>
  </si>
  <si>
    <r>
      <rPr>
        <sz val="10.5"/>
        <rFont val="仿宋_GB2312"/>
        <charset val="134"/>
      </rPr>
      <t>东安县</t>
    </r>
  </si>
  <si>
    <r>
      <rPr>
        <sz val="10.5"/>
        <rFont val="仿宋_GB2312"/>
        <charset val="134"/>
      </rPr>
      <t>江华县</t>
    </r>
  </si>
  <si>
    <r>
      <rPr>
        <sz val="10.5"/>
        <rFont val="仿宋_GB2312"/>
        <charset val="134"/>
      </rPr>
      <t>新田县</t>
    </r>
  </si>
  <si>
    <r>
      <rPr>
        <sz val="10.5"/>
        <rFont val="仿宋_GB2312"/>
        <charset val="134"/>
      </rPr>
      <t>江永县</t>
    </r>
  </si>
  <si>
    <r>
      <rPr>
        <sz val="10.5"/>
        <rFont val="仿宋_GB2312"/>
        <charset val="134"/>
      </rPr>
      <t>双牌县</t>
    </r>
  </si>
  <si>
    <r>
      <rPr>
        <sz val="10.5"/>
        <rFont val="仿宋_GB2312"/>
        <charset val="134"/>
      </rPr>
      <t>蓝山县</t>
    </r>
  </si>
  <si>
    <r>
      <rPr>
        <sz val="10.5"/>
        <rFont val="仿宋_GB2312"/>
        <charset val="134"/>
      </rPr>
      <t>宁远县</t>
    </r>
  </si>
  <si>
    <r>
      <rPr>
        <sz val="10.5"/>
        <rFont val="仿宋_GB2312"/>
        <charset val="134"/>
      </rPr>
      <t>道县</t>
    </r>
  </si>
  <si>
    <r>
      <rPr>
        <sz val="10.5"/>
        <rFont val="仿宋_GB2312"/>
        <charset val="134"/>
      </rPr>
      <t>祁阳市</t>
    </r>
  </si>
  <si>
    <t>怀化市</t>
  </si>
  <si>
    <r>
      <rPr>
        <b/>
        <sz val="11"/>
        <rFont val="仿宋_GB2312"/>
        <charset val="134"/>
      </rPr>
      <t>怀化市小计</t>
    </r>
  </si>
  <si>
    <t>怀化市本级及辖区小计</t>
  </si>
  <si>
    <r>
      <rPr>
        <sz val="10.5"/>
        <rFont val="仿宋_GB2312"/>
        <charset val="134"/>
      </rPr>
      <t>鹤城区</t>
    </r>
  </si>
  <si>
    <r>
      <rPr>
        <sz val="10.5"/>
        <rFont val="仿宋_GB2312"/>
        <charset val="134"/>
      </rPr>
      <t>辰溪县</t>
    </r>
  </si>
  <si>
    <r>
      <rPr>
        <sz val="10.5"/>
        <rFont val="仿宋_GB2312"/>
        <charset val="134"/>
      </rPr>
      <t>麻阳县</t>
    </r>
  </si>
  <si>
    <r>
      <rPr>
        <sz val="10.5"/>
        <rFont val="仿宋_GB2312"/>
        <charset val="134"/>
      </rPr>
      <t>会同县</t>
    </r>
  </si>
  <si>
    <r>
      <rPr>
        <sz val="10.5"/>
        <rFont val="仿宋_GB2312"/>
        <charset val="134"/>
      </rPr>
      <t>通道县</t>
    </r>
  </si>
  <si>
    <r>
      <rPr>
        <sz val="10.5"/>
        <rFont val="仿宋_GB2312"/>
        <charset val="134"/>
      </rPr>
      <t>沅陵县</t>
    </r>
  </si>
  <si>
    <r>
      <rPr>
        <sz val="10.5"/>
        <rFont val="仿宋_GB2312"/>
        <charset val="134"/>
      </rPr>
      <t>新晃县</t>
    </r>
  </si>
  <si>
    <r>
      <rPr>
        <sz val="10.5"/>
        <rFont val="仿宋_GB2312"/>
        <charset val="134"/>
      </rPr>
      <t>溆浦县</t>
    </r>
  </si>
  <si>
    <r>
      <rPr>
        <sz val="10.5"/>
        <rFont val="仿宋_GB2312"/>
        <charset val="134"/>
      </rPr>
      <t>洪江市</t>
    </r>
  </si>
  <si>
    <r>
      <rPr>
        <sz val="10.5"/>
        <rFont val="仿宋_GB2312"/>
        <charset val="134"/>
      </rPr>
      <t>芷江县</t>
    </r>
  </si>
  <si>
    <r>
      <rPr>
        <sz val="10.5"/>
        <rFont val="仿宋_GB2312"/>
        <charset val="134"/>
      </rPr>
      <t>中方县</t>
    </r>
  </si>
  <si>
    <r>
      <rPr>
        <sz val="10.5"/>
        <rFont val="仿宋_GB2312"/>
        <charset val="134"/>
      </rPr>
      <t>靖州县</t>
    </r>
  </si>
  <si>
    <t>娄底市</t>
  </si>
  <si>
    <r>
      <rPr>
        <b/>
        <sz val="11"/>
        <rFont val="仿宋_GB2312"/>
        <charset val="134"/>
      </rPr>
      <t>娄底市小计</t>
    </r>
  </si>
  <si>
    <t>娄底市本级及辖区小计</t>
  </si>
  <si>
    <r>
      <rPr>
        <sz val="10.5"/>
        <rFont val="仿宋_GB2312"/>
        <charset val="134"/>
      </rPr>
      <t>娄星区</t>
    </r>
  </si>
  <si>
    <r>
      <rPr>
        <sz val="10.5"/>
        <rFont val="仿宋_GB2312"/>
        <charset val="134"/>
      </rPr>
      <t>涟源市</t>
    </r>
  </si>
  <si>
    <r>
      <rPr>
        <sz val="10.5"/>
        <rFont val="仿宋_GB2312"/>
        <charset val="134"/>
      </rPr>
      <t>冷水江市</t>
    </r>
  </si>
  <si>
    <r>
      <rPr>
        <sz val="10.5"/>
        <rFont val="仿宋_GB2312"/>
        <charset val="134"/>
      </rPr>
      <t>新化县</t>
    </r>
  </si>
  <si>
    <r>
      <rPr>
        <sz val="10.5"/>
        <rFont val="仿宋_GB2312"/>
        <charset val="134"/>
      </rPr>
      <t>双峰县</t>
    </r>
  </si>
  <si>
    <t>湘西土家族苗族自治州</t>
  </si>
  <si>
    <r>
      <rPr>
        <b/>
        <sz val="11"/>
        <rFont val="仿宋_GB2312"/>
        <charset val="134"/>
      </rPr>
      <t>湘西土家族苗族自治州小计</t>
    </r>
  </si>
  <si>
    <r>
      <rPr>
        <sz val="10.5"/>
        <rFont val="仿宋_GB2312"/>
        <charset val="134"/>
      </rPr>
      <t>吉首市</t>
    </r>
  </si>
  <si>
    <r>
      <rPr>
        <sz val="10.5"/>
        <rFont val="仿宋_GB2312"/>
        <charset val="134"/>
      </rPr>
      <t>龙山县</t>
    </r>
  </si>
  <si>
    <r>
      <rPr>
        <sz val="10.5"/>
        <rFont val="仿宋_GB2312"/>
        <charset val="134"/>
      </rPr>
      <t>花垣县</t>
    </r>
  </si>
  <si>
    <r>
      <rPr>
        <sz val="10.5"/>
        <rFont val="仿宋_GB2312"/>
        <charset val="134"/>
      </rPr>
      <t>凤凰县</t>
    </r>
  </si>
  <si>
    <r>
      <rPr>
        <sz val="10.5"/>
        <rFont val="仿宋_GB2312"/>
        <charset val="134"/>
      </rPr>
      <t>保靖县</t>
    </r>
  </si>
  <si>
    <r>
      <rPr>
        <sz val="10.5"/>
        <rFont val="仿宋_GB2312"/>
        <charset val="134"/>
      </rPr>
      <t>永顺县</t>
    </r>
  </si>
  <si>
    <r>
      <rPr>
        <sz val="10.5"/>
        <rFont val="仿宋_GB2312"/>
        <charset val="134"/>
      </rPr>
      <t>泸溪县</t>
    </r>
  </si>
  <si>
    <r>
      <rPr>
        <sz val="10.5"/>
        <rFont val="仿宋_GB2312"/>
        <charset val="134"/>
      </rPr>
      <t>古丈县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</si>
</sst>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.5"/>
      <name val="仿宋_GB2312"/>
      <charset val="134"/>
    </font>
    <font>
      <sz val="9"/>
      <name val="Times New Roman"/>
      <charset val="134"/>
    </font>
    <font>
      <sz val="10.5"/>
      <name val="仿宋_GB2312"/>
      <charset val="134"/>
    </font>
    <font>
      <b/>
      <sz val="11"/>
      <name val="仿宋_GB2312"/>
      <charset val="134"/>
    </font>
    <font>
      <sz val="10.5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8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34" fillId="27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2" xfId="8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8" fillId="0" borderId="2" xfId="49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8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49" applyFont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10" fillId="0" borderId="3" xfId="49" applyFont="1" applyBorder="1" applyAlignment="1" applyProtection="1">
      <alignment horizontal="center" vertical="center" wrapText="1"/>
      <protection locked="0"/>
    </xf>
    <xf numFmtId="0" fontId="10" fillId="0" borderId="4" xfId="49" applyFont="1" applyBorder="1" applyAlignment="1" applyProtection="1">
      <alignment horizontal="center" vertical="center" wrapText="1"/>
      <protection locked="0"/>
    </xf>
    <xf numFmtId="0" fontId="12" fillId="0" borderId="2" xfId="8" applyNumberFormat="1" applyFont="1" applyBorder="1" applyAlignment="1" applyProtection="1">
      <alignment horizontal="center" vertical="center" wrapText="1"/>
      <protection locked="0"/>
    </xf>
    <xf numFmtId="0" fontId="10" fillId="0" borderId="5" xfId="49" applyFont="1" applyBorder="1" applyAlignment="1" applyProtection="1">
      <alignment horizontal="center" vertical="center" wrapText="1"/>
      <protection locked="0"/>
    </xf>
    <xf numFmtId="176" fontId="6" fillId="0" borderId="2" xfId="8" applyNumberFormat="1" applyFont="1" applyBorder="1" applyAlignment="1" applyProtection="1">
      <alignment horizontal="center" vertical="center"/>
      <protection locked="0"/>
    </xf>
    <xf numFmtId="0" fontId="10" fillId="0" borderId="2" xfId="49" applyFont="1" applyBorder="1" applyAlignment="1" applyProtection="1">
      <alignment vertical="center" wrapText="1"/>
      <protection locked="0"/>
    </xf>
    <xf numFmtId="176" fontId="12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2" xfId="49" applyFont="1" applyBorder="1" applyAlignment="1" applyProtection="1">
      <alignment horizontal="center" vertical="center"/>
      <protection locked="0"/>
    </xf>
    <xf numFmtId="0" fontId="10" fillId="0" borderId="2" xfId="49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C8" sqref="C8:C12"/>
    </sheetView>
  </sheetViews>
  <sheetFormatPr defaultColWidth="9" defaultRowHeight="13.5" outlineLevelCol="6"/>
  <cols>
    <col min="1" max="1" width="8.25" style="1" customWidth="1"/>
    <col min="2" max="2" width="22.625" style="1" customWidth="1"/>
    <col min="3" max="3" width="9.5" style="2" customWidth="1"/>
    <col min="4" max="4" width="7.5" style="1" customWidth="1"/>
    <col min="5" max="5" width="9.625" style="1" customWidth="1"/>
    <col min="6" max="6" width="9.75" style="1" customWidth="1"/>
    <col min="7" max="7" width="23.875" style="1" customWidth="1"/>
    <col min="8" max="16384" width="9" style="1"/>
  </cols>
  <sheetData>
    <row r="1" ht="25" customHeight="1" spans="1:7">
      <c r="A1" s="3" t="s">
        <v>0</v>
      </c>
      <c r="B1" s="4"/>
      <c r="C1" s="5"/>
      <c r="D1" s="4"/>
      <c r="E1" s="4"/>
      <c r="F1" s="4"/>
      <c r="G1" s="4"/>
    </row>
    <row r="2" ht="33" customHeight="1" spans="1:7">
      <c r="A2" s="6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4" customHeight="1" spans="1:7">
      <c r="A4" s="7"/>
      <c r="B4" s="7"/>
      <c r="C4" s="10"/>
      <c r="D4" s="9"/>
      <c r="E4" s="9"/>
      <c r="F4" s="9"/>
      <c r="G4" s="9"/>
    </row>
    <row r="5" ht="21" customHeight="1" spans="1:7">
      <c r="A5" s="11" t="s">
        <v>9</v>
      </c>
      <c r="B5" s="11"/>
      <c r="C5" s="12">
        <f>SUM(C6,C15,C26,C33,C45,C59,C70,C79,C84,C89,C102,C115,C129,C136)</f>
        <v>18617</v>
      </c>
      <c r="D5" s="13"/>
      <c r="E5" s="13"/>
      <c r="F5" s="13"/>
      <c r="G5" s="14"/>
    </row>
    <row r="6" ht="25" customHeight="1" spans="1:7">
      <c r="A6" s="15" t="s">
        <v>10</v>
      </c>
      <c r="B6" s="16" t="s">
        <v>11</v>
      </c>
      <c r="C6" s="17">
        <f>SUM(C8:C14)</f>
        <v>639.93</v>
      </c>
      <c r="D6" s="18"/>
      <c r="E6" s="18"/>
      <c r="F6" s="13"/>
      <c r="G6" s="14"/>
    </row>
    <row r="7" ht="22" customHeight="1" spans="1:7">
      <c r="A7" s="19"/>
      <c r="B7" s="20" t="s">
        <v>12</v>
      </c>
      <c r="C7" s="17">
        <v>323.72</v>
      </c>
      <c r="D7" s="18"/>
      <c r="E7" s="18"/>
      <c r="F7" s="13"/>
      <c r="G7" s="14"/>
    </row>
    <row r="8" ht="37" customHeight="1" spans="1:7">
      <c r="A8" s="19"/>
      <c r="B8" s="21" t="s">
        <v>13</v>
      </c>
      <c r="C8" s="22">
        <v>60.1</v>
      </c>
      <c r="D8" s="18">
        <v>2200199</v>
      </c>
      <c r="E8" s="18">
        <v>503</v>
      </c>
      <c r="F8" s="21"/>
      <c r="G8" s="23" t="s">
        <v>14</v>
      </c>
    </row>
    <row r="9" ht="40" customHeight="1" spans="1:7">
      <c r="A9" s="19"/>
      <c r="B9" s="21" t="s">
        <v>15</v>
      </c>
      <c r="C9" s="22">
        <v>63.1</v>
      </c>
      <c r="D9" s="18">
        <v>2200199</v>
      </c>
      <c r="E9" s="18">
        <v>503</v>
      </c>
      <c r="F9" s="21"/>
      <c r="G9" s="23" t="s">
        <v>14</v>
      </c>
    </row>
    <row r="10" ht="42" customHeight="1" spans="1:7">
      <c r="A10" s="19"/>
      <c r="B10" s="21" t="s">
        <v>16</v>
      </c>
      <c r="C10" s="22">
        <v>42.45</v>
      </c>
      <c r="D10" s="18">
        <v>2200199</v>
      </c>
      <c r="E10" s="18">
        <v>503</v>
      </c>
      <c r="F10" s="21"/>
      <c r="G10" s="23" t="s">
        <v>14</v>
      </c>
    </row>
    <row r="11" ht="39" customHeight="1" spans="1:7">
      <c r="A11" s="19"/>
      <c r="B11" s="21" t="s">
        <v>17</v>
      </c>
      <c r="C11" s="22">
        <v>16.66</v>
      </c>
      <c r="D11" s="18">
        <v>2200199</v>
      </c>
      <c r="E11" s="18">
        <v>503</v>
      </c>
      <c r="F11" s="21"/>
      <c r="G11" s="23" t="s">
        <v>14</v>
      </c>
    </row>
    <row r="12" ht="36" customHeight="1" spans="1:7">
      <c r="A12" s="19"/>
      <c r="B12" s="21" t="s">
        <v>18</v>
      </c>
      <c r="C12" s="22">
        <v>141.41</v>
      </c>
      <c r="D12" s="18">
        <v>2200199</v>
      </c>
      <c r="E12" s="18">
        <v>503</v>
      </c>
      <c r="F12" s="21"/>
      <c r="G12" s="23" t="s">
        <v>14</v>
      </c>
    </row>
    <row r="13" ht="39" customHeight="1" spans="1:7">
      <c r="A13" s="19"/>
      <c r="B13" s="21" t="s">
        <v>19</v>
      </c>
      <c r="C13" s="22">
        <v>188.34</v>
      </c>
      <c r="D13" s="18">
        <v>2200199</v>
      </c>
      <c r="E13" s="18">
        <v>503</v>
      </c>
      <c r="F13" s="21"/>
      <c r="G13" s="23" t="s">
        <v>14</v>
      </c>
    </row>
    <row r="14" ht="39" customHeight="1" spans="1:7">
      <c r="A14" s="19"/>
      <c r="B14" s="21" t="s">
        <v>20</v>
      </c>
      <c r="C14" s="22">
        <v>127.87</v>
      </c>
      <c r="D14" s="18">
        <v>2200199</v>
      </c>
      <c r="E14" s="18">
        <v>503</v>
      </c>
      <c r="F14" s="21"/>
      <c r="G14" s="23" t="s">
        <v>14</v>
      </c>
    </row>
    <row r="15" ht="20" customHeight="1" spans="1:7">
      <c r="A15" s="24" t="s">
        <v>21</v>
      </c>
      <c r="B15" s="16" t="s">
        <v>22</v>
      </c>
      <c r="C15" s="17">
        <f>SUM(C17:C25)</f>
        <v>1519.65</v>
      </c>
      <c r="D15" s="18"/>
      <c r="E15" s="18"/>
      <c r="F15" s="13"/>
      <c r="G15" s="14"/>
    </row>
    <row r="16" ht="15" spans="1:7">
      <c r="A16" s="25"/>
      <c r="B16" s="20" t="s">
        <v>23</v>
      </c>
      <c r="C16" s="17">
        <f>SUM(C17:C20)</f>
        <v>82.78</v>
      </c>
      <c r="D16" s="18"/>
      <c r="E16" s="18"/>
      <c r="F16" s="13"/>
      <c r="G16" s="14"/>
    </row>
    <row r="17" ht="40.5" spans="1:7">
      <c r="A17" s="25"/>
      <c r="B17" s="21" t="s">
        <v>24</v>
      </c>
      <c r="C17" s="26">
        <v>22.19</v>
      </c>
      <c r="D17" s="18">
        <v>2200199</v>
      </c>
      <c r="E17" s="18">
        <v>503</v>
      </c>
      <c r="F17" s="21"/>
      <c r="G17" s="23" t="s">
        <v>14</v>
      </c>
    </row>
    <row r="18" ht="40.5" spans="1:7">
      <c r="A18" s="25"/>
      <c r="B18" s="21" t="s">
        <v>25</v>
      </c>
      <c r="C18" s="26">
        <v>5.15</v>
      </c>
      <c r="D18" s="18">
        <v>2200199</v>
      </c>
      <c r="E18" s="18">
        <v>503</v>
      </c>
      <c r="F18" s="21"/>
      <c r="G18" s="23" t="s">
        <v>14</v>
      </c>
    </row>
    <row r="19" ht="40.5" spans="1:7">
      <c r="A19" s="25"/>
      <c r="B19" s="21" t="s">
        <v>26</v>
      </c>
      <c r="C19" s="26">
        <v>29.22</v>
      </c>
      <c r="D19" s="18">
        <v>2200199</v>
      </c>
      <c r="E19" s="18">
        <v>503</v>
      </c>
      <c r="F19" s="21"/>
      <c r="G19" s="23" t="s">
        <v>14</v>
      </c>
    </row>
    <row r="20" ht="40.5" spans="1:7">
      <c r="A20" s="25"/>
      <c r="B20" s="21" t="s">
        <v>27</v>
      </c>
      <c r="C20" s="26">
        <v>26.22</v>
      </c>
      <c r="D20" s="18">
        <v>2200199</v>
      </c>
      <c r="E20" s="18">
        <v>503</v>
      </c>
      <c r="F20" s="21"/>
      <c r="G20" s="23" t="s">
        <v>14</v>
      </c>
    </row>
    <row r="21" ht="40.5" spans="1:7">
      <c r="A21" s="25"/>
      <c r="B21" s="21" t="s">
        <v>28</v>
      </c>
      <c r="C21" s="26">
        <v>11.68</v>
      </c>
      <c r="D21" s="18">
        <v>2200199</v>
      </c>
      <c r="E21" s="18">
        <v>503</v>
      </c>
      <c r="F21" s="21"/>
      <c r="G21" s="23" t="s">
        <v>14</v>
      </c>
    </row>
    <row r="22" ht="40.5" spans="1:7">
      <c r="A22" s="27"/>
      <c r="B22" s="21" t="s">
        <v>29</v>
      </c>
      <c r="C22" s="26">
        <v>528.09</v>
      </c>
      <c r="D22" s="18">
        <v>2200199</v>
      </c>
      <c r="E22" s="18">
        <v>503</v>
      </c>
      <c r="F22" s="21"/>
      <c r="G22" s="23" t="s">
        <v>14</v>
      </c>
    </row>
    <row r="23" ht="40.5" spans="1:7">
      <c r="A23" s="24" t="s">
        <v>21</v>
      </c>
      <c r="B23" s="21" t="s">
        <v>30</v>
      </c>
      <c r="C23" s="26">
        <v>497.6</v>
      </c>
      <c r="D23" s="18">
        <v>2200199</v>
      </c>
      <c r="E23" s="18">
        <v>503</v>
      </c>
      <c r="F23" s="21"/>
      <c r="G23" s="23" t="s">
        <v>14</v>
      </c>
    </row>
    <row r="24" ht="40.5" spans="1:7">
      <c r="A24" s="25"/>
      <c r="B24" s="21" t="s">
        <v>31</v>
      </c>
      <c r="C24" s="26">
        <v>123.54</v>
      </c>
      <c r="D24" s="18">
        <v>2200199</v>
      </c>
      <c r="E24" s="18">
        <v>503</v>
      </c>
      <c r="F24" s="21"/>
      <c r="G24" s="23" t="s">
        <v>14</v>
      </c>
    </row>
    <row r="25" ht="27" spans="1:7">
      <c r="A25" s="27"/>
      <c r="B25" s="21" t="s">
        <v>32</v>
      </c>
      <c r="C25" s="26">
        <v>275.96</v>
      </c>
      <c r="D25" s="18">
        <v>2200199</v>
      </c>
      <c r="E25" s="18">
        <v>503</v>
      </c>
      <c r="F25" s="21"/>
      <c r="G25" s="23" t="s">
        <v>14</v>
      </c>
    </row>
    <row r="26" ht="25" customHeight="1" spans="1:7">
      <c r="A26" s="15" t="s">
        <v>33</v>
      </c>
      <c r="B26" s="16" t="s">
        <v>34</v>
      </c>
      <c r="C26" s="17">
        <f>SUM(C28:C32)</f>
        <v>247.19</v>
      </c>
      <c r="D26" s="18"/>
      <c r="E26" s="18"/>
      <c r="F26" s="13"/>
      <c r="G26" s="14"/>
    </row>
    <row r="27" ht="25" customHeight="1" spans="1:7">
      <c r="A27" s="19"/>
      <c r="B27" s="20" t="s">
        <v>35</v>
      </c>
      <c r="C27" s="28">
        <f>SUM(C28:C29)</f>
        <v>92.9</v>
      </c>
      <c r="D27" s="18"/>
      <c r="E27" s="18"/>
      <c r="F27" s="13"/>
      <c r="G27" s="14"/>
    </row>
    <row r="28" ht="35" customHeight="1" spans="1:7">
      <c r="A28" s="19"/>
      <c r="B28" s="21" t="s">
        <v>36</v>
      </c>
      <c r="C28" s="26">
        <v>91.43</v>
      </c>
      <c r="D28" s="18">
        <v>2200199</v>
      </c>
      <c r="E28" s="18">
        <v>503</v>
      </c>
      <c r="F28" s="21"/>
      <c r="G28" s="23" t="s">
        <v>14</v>
      </c>
    </row>
    <row r="29" ht="34" customHeight="1" spans="1:7">
      <c r="A29" s="19"/>
      <c r="B29" s="21" t="s">
        <v>37</v>
      </c>
      <c r="C29" s="26">
        <v>1.47</v>
      </c>
      <c r="D29" s="18">
        <v>2200199</v>
      </c>
      <c r="E29" s="18">
        <v>503</v>
      </c>
      <c r="F29" s="21"/>
      <c r="G29" s="23" t="s">
        <v>14</v>
      </c>
    </row>
    <row r="30" ht="34" customHeight="1" spans="1:7">
      <c r="A30" s="19"/>
      <c r="B30" s="21" t="s">
        <v>38</v>
      </c>
      <c r="C30" s="26">
        <v>73.48</v>
      </c>
      <c r="D30" s="18">
        <v>2200199</v>
      </c>
      <c r="E30" s="18">
        <v>503</v>
      </c>
      <c r="F30" s="21"/>
      <c r="G30" s="23" t="s">
        <v>14</v>
      </c>
    </row>
    <row r="31" ht="33" customHeight="1" spans="1:7">
      <c r="A31" s="19"/>
      <c r="B31" s="21" t="s">
        <v>39</v>
      </c>
      <c r="C31" s="26">
        <v>63.4</v>
      </c>
      <c r="D31" s="18">
        <v>2200199</v>
      </c>
      <c r="E31" s="18">
        <v>503</v>
      </c>
      <c r="F31" s="21"/>
      <c r="G31" s="23" t="s">
        <v>14</v>
      </c>
    </row>
    <row r="32" ht="39" customHeight="1" spans="1:7">
      <c r="A32" s="19"/>
      <c r="B32" s="21" t="s">
        <v>40</v>
      </c>
      <c r="C32" s="26">
        <v>17.41</v>
      </c>
      <c r="D32" s="18">
        <v>2200199</v>
      </c>
      <c r="E32" s="18">
        <v>503</v>
      </c>
      <c r="F32" s="21"/>
      <c r="G32" s="23" t="s">
        <v>14</v>
      </c>
    </row>
    <row r="33" ht="25" customHeight="1" spans="1:7">
      <c r="A33" s="24" t="s">
        <v>41</v>
      </c>
      <c r="B33" s="16" t="s">
        <v>42</v>
      </c>
      <c r="C33" s="17">
        <f>SUM(C35:C44)</f>
        <v>2991.45</v>
      </c>
      <c r="D33" s="18"/>
      <c r="E33" s="18"/>
      <c r="F33" s="13"/>
      <c r="G33" s="14"/>
    </row>
    <row r="34" ht="25" customHeight="1" spans="1:7">
      <c r="A34" s="25"/>
      <c r="B34" s="20" t="s">
        <v>43</v>
      </c>
      <c r="C34" s="17">
        <f>SUM(C35:C37)</f>
        <v>23.71</v>
      </c>
      <c r="D34" s="18"/>
      <c r="E34" s="18"/>
      <c r="F34" s="13"/>
      <c r="G34" s="14"/>
    </row>
    <row r="35" ht="36" customHeight="1" spans="1:7">
      <c r="A35" s="25"/>
      <c r="B35" s="21" t="s">
        <v>44</v>
      </c>
      <c r="C35" s="26">
        <v>8</v>
      </c>
      <c r="D35" s="18">
        <v>2200199</v>
      </c>
      <c r="E35" s="18">
        <v>503</v>
      </c>
      <c r="F35" s="21"/>
      <c r="G35" s="23" t="s">
        <v>14</v>
      </c>
    </row>
    <row r="36" ht="27" spans="1:7">
      <c r="A36" s="25"/>
      <c r="B36" s="21" t="s">
        <v>45</v>
      </c>
      <c r="C36" s="26">
        <v>5.32</v>
      </c>
      <c r="D36" s="18">
        <v>2200199</v>
      </c>
      <c r="E36" s="18">
        <v>503</v>
      </c>
      <c r="F36" s="21"/>
      <c r="G36" s="23" t="s">
        <v>14</v>
      </c>
    </row>
    <row r="37" ht="40.5" spans="1:7">
      <c r="A37" s="25"/>
      <c r="B37" s="21" t="s">
        <v>46</v>
      </c>
      <c r="C37" s="26">
        <v>10.39</v>
      </c>
      <c r="D37" s="18">
        <v>2200199</v>
      </c>
      <c r="E37" s="18">
        <v>503</v>
      </c>
      <c r="F37" s="21"/>
      <c r="G37" s="23" t="s">
        <v>14</v>
      </c>
    </row>
    <row r="38" ht="40.5" spans="1:7">
      <c r="A38" s="25"/>
      <c r="B38" s="21" t="s">
        <v>47</v>
      </c>
      <c r="C38" s="26">
        <v>91.46</v>
      </c>
      <c r="D38" s="18">
        <v>2200199</v>
      </c>
      <c r="E38" s="18">
        <v>503</v>
      </c>
      <c r="F38" s="21"/>
      <c r="G38" s="23" t="s">
        <v>14</v>
      </c>
    </row>
    <row r="39" ht="40.5" spans="1:7">
      <c r="A39" s="25"/>
      <c r="B39" s="21" t="s">
        <v>48</v>
      </c>
      <c r="C39" s="26">
        <v>340.85</v>
      </c>
      <c r="D39" s="18">
        <v>2200199</v>
      </c>
      <c r="E39" s="18">
        <v>503</v>
      </c>
      <c r="F39" s="21"/>
      <c r="G39" s="23" t="s">
        <v>14</v>
      </c>
    </row>
    <row r="40" ht="40.5" spans="1:7">
      <c r="A40" s="25"/>
      <c r="B40" s="21" t="s">
        <v>49</v>
      </c>
      <c r="C40" s="26">
        <v>357.06</v>
      </c>
      <c r="D40" s="18">
        <v>2200199</v>
      </c>
      <c r="E40" s="18">
        <v>503</v>
      </c>
      <c r="F40" s="21"/>
      <c r="G40" s="23" t="s">
        <v>14</v>
      </c>
    </row>
    <row r="41" ht="40.5" spans="1:7">
      <c r="A41" s="25"/>
      <c r="B41" s="21" t="s">
        <v>50</v>
      </c>
      <c r="C41" s="26">
        <v>31.72</v>
      </c>
      <c r="D41" s="18">
        <v>2200199</v>
      </c>
      <c r="E41" s="18">
        <v>503</v>
      </c>
      <c r="F41" s="21"/>
      <c r="G41" s="23" t="s">
        <v>14</v>
      </c>
    </row>
    <row r="42" ht="40.5" spans="1:7">
      <c r="A42" s="27"/>
      <c r="B42" s="21" t="s">
        <v>51</v>
      </c>
      <c r="C42" s="26">
        <v>223.58</v>
      </c>
      <c r="D42" s="18">
        <v>2200199</v>
      </c>
      <c r="E42" s="18">
        <v>503</v>
      </c>
      <c r="F42" s="21"/>
      <c r="G42" s="23" t="s">
        <v>14</v>
      </c>
    </row>
    <row r="43" ht="40.5" spans="1:7">
      <c r="A43" s="24" t="s">
        <v>41</v>
      </c>
      <c r="B43" s="21" t="s">
        <v>52</v>
      </c>
      <c r="C43" s="26">
        <v>1764.25</v>
      </c>
      <c r="D43" s="18">
        <v>2200199</v>
      </c>
      <c r="E43" s="18">
        <v>503</v>
      </c>
      <c r="F43" s="21"/>
      <c r="G43" s="23" t="s">
        <v>14</v>
      </c>
    </row>
    <row r="44" ht="27" spans="1:7">
      <c r="A44" s="27"/>
      <c r="B44" s="21" t="s">
        <v>53</v>
      </c>
      <c r="C44" s="26">
        <v>158.82</v>
      </c>
      <c r="D44" s="18">
        <v>2200199</v>
      </c>
      <c r="E44" s="18">
        <v>503</v>
      </c>
      <c r="F44" s="21"/>
      <c r="G44" s="23" t="s">
        <v>14</v>
      </c>
    </row>
    <row r="45" ht="24" customHeight="1" spans="1:7">
      <c r="A45" s="15" t="s">
        <v>54</v>
      </c>
      <c r="B45" s="16" t="s">
        <v>55</v>
      </c>
      <c r="C45" s="17">
        <f>SUM(C47:C58)</f>
        <v>1951</v>
      </c>
      <c r="D45" s="18"/>
      <c r="E45" s="18"/>
      <c r="F45" s="13"/>
      <c r="G45" s="14"/>
    </row>
    <row r="46" ht="21" customHeight="1" spans="1:7">
      <c r="A46" s="19"/>
      <c r="B46" s="20" t="s">
        <v>56</v>
      </c>
      <c r="C46" s="17">
        <f>SUM(C47:C49)</f>
        <v>145.47</v>
      </c>
      <c r="D46" s="18"/>
      <c r="E46" s="18"/>
      <c r="F46" s="13"/>
      <c r="G46" s="14"/>
    </row>
    <row r="47" ht="39" customHeight="1" spans="1:7">
      <c r="A47" s="19"/>
      <c r="B47" s="21" t="s">
        <v>57</v>
      </c>
      <c r="C47" s="26">
        <v>96.86</v>
      </c>
      <c r="D47" s="18">
        <v>2200199</v>
      </c>
      <c r="E47" s="18">
        <v>503</v>
      </c>
      <c r="F47" s="21"/>
      <c r="G47" s="23" t="s">
        <v>14</v>
      </c>
    </row>
    <row r="48" ht="33" customHeight="1" spans="1:7">
      <c r="A48" s="19"/>
      <c r="B48" s="21" t="s">
        <v>58</v>
      </c>
      <c r="C48" s="26">
        <v>12.28</v>
      </c>
      <c r="D48" s="18">
        <v>2200199</v>
      </c>
      <c r="E48" s="18">
        <v>503</v>
      </c>
      <c r="F48" s="21"/>
      <c r="G48" s="23" t="s">
        <v>14</v>
      </c>
    </row>
    <row r="49" ht="27" spans="1:7">
      <c r="A49" s="19"/>
      <c r="B49" s="21" t="s">
        <v>59</v>
      </c>
      <c r="C49" s="26">
        <v>36.33</v>
      </c>
      <c r="D49" s="18">
        <v>2200199</v>
      </c>
      <c r="E49" s="18">
        <v>503</v>
      </c>
      <c r="F49" s="21"/>
      <c r="G49" s="23" t="s">
        <v>14</v>
      </c>
    </row>
    <row r="50" ht="40.5" spans="1:7">
      <c r="A50" s="19"/>
      <c r="B50" s="21" t="s">
        <v>60</v>
      </c>
      <c r="C50" s="26">
        <v>525.32</v>
      </c>
      <c r="D50" s="18">
        <v>2200199</v>
      </c>
      <c r="E50" s="18">
        <v>503</v>
      </c>
      <c r="F50" s="21"/>
      <c r="G50" s="23" t="s">
        <v>14</v>
      </c>
    </row>
    <row r="51" ht="40.5" spans="1:7">
      <c r="A51" s="19"/>
      <c r="B51" s="21" t="s">
        <v>61</v>
      </c>
      <c r="C51" s="26">
        <v>453.9</v>
      </c>
      <c r="D51" s="18">
        <v>2200199</v>
      </c>
      <c r="E51" s="18">
        <v>503</v>
      </c>
      <c r="F51" s="21"/>
      <c r="G51" s="23" t="s">
        <v>14</v>
      </c>
    </row>
    <row r="52" ht="40.5" spans="1:7">
      <c r="A52" s="19"/>
      <c r="B52" s="21" t="s">
        <v>62</v>
      </c>
      <c r="C52" s="26">
        <v>252.95</v>
      </c>
      <c r="D52" s="18">
        <v>2200199</v>
      </c>
      <c r="E52" s="18">
        <v>503</v>
      </c>
      <c r="F52" s="21"/>
      <c r="G52" s="23" t="s">
        <v>14</v>
      </c>
    </row>
    <row r="53" ht="40.5" spans="1:7">
      <c r="A53" s="19"/>
      <c r="B53" s="21" t="s">
        <v>63</v>
      </c>
      <c r="C53" s="26">
        <v>99.51</v>
      </c>
      <c r="D53" s="18">
        <v>2200199</v>
      </c>
      <c r="E53" s="18">
        <v>503</v>
      </c>
      <c r="F53" s="21"/>
      <c r="G53" s="23" t="s">
        <v>14</v>
      </c>
    </row>
    <row r="54" ht="40.5" spans="1:7">
      <c r="A54" s="19"/>
      <c r="B54" s="21" t="s">
        <v>64</v>
      </c>
      <c r="C54" s="26">
        <v>38.87</v>
      </c>
      <c r="D54" s="18">
        <v>2200199</v>
      </c>
      <c r="E54" s="18">
        <v>503</v>
      </c>
      <c r="F54" s="21"/>
      <c r="G54" s="23" t="s">
        <v>14</v>
      </c>
    </row>
    <row r="55" ht="27" spans="1:7">
      <c r="A55" s="19"/>
      <c r="B55" s="21" t="s">
        <v>65</v>
      </c>
      <c r="C55" s="26">
        <v>15.71</v>
      </c>
      <c r="D55" s="18">
        <v>2200199</v>
      </c>
      <c r="E55" s="18">
        <v>503</v>
      </c>
      <c r="F55" s="21"/>
      <c r="G55" s="23" t="s">
        <v>14</v>
      </c>
    </row>
    <row r="56" ht="33" customHeight="1" spans="1:7">
      <c r="A56" s="19"/>
      <c r="B56" s="21" t="s">
        <v>66</v>
      </c>
      <c r="C56" s="26">
        <v>48.36</v>
      </c>
      <c r="D56" s="18">
        <v>2200199</v>
      </c>
      <c r="E56" s="18">
        <v>503</v>
      </c>
      <c r="F56" s="21"/>
      <c r="G56" s="23" t="s">
        <v>14</v>
      </c>
    </row>
    <row r="57" ht="34" customHeight="1" spans="1:7">
      <c r="A57" s="19"/>
      <c r="B57" s="21" t="s">
        <v>67</v>
      </c>
      <c r="C57" s="26">
        <v>120.27</v>
      </c>
      <c r="D57" s="18">
        <v>2200199</v>
      </c>
      <c r="E57" s="18">
        <v>503</v>
      </c>
      <c r="F57" s="21"/>
      <c r="G57" s="23" t="s">
        <v>14</v>
      </c>
    </row>
    <row r="58" ht="34" customHeight="1" spans="1:7">
      <c r="A58" s="19"/>
      <c r="B58" s="21" t="s">
        <v>68</v>
      </c>
      <c r="C58" s="26">
        <v>250.64</v>
      </c>
      <c r="D58" s="18">
        <v>2200199</v>
      </c>
      <c r="E58" s="18">
        <v>503</v>
      </c>
      <c r="F58" s="21"/>
      <c r="G58" s="23" t="s">
        <v>14</v>
      </c>
    </row>
    <row r="59" ht="24" customHeight="1" spans="1:7">
      <c r="A59" s="24" t="s">
        <v>69</v>
      </c>
      <c r="B59" s="16" t="s">
        <v>70</v>
      </c>
      <c r="C59" s="17">
        <f>SUM(C61:C69)</f>
        <v>1399.25</v>
      </c>
      <c r="D59" s="18"/>
      <c r="E59" s="18"/>
      <c r="F59" s="13"/>
      <c r="G59" s="14"/>
    </row>
    <row r="60" ht="27" customHeight="1" spans="1:7">
      <c r="A60" s="25"/>
      <c r="B60" s="20" t="s">
        <v>71</v>
      </c>
      <c r="C60" s="17">
        <f>SUM(C61:C64)</f>
        <v>277.06</v>
      </c>
      <c r="D60" s="18"/>
      <c r="E60" s="18"/>
      <c r="F60" s="13"/>
      <c r="G60" s="14"/>
    </row>
    <row r="61" ht="36" customHeight="1" spans="1:7">
      <c r="A61" s="25"/>
      <c r="B61" s="21" t="s">
        <v>72</v>
      </c>
      <c r="C61" s="26">
        <v>9.22</v>
      </c>
      <c r="D61" s="18">
        <v>2200199</v>
      </c>
      <c r="E61" s="18">
        <v>503</v>
      </c>
      <c r="F61" s="21"/>
      <c r="G61" s="23" t="s">
        <v>14</v>
      </c>
    </row>
    <row r="62" ht="35" customHeight="1" spans="1:7">
      <c r="A62" s="27"/>
      <c r="B62" s="21" t="s">
        <v>73</v>
      </c>
      <c r="C62" s="26">
        <v>1.75</v>
      </c>
      <c r="D62" s="18">
        <v>2200199</v>
      </c>
      <c r="E62" s="18">
        <v>503</v>
      </c>
      <c r="F62" s="21"/>
      <c r="G62" s="23" t="s">
        <v>14</v>
      </c>
    </row>
    <row r="63" ht="37" customHeight="1" spans="1:7">
      <c r="A63" s="24" t="s">
        <v>69</v>
      </c>
      <c r="B63" s="21" t="s">
        <v>74</v>
      </c>
      <c r="C63" s="26">
        <v>225.64</v>
      </c>
      <c r="D63" s="18">
        <v>2200199</v>
      </c>
      <c r="E63" s="18">
        <v>503</v>
      </c>
      <c r="F63" s="21"/>
      <c r="G63" s="23" t="s">
        <v>14</v>
      </c>
    </row>
    <row r="64" ht="38" customHeight="1" spans="1:7">
      <c r="A64" s="25"/>
      <c r="B64" s="21" t="s">
        <v>75</v>
      </c>
      <c r="C64" s="26">
        <v>40.45</v>
      </c>
      <c r="D64" s="18">
        <v>2200199</v>
      </c>
      <c r="E64" s="18">
        <v>503</v>
      </c>
      <c r="F64" s="21"/>
      <c r="G64" s="23" t="s">
        <v>14</v>
      </c>
    </row>
    <row r="65" ht="37" customHeight="1" spans="1:7">
      <c r="A65" s="25"/>
      <c r="B65" s="21" t="s">
        <v>76</v>
      </c>
      <c r="C65" s="26">
        <v>165.76</v>
      </c>
      <c r="D65" s="18">
        <v>2200199</v>
      </c>
      <c r="E65" s="18">
        <v>503</v>
      </c>
      <c r="F65" s="21"/>
      <c r="G65" s="23" t="s">
        <v>14</v>
      </c>
    </row>
    <row r="66" ht="34" customHeight="1" spans="1:7">
      <c r="A66" s="25"/>
      <c r="B66" s="21" t="s">
        <v>77</v>
      </c>
      <c r="C66" s="26">
        <v>286.63</v>
      </c>
      <c r="D66" s="18">
        <v>2200199</v>
      </c>
      <c r="E66" s="18">
        <v>503</v>
      </c>
      <c r="F66" s="21"/>
      <c r="G66" s="23" t="s">
        <v>14</v>
      </c>
    </row>
    <row r="67" ht="36" customHeight="1" spans="1:7">
      <c r="A67" s="25"/>
      <c r="B67" s="21" t="s">
        <v>78</v>
      </c>
      <c r="C67" s="26">
        <v>319.56</v>
      </c>
      <c r="D67" s="18">
        <v>2200199</v>
      </c>
      <c r="E67" s="18">
        <v>503</v>
      </c>
      <c r="F67" s="21"/>
      <c r="G67" s="23" t="s">
        <v>14</v>
      </c>
    </row>
    <row r="68" ht="35" customHeight="1" spans="1:7">
      <c r="A68" s="25"/>
      <c r="B68" s="21" t="s">
        <v>79</v>
      </c>
      <c r="C68" s="26">
        <v>89.04</v>
      </c>
      <c r="D68" s="18">
        <v>2200199</v>
      </c>
      <c r="E68" s="18">
        <v>503</v>
      </c>
      <c r="F68" s="21"/>
      <c r="G68" s="23" t="s">
        <v>14</v>
      </c>
    </row>
    <row r="69" ht="36" customHeight="1" spans="1:7">
      <c r="A69" s="27"/>
      <c r="B69" s="21" t="s">
        <v>80</v>
      </c>
      <c r="C69" s="26">
        <v>261.2</v>
      </c>
      <c r="D69" s="18">
        <v>2200199</v>
      </c>
      <c r="E69" s="18">
        <v>503</v>
      </c>
      <c r="F69" s="21"/>
      <c r="G69" s="23" t="s">
        <v>14</v>
      </c>
    </row>
    <row r="70" ht="22" customHeight="1" spans="1:7">
      <c r="A70" s="15" t="s">
        <v>81</v>
      </c>
      <c r="B70" s="16" t="s">
        <v>82</v>
      </c>
      <c r="C70" s="17">
        <f>SUM(C72:C78)</f>
        <v>559.84</v>
      </c>
      <c r="D70" s="18"/>
      <c r="E70" s="18"/>
      <c r="F70" s="13"/>
      <c r="G70" s="14"/>
    </row>
    <row r="71" ht="22" customHeight="1" spans="1:7">
      <c r="A71" s="19"/>
      <c r="B71" s="20" t="s">
        <v>83</v>
      </c>
      <c r="C71" s="17">
        <f>SUM(C72)</f>
        <v>57.86</v>
      </c>
      <c r="D71" s="18"/>
      <c r="E71" s="18"/>
      <c r="F71" s="13"/>
      <c r="G71" s="14"/>
    </row>
    <row r="72" ht="36" customHeight="1" spans="1:7">
      <c r="A72" s="19"/>
      <c r="B72" s="21" t="s">
        <v>84</v>
      </c>
      <c r="C72" s="26">
        <v>57.86</v>
      </c>
      <c r="D72" s="18">
        <v>2200199</v>
      </c>
      <c r="E72" s="18">
        <v>503</v>
      </c>
      <c r="F72" s="21"/>
      <c r="G72" s="23" t="s">
        <v>14</v>
      </c>
    </row>
    <row r="73" ht="27" spans="1:7">
      <c r="A73" s="19"/>
      <c r="B73" s="21" t="s">
        <v>85</v>
      </c>
      <c r="C73" s="26">
        <v>39.48</v>
      </c>
      <c r="D73" s="18">
        <v>2200199</v>
      </c>
      <c r="E73" s="18">
        <v>503</v>
      </c>
      <c r="F73" s="21"/>
      <c r="G73" s="23" t="s">
        <v>14</v>
      </c>
    </row>
    <row r="74" ht="40.5" spans="1:7">
      <c r="A74" s="19"/>
      <c r="B74" s="21" t="s">
        <v>86</v>
      </c>
      <c r="C74" s="26">
        <v>130.87</v>
      </c>
      <c r="D74" s="18">
        <v>2200199</v>
      </c>
      <c r="E74" s="18">
        <v>503</v>
      </c>
      <c r="F74" s="21"/>
      <c r="G74" s="23" t="s">
        <v>14</v>
      </c>
    </row>
    <row r="75" ht="40.5" spans="1:7">
      <c r="A75" s="19"/>
      <c r="B75" s="21" t="s">
        <v>87</v>
      </c>
      <c r="C75" s="26">
        <v>79.24</v>
      </c>
      <c r="D75" s="18">
        <v>2200199</v>
      </c>
      <c r="E75" s="18">
        <v>503</v>
      </c>
      <c r="F75" s="21"/>
      <c r="G75" s="23" t="s">
        <v>14</v>
      </c>
    </row>
    <row r="76" ht="40.5" spans="1:7">
      <c r="A76" s="19"/>
      <c r="B76" s="21" t="s">
        <v>88</v>
      </c>
      <c r="C76" s="26">
        <v>116.61</v>
      </c>
      <c r="D76" s="18">
        <v>2200199</v>
      </c>
      <c r="E76" s="18">
        <v>503</v>
      </c>
      <c r="F76" s="21"/>
      <c r="G76" s="23" t="s">
        <v>14</v>
      </c>
    </row>
    <row r="77" ht="40.5" spans="1:7">
      <c r="A77" s="19"/>
      <c r="B77" s="21" t="s">
        <v>89</v>
      </c>
      <c r="C77" s="26">
        <v>116.75</v>
      </c>
      <c r="D77" s="18">
        <v>2200199</v>
      </c>
      <c r="E77" s="18">
        <v>503</v>
      </c>
      <c r="F77" s="21"/>
      <c r="G77" s="23" t="s">
        <v>14</v>
      </c>
    </row>
    <row r="78" ht="27" spans="1:7">
      <c r="A78" s="19"/>
      <c r="B78" s="21" t="s">
        <v>90</v>
      </c>
      <c r="C78" s="26">
        <v>19.03</v>
      </c>
      <c r="D78" s="18">
        <v>2200199</v>
      </c>
      <c r="E78" s="18">
        <v>503</v>
      </c>
      <c r="F78" s="21"/>
      <c r="G78" s="23" t="s">
        <v>14</v>
      </c>
    </row>
    <row r="79" ht="21" customHeight="1" spans="1:7">
      <c r="A79" s="24" t="s">
        <v>91</v>
      </c>
      <c r="B79" s="16" t="s">
        <v>92</v>
      </c>
      <c r="C79" s="17">
        <f>SUM(C81:C83)</f>
        <v>231.23</v>
      </c>
      <c r="D79" s="18"/>
      <c r="E79" s="18"/>
      <c r="F79" s="13"/>
      <c r="G79" s="14"/>
    </row>
    <row r="80" ht="27" spans="1:7">
      <c r="A80" s="25"/>
      <c r="B80" s="20" t="s">
        <v>93</v>
      </c>
      <c r="C80" s="17">
        <f>SUM(C81)</f>
        <v>25.19</v>
      </c>
      <c r="D80" s="18"/>
      <c r="E80" s="18"/>
      <c r="F80" s="13"/>
      <c r="G80" s="14"/>
    </row>
    <row r="81" ht="36" customHeight="1" spans="1:7">
      <c r="A81" s="25"/>
      <c r="B81" s="21" t="s">
        <v>94</v>
      </c>
      <c r="C81" s="26">
        <v>25.19</v>
      </c>
      <c r="D81" s="18">
        <v>2200199</v>
      </c>
      <c r="E81" s="18">
        <v>503</v>
      </c>
      <c r="F81" s="21"/>
      <c r="G81" s="23" t="s">
        <v>14</v>
      </c>
    </row>
    <row r="82" ht="31" customHeight="1" spans="1:7">
      <c r="A82" s="27"/>
      <c r="B82" s="21" t="s">
        <v>95</v>
      </c>
      <c r="C82" s="26">
        <v>37.8</v>
      </c>
      <c r="D82" s="18">
        <v>2200199</v>
      </c>
      <c r="E82" s="18">
        <v>503</v>
      </c>
      <c r="F82" s="21"/>
      <c r="G82" s="23" t="s">
        <v>14</v>
      </c>
    </row>
    <row r="83" ht="36" customHeight="1" spans="1:7">
      <c r="A83" s="29" t="s">
        <v>91</v>
      </c>
      <c r="B83" s="21" t="s">
        <v>96</v>
      </c>
      <c r="C83" s="26">
        <v>168.24</v>
      </c>
      <c r="D83" s="18">
        <v>2200199</v>
      </c>
      <c r="E83" s="18">
        <v>503</v>
      </c>
      <c r="F83" s="21"/>
      <c r="G83" s="23" t="s">
        <v>14</v>
      </c>
    </row>
    <row r="84" ht="23" customHeight="1" spans="1:7">
      <c r="A84" s="15" t="s">
        <v>97</v>
      </c>
      <c r="B84" s="16" t="s">
        <v>98</v>
      </c>
      <c r="C84" s="17">
        <f>SUM(C86:C88)</f>
        <v>225.48</v>
      </c>
      <c r="D84" s="18"/>
      <c r="E84" s="18"/>
      <c r="F84" s="13"/>
      <c r="G84" s="14"/>
    </row>
    <row r="85" ht="23" customHeight="1" spans="1:7">
      <c r="A85" s="19"/>
      <c r="B85" s="20" t="s">
        <v>99</v>
      </c>
      <c r="C85" s="28">
        <f>SUM(C86)</f>
        <v>58.1</v>
      </c>
      <c r="D85" s="18"/>
      <c r="E85" s="18"/>
      <c r="F85" s="13"/>
      <c r="G85" s="14"/>
    </row>
    <row r="86" ht="33" customHeight="1" spans="1:7">
      <c r="A86" s="19"/>
      <c r="B86" s="21" t="s">
        <v>100</v>
      </c>
      <c r="C86" s="30">
        <v>58.1</v>
      </c>
      <c r="D86" s="18">
        <v>2200199</v>
      </c>
      <c r="E86" s="18">
        <v>503</v>
      </c>
      <c r="F86" s="21"/>
      <c r="G86" s="23" t="s">
        <v>14</v>
      </c>
    </row>
    <row r="87" ht="36" customHeight="1" spans="1:7">
      <c r="A87" s="19"/>
      <c r="B87" s="21" t="s">
        <v>101</v>
      </c>
      <c r="C87" s="26">
        <v>128.01</v>
      </c>
      <c r="D87" s="18">
        <v>2200199</v>
      </c>
      <c r="E87" s="18">
        <v>503</v>
      </c>
      <c r="F87" s="21"/>
      <c r="G87" s="23" t="s">
        <v>14</v>
      </c>
    </row>
    <row r="88" ht="32" customHeight="1" spans="1:7">
      <c r="A88" s="19"/>
      <c r="B88" s="21" t="s">
        <v>102</v>
      </c>
      <c r="C88" s="26">
        <v>39.37</v>
      </c>
      <c r="D88" s="18">
        <v>2200199</v>
      </c>
      <c r="E88" s="18">
        <v>503</v>
      </c>
      <c r="F88" s="21"/>
      <c r="G88" s="23" t="s">
        <v>14</v>
      </c>
    </row>
    <row r="89" ht="21" customHeight="1" spans="1:7">
      <c r="A89" s="31" t="s">
        <v>103</v>
      </c>
      <c r="B89" s="16" t="s">
        <v>104</v>
      </c>
      <c r="C89" s="17">
        <f>SUM(C91:C101)</f>
        <v>3133.75</v>
      </c>
      <c r="D89" s="18"/>
      <c r="E89" s="18"/>
      <c r="F89" s="13"/>
      <c r="G89" s="14"/>
    </row>
    <row r="90" ht="23" customHeight="1" spans="1:7">
      <c r="A90" s="32"/>
      <c r="B90" s="20" t="s">
        <v>105</v>
      </c>
      <c r="C90" s="17">
        <f>SUM(C91:C92)</f>
        <v>238.06</v>
      </c>
      <c r="D90" s="18"/>
      <c r="E90" s="18"/>
      <c r="F90" s="13"/>
      <c r="G90" s="14"/>
    </row>
    <row r="91" ht="37" customHeight="1" spans="1:7">
      <c r="A91" s="32"/>
      <c r="B91" s="21" t="s">
        <v>106</v>
      </c>
      <c r="C91" s="26">
        <v>102.06</v>
      </c>
      <c r="D91" s="18">
        <v>2200199</v>
      </c>
      <c r="E91" s="18">
        <v>503</v>
      </c>
      <c r="F91" s="21"/>
      <c r="G91" s="23" t="s">
        <v>14</v>
      </c>
    </row>
    <row r="92" ht="36" customHeight="1" spans="1:7">
      <c r="A92" s="32"/>
      <c r="B92" s="21" t="s">
        <v>107</v>
      </c>
      <c r="C92" s="26">
        <v>136</v>
      </c>
      <c r="D92" s="18">
        <v>2200199</v>
      </c>
      <c r="E92" s="18">
        <v>503</v>
      </c>
      <c r="F92" s="21"/>
      <c r="G92" s="23" t="s">
        <v>14</v>
      </c>
    </row>
    <row r="93" ht="33" customHeight="1" spans="1:7">
      <c r="A93" s="32"/>
      <c r="B93" s="21" t="s">
        <v>108</v>
      </c>
      <c r="C93" s="26">
        <v>83.46</v>
      </c>
      <c r="D93" s="18">
        <v>2200199</v>
      </c>
      <c r="E93" s="18">
        <v>503</v>
      </c>
      <c r="F93" s="21"/>
      <c r="G93" s="23" t="s">
        <v>14</v>
      </c>
    </row>
    <row r="94" ht="35" customHeight="1" spans="1:7">
      <c r="A94" s="32"/>
      <c r="B94" s="21" t="s">
        <v>109</v>
      </c>
      <c r="C94" s="26">
        <v>44.58</v>
      </c>
      <c r="D94" s="18">
        <v>2200199</v>
      </c>
      <c r="E94" s="18">
        <v>503</v>
      </c>
      <c r="F94" s="21"/>
      <c r="G94" s="23" t="s">
        <v>14</v>
      </c>
    </row>
    <row r="95" ht="33" customHeight="1" spans="1:7">
      <c r="A95" s="32"/>
      <c r="B95" s="21" t="s">
        <v>110</v>
      </c>
      <c r="C95" s="26">
        <v>104.92</v>
      </c>
      <c r="D95" s="18">
        <v>2200199</v>
      </c>
      <c r="E95" s="18">
        <v>503</v>
      </c>
      <c r="F95" s="21"/>
      <c r="G95" s="23" t="s">
        <v>14</v>
      </c>
    </row>
    <row r="96" ht="37" customHeight="1" spans="1:7">
      <c r="A96" s="32"/>
      <c r="B96" s="21" t="s">
        <v>111</v>
      </c>
      <c r="C96" s="26">
        <v>500.49</v>
      </c>
      <c r="D96" s="18">
        <v>2200199</v>
      </c>
      <c r="E96" s="18">
        <v>503</v>
      </c>
      <c r="F96" s="21"/>
      <c r="G96" s="23" t="s">
        <v>14</v>
      </c>
    </row>
    <row r="97" ht="30" customHeight="1" spans="1:7">
      <c r="A97" s="32"/>
      <c r="B97" s="21" t="s">
        <v>112</v>
      </c>
      <c r="C97" s="26">
        <v>283.4</v>
      </c>
      <c r="D97" s="18">
        <v>2200199</v>
      </c>
      <c r="E97" s="18">
        <v>503</v>
      </c>
      <c r="F97" s="21"/>
      <c r="G97" s="23" t="s">
        <v>14</v>
      </c>
    </row>
    <row r="98" ht="32" customHeight="1" spans="1:7">
      <c r="A98" s="32"/>
      <c r="B98" s="21" t="s">
        <v>113</v>
      </c>
      <c r="C98" s="26">
        <v>107.45</v>
      </c>
      <c r="D98" s="18">
        <v>2200199</v>
      </c>
      <c r="E98" s="18">
        <v>503</v>
      </c>
      <c r="F98" s="21"/>
      <c r="G98" s="23" t="s">
        <v>14</v>
      </c>
    </row>
    <row r="99" ht="32" customHeight="1" spans="1:7">
      <c r="A99" s="32"/>
      <c r="B99" s="21" t="s">
        <v>114</v>
      </c>
      <c r="C99" s="26">
        <v>1540.35</v>
      </c>
      <c r="D99" s="18">
        <v>2200199</v>
      </c>
      <c r="E99" s="18">
        <v>503</v>
      </c>
      <c r="F99" s="21"/>
      <c r="G99" s="23" t="s">
        <v>14</v>
      </c>
    </row>
    <row r="100" ht="33" customHeight="1" spans="1:7">
      <c r="A100" s="32"/>
      <c r="B100" s="21" t="s">
        <v>115</v>
      </c>
      <c r="C100" s="26">
        <v>109.99</v>
      </c>
      <c r="D100" s="18">
        <v>2200199</v>
      </c>
      <c r="E100" s="18">
        <v>503</v>
      </c>
      <c r="F100" s="21"/>
      <c r="G100" s="23" t="s">
        <v>14</v>
      </c>
    </row>
    <row r="101" ht="41" customHeight="1" spans="1:7">
      <c r="A101" s="32"/>
      <c r="B101" s="21" t="s">
        <v>116</v>
      </c>
      <c r="C101" s="26">
        <v>121.05</v>
      </c>
      <c r="D101" s="18">
        <v>2200199</v>
      </c>
      <c r="E101" s="18">
        <v>503</v>
      </c>
      <c r="F101" s="21"/>
      <c r="G101" s="23" t="s">
        <v>14</v>
      </c>
    </row>
    <row r="102" ht="24" customHeight="1" spans="1:7">
      <c r="A102" s="24" t="s">
        <v>117</v>
      </c>
      <c r="B102" s="16" t="s">
        <v>118</v>
      </c>
      <c r="C102" s="17">
        <f>SUM(C104:C114)</f>
        <v>2278.96</v>
      </c>
      <c r="D102" s="18"/>
      <c r="E102" s="18"/>
      <c r="F102" s="13"/>
      <c r="G102" s="14"/>
    </row>
    <row r="103" ht="27" customHeight="1" spans="1:7">
      <c r="A103" s="27"/>
      <c r="B103" s="20" t="s">
        <v>119</v>
      </c>
      <c r="C103" s="17">
        <f>SUM(C104:C105)</f>
        <v>595.76</v>
      </c>
      <c r="D103" s="18"/>
      <c r="E103" s="18"/>
      <c r="F103" s="13"/>
      <c r="G103" s="14"/>
    </row>
    <row r="104" ht="37" customHeight="1" spans="1:7">
      <c r="A104" s="24" t="s">
        <v>117</v>
      </c>
      <c r="B104" s="21" t="s">
        <v>120</v>
      </c>
      <c r="C104" s="26">
        <v>422.29</v>
      </c>
      <c r="D104" s="18">
        <v>2200199</v>
      </c>
      <c r="E104" s="18">
        <v>503</v>
      </c>
      <c r="F104" s="21"/>
      <c r="G104" s="23" t="s">
        <v>14</v>
      </c>
    </row>
    <row r="105" ht="27" spans="1:7">
      <c r="A105" s="25"/>
      <c r="B105" s="21" t="s">
        <v>121</v>
      </c>
      <c r="C105" s="26">
        <v>173.47</v>
      </c>
      <c r="D105" s="18">
        <v>2200199</v>
      </c>
      <c r="E105" s="18">
        <v>503</v>
      </c>
      <c r="F105" s="21"/>
      <c r="G105" s="23" t="s">
        <v>14</v>
      </c>
    </row>
    <row r="106" ht="40.5" spans="1:7">
      <c r="A106" s="25"/>
      <c r="B106" s="21" t="s">
        <v>122</v>
      </c>
      <c r="C106" s="26">
        <v>488.92</v>
      </c>
      <c r="D106" s="18">
        <v>2200199</v>
      </c>
      <c r="E106" s="18">
        <v>503</v>
      </c>
      <c r="F106" s="21"/>
      <c r="G106" s="23" t="s">
        <v>14</v>
      </c>
    </row>
    <row r="107" ht="40.5" spans="1:7">
      <c r="A107" s="25"/>
      <c r="B107" s="21" t="s">
        <v>123</v>
      </c>
      <c r="C107" s="26">
        <v>351.11</v>
      </c>
      <c r="D107" s="18">
        <v>2200199</v>
      </c>
      <c r="E107" s="18">
        <v>503</v>
      </c>
      <c r="F107" s="21"/>
      <c r="G107" s="23" t="s">
        <v>14</v>
      </c>
    </row>
    <row r="108" ht="40.5" spans="1:7">
      <c r="A108" s="25"/>
      <c r="B108" s="21" t="s">
        <v>124</v>
      </c>
      <c r="C108" s="26">
        <v>175.26</v>
      </c>
      <c r="D108" s="18">
        <v>2200199</v>
      </c>
      <c r="E108" s="18">
        <v>503</v>
      </c>
      <c r="F108" s="21"/>
      <c r="G108" s="23" t="s">
        <v>14</v>
      </c>
    </row>
    <row r="109" ht="40.5" spans="1:7">
      <c r="A109" s="25"/>
      <c r="B109" s="21" t="s">
        <v>125</v>
      </c>
      <c r="C109" s="26">
        <v>113.16</v>
      </c>
      <c r="D109" s="18">
        <v>2200199</v>
      </c>
      <c r="E109" s="18">
        <v>503</v>
      </c>
      <c r="F109" s="21"/>
      <c r="G109" s="23" t="s">
        <v>14</v>
      </c>
    </row>
    <row r="110" ht="40.5" spans="1:7">
      <c r="A110" s="25"/>
      <c r="B110" s="21" t="s">
        <v>126</v>
      </c>
      <c r="C110" s="26">
        <v>32.43</v>
      </c>
      <c r="D110" s="18">
        <v>2200199</v>
      </c>
      <c r="E110" s="18">
        <v>503</v>
      </c>
      <c r="F110" s="21"/>
      <c r="G110" s="23" t="s">
        <v>14</v>
      </c>
    </row>
    <row r="111" ht="40.5" spans="1:7">
      <c r="A111" s="25"/>
      <c r="B111" s="21" t="s">
        <v>127</v>
      </c>
      <c r="C111" s="26">
        <v>8.98</v>
      </c>
      <c r="D111" s="18">
        <v>2200199</v>
      </c>
      <c r="E111" s="18">
        <v>503</v>
      </c>
      <c r="F111" s="21"/>
      <c r="G111" s="23" t="s">
        <v>14</v>
      </c>
    </row>
    <row r="112" ht="40.5" spans="1:7">
      <c r="A112" s="25"/>
      <c r="B112" s="21" t="s">
        <v>128</v>
      </c>
      <c r="C112" s="26">
        <v>219.57</v>
      </c>
      <c r="D112" s="18">
        <v>2200199</v>
      </c>
      <c r="E112" s="18">
        <v>503</v>
      </c>
      <c r="F112" s="21"/>
      <c r="G112" s="23" t="s">
        <v>14</v>
      </c>
    </row>
    <row r="113" ht="40.5" spans="1:7">
      <c r="A113" s="25"/>
      <c r="B113" s="21" t="s">
        <v>129</v>
      </c>
      <c r="C113" s="26">
        <v>193.82</v>
      </c>
      <c r="D113" s="18">
        <v>2200199</v>
      </c>
      <c r="E113" s="18">
        <v>503</v>
      </c>
      <c r="F113" s="21"/>
      <c r="G113" s="23" t="s">
        <v>14</v>
      </c>
    </row>
    <row r="114" ht="27" spans="1:7">
      <c r="A114" s="27"/>
      <c r="B114" s="21" t="s">
        <v>130</v>
      </c>
      <c r="C114" s="26">
        <v>99.95</v>
      </c>
      <c r="D114" s="18">
        <v>2200199</v>
      </c>
      <c r="E114" s="18">
        <v>503</v>
      </c>
      <c r="F114" s="21"/>
      <c r="G114" s="23" t="s">
        <v>14</v>
      </c>
    </row>
    <row r="115" ht="27" customHeight="1" spans="1:7">
      <c r="A115" s="24" t="s">
        <v>131</v>
      </c>
      <c r="B115" s="16" t="s">
        <v>132</v>
      </c>
      <c r="C115" s="17">
        <f>SUM(C117:C128)</f>
        <v>1257.41</v>
      </c>
      <c r="D115" s="18"/>
      <c r="E115" s="18"/>
      <c r="F115" s="13"/>
      <c r="G115" s="14"/>
    </row>
    <row r="116" ht="27" customHeight="1" spans="1:7">
      <c r="A116" s="25"/>
      <c r="B116" s="20" t="s">
        <v>133</v>
      </c>
      <c r="C116" s="28">
        <f>SUM(C117)</f>
        <v>117.1</v>
      </c>
      <c r="D116" s="18"/>
      <c r="E116" s="18"/>
      <c r="F116" s="13"/>
      <c r="G116" s="14"/>
    </row>
    <row r="117" ht="38" customHeight="1" spans="1:7">
      <c r="A117" s="25"/>
      <c r="B117" s="21" t="s">
        <v>134</v>
      </c>
      <c r="C117" s="30">
        <v>117.1</v>
      </c>
      <c r="D117" s="18">
        <v>2200199</v>
      </c>
      <c r="E117" s="18">
        <v>503</v>
      </c>
      <c r="F117" s="21"/>
      <c r="G117" s="23" t="s">
        <v>14</v>
      </c>
    </row>
    <row r="118" ht="50" customHeight="1" spans="1:7">
      <c r="A118" s="25"/>
      <c r="B118" s="21" t="s">
        <v>135</v>
      </c>
      <c r="C118" s="26">
        <v>341.06</v>
      </c>
      <c r="D118" s="18">
        <v>2200199</v>
      </c>
      <c r="E118" s="18">
        <v>503</v>
      </c>
      <c r="F118" s="21"/>
      <c r="G118" s="23" t="s">
        <v>14</v>
      </c>
    </row>
    <row r="119" ht="42" customHeight="1" spans="1:7">
      <c r="A119" s="25"/>
      <c r="B119" s="21" t="s">
        <v>136</v>
      </c>
      <c r="C119" s="26">
        <v>22.71</v>
      </c>
      <c r="D119" s="18">
        <v>2200199</v>
      </c>
      <c r="E119" s="18">
        <v>503</v>
      </c>
      <c r="F119" s="21"/>
      <c r="G119" s="23" t="s">
        <v>14</v>
      </c>
    </row>
    <row r="120" ht="42" customHeight="1" spans="1:7">
      <c r="A120" s="25"/>
      <c r="B120" s="21" t="s">
        <v>137</v>
      </c>
      <c r="C120" s="26">
        <v>30.36</v>
      </c>
      <c r="D120" s="18">
        <v>2200199</v>
      </c>
      <c r="E120" s="18">
        <v>503</v>
      </c>
      <c r="F120" s="21"/>
      <c r="G120" s="23" t="s">
        <v>14</v>
      </c>
    </row>
    <row r="121" ht="42" customHeight="1" spans="1:7">
      <c r="A121" s="27"/>
      <c r="B121" s="21" t="s">
        <v>138</v>
      </c>
      <c r="C121" s="26">
        <v>22.41</v>
      </c>
      <c r="D121" s="18">
        <v>2200199</v>
      </c>
      <c r="E121" s="18">
        <v>503</v>
      </c>
      <c r="F121" s="21"/>
      <c r="G121" s="23" t="s">
        <v>14</v>
      </c>
    </row>
    <row r="122" ht="41" customHeight="1" spans="1:7">
      <c r="A122" s="24" t="s">
        <v>131</v>
      </c>
      <c r="B122" s="21" t="s">
        <v>139</v>
      </c>
      <c r="C122" s="26">
        <v>188.71</v>
      </c>
      <c r="D122" s="18">
        <v>2200199</v>
      </c>
      <c r="E122" s="18">
        <v>503</v>
      </c>
      <c r="F122" s="21"/>
      <c r="G122" s="23" t="s">
        <v>14</v>
      </c>
    </row>
    <row r="123" ht="27" spans="1:7">
      <c r="A123" s="25"/>
      <c r="B123" s="21" t="s">
        <v>140</v>
      </c>
      <c r="C123" s="26">
        <v>62.79</v>
      </c>
      <c r="D123" s="18">
        <v>2200199</v>
      </c>
      <c r="E123" s="18">
        <v>503</v>
      </c>
      <c r="F123" s="21"/>
      <c r="G123" s="23" t="s">
        <v>14</v>
      </c>
    </row>
    <row r="124" ht="40.5" spans="1:7">
      <c r="A124" s="25"/>
      <c r="B124" s="21" t="s">
        <v>141</v>
      </c>
      <c r="C124" s="26">
        <v>90.19</v>
      </c>
      <c r="D124" s="18">
        <v>2200199</v>
      </c>
      <c r="E124" s="18">
        <v>503</v>
      </c>
      <c r="F124" s="21"/>
      <c r="G124" s="23" t="s">
        <v>14</v>
      </c>
    </row>
    <row r="125" ht="40.5" spans="1:7">
      <c r="A125" s="25"/>
      <c r="B125" s="21" t="s">
        <v>142</v>
      </c>
      <c r="C125" s="26">
        <v>80.94</v>
      </c>
      <c r="D125" s="18">
        <v>2200199</v>
      </c>
      <c r="E125" s="18">
        <v>503</v>
      </c>
      <c r="F125" s="21"/>
      <c r="G125" s="23" t="s">
        <v>14</v>
      </c>
    </row>
    <row r="126" ht="40.5" spans="1:7">
      <c r="A126" s="25"/>
      <c r="B126" s="21" t="s">
        <v>143</v>
      </c>
      <c r="C126" s="26">
        <v>15.11</v>
      </c>
      <c r="D126" s="18">
        <v>2200199</v>
      </c>
      <c r="E126" s="18">
        <v>503</v>
      </c>
      <c r="F126" s="21"/>
      <c r="G126" s="23" t="s">
        <v>14</v>
      </c>
    </row>
    <row r="127" ht="40.5" spans="1:7">
      <c r="A127" s="25"/>
      <c r="B127" s="21" t="s">
        <v>144</v>
      </c>
      <c r="C127" s="26">
        <v>140.7</v>
      </c>
      <c r="D127" s="18">
        <v>2200199</v>
      </c>
      <c r="E127" s="18">
        <v>503</v>
      </c>
      <c r="F127" s="21"/>
      <c r="G127" s="23" t="s">
        <v>14</v>
      </c>
    </row>
    <row r="128" ht="40.5" spans="1:7">
      <c r="A128" s="27"/>
      <c r="B128" s="21" t="s">
        <v>145</v>
      </c>
      <c r="C128" s="26">
        <v>145.33</v>
      </c>
      <c r="D128" s="18">
        <v>2200199</v>
      </c>
      <c r="E128" s="18">
        <v>503</v>
      </c>
      <c r="F128" s="21"/>
      <c r="G128" s="23" t="s">
        <v>14</v>
      </c>
    </row>
    <row r="129" ht="15" spans="1:7">
      <c r="A129" s="15" t="s">
        <v>146</v>
      </c>
      <c r="B129" s="16" t="s">
        <v>147</v>
      </c>
      <c r="C129" s="17">
        <f>SUM(C131:C135)</f>
        <v>1691.11</v>
      </c>
      <c r="D129" s="18"/>
      <c r="E129" s="18"/>
      <c r="F129" s="13"/>
      <c r="G129" s="14"/>
    </row>
    <row r="130" ht="27" spans="1:7">
      <c r="A130" s="19"/>
      <c r="B130" s="20" t="s">
        <v>148</v>
      </c>
      <c r="C130" s="17">
        <f>SUM(C131)</f>
        <v>379.49</v>
      </c>
      <c r="D130" s="18"/>
      <c r="E130" s="18"/>
      <c r="F130" s="13"/>
      <c r="G130" s="14"/>
    </row>
    <row r="131" ht="40.5" spans="1:7">
      <c r="A131" s="19"/>
      <c r="B131" s="21" t="s">
        <v>149</v>
      </c>
      <c r="C131" s="26">
        <v>379.49</v>
      </c>
      <c r="D131" s="18">
        <v>2200199</v>
      </c>
      <c r="E131" s="18">
        <v>503</v>
      </c>
      <c r="F131" s="21"/>
      <c r="G131" s="23" t="s">
        <v>14</v>
      </c>
    </row>
    <row r="132" ht="40.5" spans="1:7">
      <c r="A132" s="19"/>
      <c r="B132" s="21" t="s">
        <v>150</v>
      </c>
      <c r="C132" s="26">
        <v>336.76</v>
      </c>
      <c r="D132" s="18">
        <v>2200199</v>
      </c>
      <c r="E132" s="18">
        <v>503</v>
      </c>
      <c r="F132" s="21"/>
      <c r="G132" s="23" t="s">
        <v>14</v>
      </c>
    </row>
    <row r="133" ht="40.5" spans="1:7">
      <c r="A133" s="19"/>
      <c r="B133" s="21" t="s">
        <v>151</v>
      </c>
      <c r="C133" s="26">
        <v>201.94</v>
      </c>
      <c r="D133" s="18">
        <v>2200199</v>
      </c>
      <c r="E133" s="18">
        <v>503</v>
      </c>
      <c r="F133" s="21"/>
      <c r="G133" s="23" t="s">
        <v>14</v>
      </c>
    </row>
    <row r="134" ht="40.5" spans="1:7">
      <c r="A134" s="19"/>
      <c r="B134" s="21" t="s">
        <v>152</v>
      </c>
      <c r="C134" s="26">
        <v>337.38</v>
      </c>
      <c r="D134" s="18">
        <v>2200199</v>
      </c>
      <c r="E134" s="18">
        <v>503</v>
      </c>
      <c r="F134" s="21"/>
      <c r="G134" s="23" t="s">
        <v>14</v>
      </c>
    </row>
    <row r="135" ht="40.5" spans="1:7">
      <c r="A135" s="19"/>
      <c r="B135" s="21" t="s">
        <v>153</v>
      </c>
      <c r="C135" s="26">
        <v>435.54</v>
      </c>
      <c r="D135" s="18">
        <v>2200199</v>
      </c>
      <c r="E135" s="18">
        <v>503</v>
      </c>
      <c r="F135" s="21"/>
      <c r="G135" s="23" t="s">
        <v>14</v>
      </c>
    </row>
    <row r="136" ht="27" spans="1:7">
      <c r="A136" s="24" t="s">
        <v>154</v>
      </c>
      <c r="B136" s="16" t="s">
        <v>155</v>
      </c>
      <c r="C136" s="17">
        <f>SUM(C137:C144)</f>
        <v>490.75</v>
      </c>
      <c r="D136" s="18"/>
      <c r="E136" s="18"/>
      <c r="F136" s="13"/>
      <c r="G136" s="14"/>
    </row>
    <row r="137" ht="35" customHeight="1" spans="1:7">
      <c r="A137" s="25"/>
      <c r="B137" s="21" t="s">
        <v>156</v>
      </c>
      <c r="C137" s="26">
        <v>17.18</v>
      </c>
      <c r="D137" s="18">
        <v>2200199</v>
      </c>
      <c r="E137" s="18">
        <v>503</v>
      </c>
      <c r="F137" s="21"/>
      <c r="G137" s="23" t="s">
        <v>14</v>
      </c>
    </row>
    <row r="138" ht="38" customHeight="1" spans="1:7">
      <c r="A138" s="25"/>
      <c r="B138" s="21" t="s">
        <v>157</v>
      </c>
      <c r="C138" s="26">
        <v>178.24</v>
      </c>
      <c r="D138" s="18">
        <v>2200199</v>
      </c>
      <c r="E138" s="18">
        <v>503</v>
      </c>
      <c r="F138" s="21"/>
      <c r="G138" s="23" t="s">
        <v>14</v>
      </c>
    </row>
    <row r="139" ht="37" customHeight="1" spans="1:7">
      <c r="A139" s="25"/>
      <c r="B139" s="21" t="s">
        <v>158</v>
      </c>
      <c r="C139" s="26">
        <v>32.63</v>
      </c>
      <c r="D139" s="18">
        <v>2200199</v>
      </c>
      <c r="E139" s="18">
        <v>503</v>
      </c>
      <c r="F139" s="21"/>
      <c r="G139" s="23" t="s">
        <v>14</v>
      </c>
    </row>
    <row r="140" ht="39" customHeight="1" spans="1:7">
      <c r="A140" s="27"/>
      <c r="B140" s="21" t="s">
        <v>159</v>
      </c>
      <c r="C140" s="26">
        <v>9.42</v>
      </c>
      <c r="D140" s="18">
        <v>2200199</v>
      </c>
      <c r="E140" s="18">
        <v>503</v>
      </c>
      <c r="F140" s="21"/>
      <c r="G140" s="23" t="s">
        <v>14</v>
      </c>
    </row>
    <row r="141" ht="43" customHeight="1" spans="1:7">
      <c r="A141" s="24" t="s">
        <v>154</v>
      </c>
      <c r="B141" s="21" t="s">
        <v>160</v>
      </c>
      <c r="C141" s="26">
        <v>12.07</v>
      </c>
      <c r="D141" s="18">
        <v>2200199</v>
      </c>
      <c r="E141" s="18">
        <v>503</v>
      </c>
      <c r="F141" s="21"/>
      <c r="G141" s="23" t="s">
        <v>14</v>
      </c>
    </row>
    <row r="142" ht="27" spans="1:7">
      <c r="A142" s="25"/>
      <c r="B142" s="21" t="s">
        <v>161</v>
      </c>
      <c r="C142" s="26">
        <v>172.53</v>
      </c>
      <c r="D142" s="18">
        <v>2200199</v>
      </c>
      <c r="E142" s="18">
        <v>503</v>
      </c>
      <c r="F142" s="21"/>
      <c r="G142" s="23" t="s">
        <v>14</v>
      </c>
    </row>
    <row r="143" ht="40.5" spans="1:7">
      <c r="A143" s="25"/>
      <c r="B143" s="21" t="s">
        <v>162</v>
      </c>
      <c r="C143" s="26">
        <v>59.56</v>
      </c>
      <c r="D143" s="18">
        <v>2200199</v>
      </c>
      <c r="E143" s="18">
        <v>503</v>
      </c>
      <c r="F143" s="21"/>
      <c r="G143" s="23" t="s">
        <v>14</v>
      </c>
    </row>
    <row r="144" ht="40.5" spans="1:7">
      <c r="A144" s="27"/>
      <c r="B144" s="21" t="s">
        <v>163</v>
      </c>
      <c r="C144" s="26">
        <v>9.12</v>
      </c>
      <c r="D144" s="18">
        <v>2200199</v>
      </c>
      <c r="E144" s="18">
        <v>503</v>
      </c>
      <c r="F144" s="21"/>
      <c r="G144" s="23" t="s">
        <v>14</v>
      </c>
    </row>
    <row r="145" spans="2:2">
      <c r="B145" s="33"/>
    </row>
  </sheetData>
  <mergeCells count="29">
    <mergeCell ref="A2:G2"/>
    <mergeCell ref="A5:B5"/>
    <mergeCell ref="A3:A4"/>
    <mergeCell ref="A6:A14"/>
    <mergeCell ref="A15:A22"/>
    <mergeCell ref="A23:A25"/>
    <mergeCell ref="A26:A32"/>
    <mergeCell ref="A33:A42"/>
    <mergeCell ref="A43:A44"/>
    <mergeCell ref="A45:A58"/>
    <mergeCell ref="A59:A62"/>
    <mergeCell ref="A63:A69"/>
    <mergeCell ref="A70:A78"/>
    <mergeCell ref="A79:A82"/>
    <mergeCell ref="A84:A88"/>
    <mergeCell ref="A89:A101"/>
    <mergeCell ref="A102:A103"/>
    <mergeCell ref="A104:A114"/>
    <mergeCell ref="A115:A121"/>
    <mergeCell ref="A122:A128"/>
    <mergeCell ref="A129:A135"/>
    <mergeCell ref="A136:A140"/>
    <mergeCell ref="A141:A144"/>
    <mergeCell ref="B3:B4"/>
    <mergeCell ref="C3:C4"/>
    <mergeCell ref="D3:D4"/>
    <mergeCell ref="E3:E4"/>
    <mergeCell ref="F3:F4"/>
    <mergeCell ref="G3:G4"/>
  </mergeCells>
  <printOptions horizontalCentered="1"/>
  <pageMargins left="0.503472222222222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杨卫兵</cp:lastModifiedBy>
  <dcterms:created xsi:type="dcterms:W3CDTF">2006-09-16T00:00:00Z</dcterms:created>
  <dcterms:modified xsi:type="dcterms:W3CDTF">2022-01-24T08:24:53Z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83E70BFB528940E8A1857641DA3E5AE4</vt:lpwstr>
  </property>
  <property fmtid="{D5CDD505-2E9C-101B-9397-08002B2CF9AE}" pid="3" name="KSOProductBuildVer">
    <vt:lpwstr>2052-11.1.0.10578</vt:lpwstr>
  </property>
</Properties>
</file>