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bookViews>
  <sheets>
    <sheet name="Sheet1" sheetId="1" r:id="rId1"/>
  </sheets>
  <definedNames>
    <definedName name="_xlnm._FilterDatabase" localSheetId="0" hidden="1">Sheet1!$A$4:$I$89</definedName>
  </definedNames>
  <calcPr calcId="144525"/>
</workbook>
</file>

<file path=xl/sharedStrings.xml><?xml version="1.0" encoding="utf-8"?>
<sst xmlns="http://schemas.openxmlformats.org/spreadsheetml/2006/main" count="233" uniqueCount="202">
  <si>
    <r>
      <rPr>
        <sz val="11"/>
        <color theme="1"/>
        <rFont val="等线"/>
        <charset val="134"/>
      </rPr>
      <t>附件</t>
    </r>
  </si>
  <si>
    <r>
      <rPr>
        <sz val="18"/>
        <color theme="1"/>
        <rFont val="Times New Roman"/>
        <charset val="134"/>
      </rPr>
      <t>2021</t>
    </r>
    <r>
      <rPr>
        <sz val="18"/>
        <color theme="1"/>
        <rFont val="方正小标宋_GBK"/>
        <charset val="134"/>
      </rPr>
      <t>年自然资源科研（地方标准）项目补助资金明细表</t>
    </r>
  </si>
  <si>
    <t>单位：万元</t>
  </si>
  <si>
    <t>序号</t>
  </si>
  <si>
    <t>承担单位</t>
  </si>
  <si>
    <t>功能科
目编码</t>
  </si>
  <si>
    <t>政府经济
科目编码</t>
  </si>
  <si>
    <t>部门经济
科目编码</t>
  </si>
  <si>
    <t>项目名称</t>
  </si>
  <si>
    <t>主要研究内容及预期成果</t>
  </si>
  <si>
    <r>
      <t>本次</t>
    </r>
    <r>
      <rPr>
        <sz val="9"/>
        <color rgb="FF000000"/>
        <rFont val="Times New Roman"/>
        <charset val="134"/>
      </rPr>
      <t xml:space="preserve">
</t>
    </r>
    <r>
      <rPr>
        <sz val="9"/>
        <color rgb="FF000000"/>
        <rFont val="黑体"/>
        <charset val="134"/>
      </rPr>
      <t>下达</t>
    </r>
  </si>
  <si>
    <t>备注</t>
  </si>
  <si>
    <t>总计</t>
  </si>
  <si>
    <t>一</t>
  </si>
  <si>
    <t>湖南省教育厅合计</t>
  </si>
  <si>
    <t>（一）</t>
  </si>
  <si>
    <r>
      <t xml:space="preserve">                               </t>
    </r>
    <r>
      <rPr>
        <b/>
        <sz val="8.5"/>
        <color rgb="FF000000"/>
        <rFont val="宋体"/>
        <charset val="134"/>
      </rPr>
      <t>中南大学小计</t>
    </r>
  </si>
  <si>
    <t>中南大学</t>
  </si>
  <si>
    <r>
      <t>基于地球物理</t>
    </r>
    <r>
      <rPr>
        <sz val="8.5"/>
        <color rgb="FF000000"/>
        <rFont val="Times New Roman"/>
        <charset val="134"/>
      </rPr>
      <t>-</t>
    </r>
    <r>
      <rPr>
        <sz val="8.5"/>
        <color rgb="FF000000"/>
        <rFont val="仿宋_GB2312"/>
        <charset val="134"/>
      </rPr>
      <t>无人机低空遥感的滑坡立体监测预警方法研究</t>
    </r>
  </si>
  <si>
    <r>
      <t>研究内容：</t>
    </r>
    <r>
      <rPr>
        <sz val="8.5"/>
        <color rgb="FF000000"/>
        <rFont val="Times New Roman"/>
        <charset val="134"/>
      </rPr>
      <t>1.</t>
    </r>
    <r>
      <rPr>
        <sz val="8.5"/>
        <color rgb="FF000000"/>
        <rFont val="仿宋_GB2312"/>
        <charset val="134"/>
      </rPr>
      <t>基于地球物理的滑坡监测技术研究①适用于滑坡监测的三维直流电法远程智能采集设备研发②适用于滑坡监测的三维直流电数据处理分析一体化软件研发。</t>
    </r>
    <r>
      <rPr>
        <sz val="8.5"/>
        <color rgb="FF000000"/>
        <rFont val="Times New Roman"/>
        <charset val="134"/>
      </rPr>
      <t>2.</t>
    </r>
    <r>
      <rPr>
        <sz val="8.5"/>
        <color rgb="FF000000"/>
        <rFont val="仿宋_GB2312"/>
        <charset val="134"/>
      </rPr>
      <t>基于无人机低空遥感的滑坡表面位移监测技术研究①基于深度学习的无人机低空遥感影像增强与目标识别算法②无人机时序低空遥感影像的滑坡表面位移场解算算法研究。</t>
    </r>
    <r>
      <rPr>
        <sz val="8.5"/>
        <color rgb="FF000000"/>
        <rFont val="Times New Roman"/>
        <charset val="134"/>
      </rPr>
      <t>3.</t>
    </r>
    <r>
      <rPr>
        <sz val="8.5"/>
        <color rgb="FF000000"/>
        <rFont val="仿宋_GB2312"/>
        <charset val="134"/>
      </rPr>
      <t>基于地球物理</t>
    </r>
    <r>
      <rPr>
        <sz val="8.5"/>
        <color rgb="FF000000"/>
        <rFont val="Times New Roman"/>
        <charset val="134"/>
      </rPr>
      <t>-</t>
    </r>
    <r>
      <rPr>
        <sz val="8.5"/>
        <color rgb="FF000000"/>
        <rFont val="仿宋_GB2312"/>
        <charset val="134"/>
      </rPr>
      <t>无人机低空遥感的滑坡预警技术研究①降雨过程滑坡地球物理场时空响应特征与数值模拟②滑坡表面位移场约束的三维直流电法伪影校正算法③基于深度学习的滑坡破坏失稳多场响应前兆识别与预警</t>
    </r>
    <r>
      <rPr>
        <sz val="8.5"/>
        <color rgb="FF000000"/>
        <rFont val="Times New Roman"/>
        <charset val="134"/>
      </rPr>
      <t>4.</t>
    </r>
    <r>
      <rPr>
        <sz val="8.5"/>
        <color rgb="FF000000"/>
        <rFont val="仿宋_GB2312"/>
        <charset val="134"/>
      </rPr>
      <t>应用示范及推广。
预期成果：</t>
    </r>
    <r>
      <rPr>
        <sz val="8.5"/>
        <color rgb="FF000000"/>
        <rFont val="Times New Roman"/>
        <charset val="134"/>
      </rPr>
      <t>1.</t>
    </r>
    <r>
      <rPr>
        <sz val="8.5"/>
        <color rgb="FF000000"/>
        <rFont val="仿宋_GB2312"/>
        <charset val="134"/>
      </rPr>
      <t>适用于滑坡监测的三维直流电法远程智能采集控制设备</t>
    </r>
    <r>
      <rPr>
        <sz val="8.5"/>
        <color rgb="FF000000"/>
        <rFont val="Times New Roman"/>
        <charset val="134"/>
      </rPr>
      <t>1</t>
    </r>
    <r>
      <rPr>
        <sz val="8.5"/>
        <color rgb="FF000000"/>
        <rFont val="仿宋_GB2312"/>
        <charset val="134"/>
      </rPr>
      <t>套。</t>
    </r>
    <r>
      <rPr>
        <sz val="8.5"/>
        <color rgb="FF000000"/>
        <rFont val="Times New Roman"/>
        <charset val="134"/>
      </rPr>
      <t>2.</t>
    </r>
    <r>
      <rPr>
        <sz val="8.5"/>
        <color rgb="FF000000"/>
        <rFont val="仿宋_GB2312"/>
        <charset val="134"/>
      </rPr>
      <t>适用于滑坡监测的三维直流电数据处理分析一体化软件</t>
    </r>
    <r>
      <rPr>
        <sz val="8.5"/>
        <color rgb="FF000000"/>
        <rFont val="Times New Roman"/>
        <charset val="134"/>
      </rPr>
      <t>1</t>
    </r>
    <r>
      <rPr>
        <sz val="8.5"/>
        <color rgb="FF000000"/>
        <rFont val="仿宋_GB2312"/>
        <charset val="134"/>
      </rPr>
      <t>套。</t>
    </r>
    <r>
      <rPr>
        <sz val="8.5"/>
        <color rgb="FF000000"/>
        <rFont val="Times New Roman"/>
        <charset val="134"/>
      </rPr>
      <t>3.</t>
    </r>
    <r>
      <rPr>
        <sz val="8.5"/>
        <color rgb="FF000000"/>
        <rFont val="仿宋_GB2312"/>
        <charset val="134"/>
      </rPr>
      <t>无人机遥感影像增强、目标识别与表面位移场解算程序</t>
    </r>
    <r>
      <rPr>
        <sz val="8.5"/>
        <color rgb="FF000000"/>
        <rFont val="Times New Roman"/>
        <charset val="134"/>
      </rPr>
      <t>1</t>
    </r>
    <r>
      <rPr>
        <sz val="8.5"/>
        <color rgb="FF000000"/>
        <rFont val="仿宋_GB2312"/>
        <charset val="134"/>
      </rPr>
      <t>套。</t>
    </r>
    <r>
      <rPr>
        <sz val="8.5"/>
        <color rgb="FF000000"/>
        <rFont val="Times New Roman"/>
        <charset val="134"/>
      </rPr>
      <t>4.</t>
    </r>
    <r>
      <rPr>
        <sz val="8.5"/>
        <color rgb="FF000000"/>
        <rFont val="仿宋_GB2312"/>
        <charset val="134"/>
      </rPr>
      <t>降雨过程滑坡地球物理时空响应数值模拟程序</t>
    </r>
    <r>
      <rPr>
        <sz val="8.5"/>
        <color rgb="FF000000"/>
        <rFont val="Times New Roman"/>
        <charset val="134"/>
      </rPr>
      <t>1</t>
    </r>
    <r>
      <rPr>
        <sz val="8.5"/>
        <color rgb="FF000000"/>
        <rFont val="仿宋_GB2312"/>
        <charset val="134"/>
      </rPr>
      <t>套。</t>
    </r>
    <r>
      <rPr>
        <sz val="8.5"/>
        <color rgb="FF000000"/>
        <rFont val="Times New Roman"/>
        <charset val="134"/>
      </rPr>
      <t>5.</t>
    </r>
    <r>
      <rPr>
        <sz val="8.5"/>
        <color rgb="FF000000"/>
        <rFont val="仿宋_GB2312"/>
        <charset val="134"/>
      </rPr>
      <t>滑坡表面位移场约束的三维直流电法伪影校正算法程序</t>
    </r>
    <r>
      <rPr>
        <sz val="8.5"/>
        <color rgb="FF000000"/>
        <rFont val="Times New Roman"/>
        <charset val="134"/>
      </rPr>
      <t>1</t>
    </r>
    <r>
      <rPr>
        <sz val="8.5"/>
        <color rgb="FF000000"/>
        <rFont val="仿宋_GB2312"/>
        <charset val="134"/>
      </rPr>
      <t>套。</t>
    </r>
    <r>
      <rPr>
        <sz val="8.5"/>
        <color rgb="FF000000"/>
        <rFont val="Times New Roman"/>
        <charset val="134"/>
      </rPr>
      <t>6.</t>
    </r>
    <r>
      <rPr>
        <sz val="8.5"/>
        <color rgb="FF000000"/>
        <rFont val="仿宋_GB2312"/>
        <charset val="134"/>
      </rPr>
      <t>滑坡破坏失稳多场响应前兆识别与预算算法程序</t>
    </r>
    <r>
      <rPr>
        <sz val="8.5"/>
        <color rgb="FF000000"/>
        <rFont val="Times New Roman"/>
        <charset val="134"/>
      </rPr>
      <t>1</t>
    </r>
    <r>
      <rPr>
        <sz val="8.5"/>
        <color rgb="FF000000"/>
        <rFont val="仿宋_GB2312"/>
        <charset val="134"/>
      </rPr>
      <t>套。</t>
    </r>
    <r>
      <rPr>
        <sz val="8.5"/>
        <color rgb="FF000000"/>
        <rFont val="Times New Roman"/>
        <charset val="134"/>
      </rPr>
      <t>7.</t>
    </r>
    <r>
      <rPr>
        <sz val="8.5"/>
        <color rgb="FF000000"/>
        <rFont val="仿宋_GB2312"/>
        <charset val="134"/>
      </rPr>
      <t>研究成果在</t>
    </r>
    <r>
      <rPr>
        <sz val="8.5"/>
        <color rgb="FF000000"/>
        <rFont val="Times New Roman"/>
        <charset val="134"/>
      </rPr>
      <t>1-2</t>
    </r>
    <r>
      <rPr>
        <sz val="8.5"/>
        <color rgb="FF000000"/>
        <rFont val="仿宋_GB2312"/>
        <charset val="134"/>
      </rPr>
      <t>个典型滑坡的示范应用。</t>
    </r>
    <r>
      <rPr>
        <sz val="8.5"/>
        <color rgb="FF000000"/>
        <rFont val="Times New Roman"/>
        <charset val="134"/>
      </rPr>
      <t>8.</t>
    </r>
    <r>
      <rPr>
        <sz val="8.5"/>
        <color rgb="FF000000"/>
        <rFont val="仿宋_GB2312"/>
        <charset val="134"/>
      </rPr>
      <t>发表学术论文</t>
    </r>
    <r>
      <rPr>
        <sz val="8.5"/>
        <color rgb="FF000000"/>
        <rFont val="Times New Roman"/>
        <charset val="134"/>
      </rPr>
      <t>3-5</t>
    </r>
    <r>
      <rPr>
        <sz val="8.5"/>
        <color rgb="FF000000"/>
        <rFont val="仿宋_GB2312"/>
        <charset val="134"/>
      </rPr>
      <t>篇，申报发明专利</t>
    </r>
    <r>
      <rPr>
        <sz val="8.5"/>
        <color rgb="FF000000"/>
        <rFont val="Times New Roman"/>
        <charset val="134"/>
      </rPr>
      <t>/</t>
    </r>
    <r>
      <rPr>
        <sz val="8.5"/>
        <color rgb="FF000000"/>
        <rFont val="仿宋_GB2312"/>
        <charset val="134"/>
      </rPr>
      <t>软件著作权</t>
    </r>
    <r>
      <rPr>
        <sz val="8.5"/>
        <color rgb="FF000000"/>
        <rFont val="Times New Roman"/>
        <charset val="134"/>
      </rPr>
      <t>2-3</t>
    </r>
    <r>
      <rPr>
        <sz val="8.5"/>
        <color rgb="FF000000"/>
        <rFont val="仿宋_GB2312"/>
        <charset val="134"/>
      </rPr>
      <t>项，培养研究生</t>
    </r>
    <r>
      <rPr>
        <sz val="8.5"/>
        <color rgb="FF000000"/>
        <rFont val="Times New Roman"/>
        <charset val="134"/>
      </rPr>
      <t>1-2</t>
    </r>
    <r>
      <rPr>
        <sz val="8.5"/>
        <color rgb="FF000000"/>
        <rFont val="仿宋_GB2312"/>
        <charset val="134"/>
      </rPr>
      <t>人。</t>
    </r>
  </si>
  <si>
    <t>湘东北地区铌钽钨铍等矿床成矿系统及找矿方向研究</t>
  </si>
  <si>
    <r>
      <t>研究内容：</t>
    </r>
    <r>
      <rPr>
        <sz val="8.5"/>
        <color rgb="FF000000"/>
        <rFont val="Times New Roman"/>
        <charset val="134"/>
      </rPr>
      <t>1.</t>
    </r>
    <r>
      <rPr>
        <sz val="8.5"/>
        <color rgb="FF000000"/>
        <rFont val="仿宋_GB2312"/>
        <charset val="134"/>
      </rPr>
      <t>贯通性矿物原位成分研究；</t>
    </r>
    <r>
      <rPr>
        <sz val="8.5"/>
        <color rgb="FF000000"/>
        <rFont val="Times New Roman"/>
        <charset val="134"/>
      </rPr>
      <t>2.</t>
    </r>
    <r>
      <rPr>
        <sz val="8.5"/>
        <color rgb="FF000000"/>
        <rFont val="仿宋_GB2312"/>
        <charset val="134"/>
      </rPr>
      <t>流体包裹体研究；</t>
    </r>
    <r>
      <rPr>
        <sz val="8.5"/>
        <color rgb="FF000000"/>
        <rFont val="Times New Roman"/>
        <charset val="134"/>
      </rPr>
      <t>3.</t>
    </r>
    <r>
      <rPr>
        <sz val="8.5"/>
        <color rgb="FF000000"/>
        <rFont val="仿宋_GB2312"/>
        <charset val="134"/>
      </rPr>
      <t>典型矿床的成矿时代研究；</t>
    </r>
    <r>
      <rPr>
        <sz val="8.5"/>
        <color rgb="FF000000"/>
        <rFont val="Times New Roman"/>
        <charset val="134"/>
      </rPr>
      <t>4.</t>
    </r>
    <r>
      <rPr>
        <sz val="8.5"/>
        <color rgb="FF000000"/>
        <rFont val="仿宋_GB2312"/>
        <charset val="134"/>
      </rPr>
      <t>成矿流体和成矿物质来源研究；</t>
    </r>
    <r>
      <rPr>
        <sz val="8.5"/>
        <color rgb="FF000000"/>
        <rFont val="Times New Roman"/>
        <charset val="134"/>
      </rPr>
      <t>5.</t>
    </r>
    <r>
      <rPr>
        <sz val="8.5"/>
        <color rgb="FF000000"/>
        <rFont val="仿宋_GB2312"/>
        <charset val="134"/>
      </rPr>
      <t>矿床成因及成矿系统研究。
预期成果：</t>
    </r>
    <r>
      <rPr>
        <sz val="8.5"/>
        <color rgb="FF000000"/>
        <rFont val="Times New Roman"/>
        <charset val="134"/>
      </rPr>
      <t>1.</t>
    </r>
    <r>
      <rPr>
        <sz val="8.5"/>
        <color rgb="FF000000"/>
        <rFont val="仿宋_GB2312"/>
        <charset val="134"/>
      </rPr>
      <t>确定典型矿床的形成时代、物质来源，厘定矿床成因；</t>
    </r>
    <r>
      <rPr>
        <sz val="8.5"/>
        <color rgb="FF000000"/>
        <rFont val="Times New Roman"/>
        <charset val="134"/>
      </rPr>
      <t>2.</t>
    </r>
    <r>
      <rPr>
        <sz val="8.5"/>
        <color rgb="FF000000"/>
        <rFont val="仿宋_GB2312"/>
        <charset val="134"/>
      </rPr>
      <t>厘清典型矿床之间的成因联系，建立岩浆热液成矿系统；</t>
    </r>
    <r>
      <rPr>
        <sz val="8.5"/>
        <color rgb="FF000000"/>
        <rFont val="Times New Roman"/>
        <charset val="134"/>
      </rPr>
      <t>3.</t>
    </r>
    <r>
      <rPr>
        <sz val="8.5"/>
        <color rgb="FF000000"/>
        <rFont val="仿宋_GB2312"/>
        <charset val="134"/>
      </rPr>
      <t>在国内外学术刊物上发表学术论文</t>
    </r>
    <r>
      <rPr>
        <sz val="8.5"/>
        <color rgb="FF000000"/>
        <rFont val="Times New Roman"/>
        <charset val="134"/>
      </rPr>
      <t>2-3</t>
    </r>
    <r>
      <rPr>
        <sz val="8.5"/>
        <color rgb="FF000000"/>
        <rFont val="仿宋_GB2312"/>
        <charset val="134"/>
      </rPr>
      <t>篇，培养硕士研究生至少</t>
    </r>
    <r>
      <rPr>
        <sz val="8.5"/>
        <color rgb="FF000000"/>
        <rFont val="Times New Roman"/>
        <charset val="134"/>
      </rPr>
      <t>1</t>
    </r>
    <r>
      <rPr>
        <sz val="8.5"/>
        <color rgb="FF000000"/>
        <rFont val="仿宋_GB2312"/>
        <charset val="134"/>
      </rPr>
      <t>名；</t>
    </r>
    <r>
      <rPr>
        <sz val="8.5"/>
        <color rgb="FF000000"/>
        <rFont val="Times New Roman"/>
        <charset val="134"/>
      </rPr>
      <t>4.</t>
    </r>
    <r>
      <rPr>
        <sz val="8.5"/>
        <color rgb="FF000000"/>
        <rFont val="仿宋_GB2312"/>
        <charset val="134"/>
      </rPr>
      <t>提交项目成果报告</t>
    </r>
    <r>
      <rPr>
        <sz val="8.5"/>
        <color rgb="FF000000"/>
        <rFont val="Times New Roman"/>
        <charset val="134"/>
      </rPr>
      <t>1</t>
    </r>
    <r>
      <rPr>
        <sz val="8.5"/>
        <color rgb="FF000000"/>
        <rFont val="仿宋_GB2312"/>
        <charset val="134"/>
      </rPr>
      <t>份。</t>
    </r>
  </si>
  <si>
    <t>非法采矿遥感影像智能识别技术研究</t>
  </si>
  <si>
    <r>
      <t>研究内容：通过分析不同时期的卫星遥感影像，从中提取、分析采矿痕迹变化信息，实现矿产资源的非法开采行为监测。主要研究内容包括：</t>
    </r>
    <r>
      <rPr>
        <sz val="8.5"/>
        <color rgb="FF000000"/>
        <rFont val="Times New Roman"/>
        <charset val="134"/>
      </rPr>
      <t xml:space="preserve">1) </t>
    </r>
    <r>
      <rPr>
        <sz val="8.5"/>
        <color rgb="FF000000"/>
        <rFont val="仿宋_GB2312"/>
        <charset val="134"/>
      </rPr>
      <t>面向遥感影像处理的</t>
    </r>
    <r>
      <rPr>
        <sz val="8.5"/>
        <color rgb="FF000000"/>
        <rFont val="Times New Roman"/>
        <charset val="134"/>
      </rPr>
      <t>AI</t>
    </r>
    <r>
      <rPr>
        <sz val="8.5"/>
        <color rgb="FF000000"/>
        <rFont val="仿宋_GB2312"/>
        <charset val="134"/>
      </rPr>
      <t>智能算法；</t>
    </r>
    <r>
      <rPr>
        <sz val="8.5"/>
        <color rgb="FF000000"/>
        <rFont val="Times New Roman"/>
        <charset val="134"/>
      </rPr>
      <t xml:space="preserve">2) </t>
    </r>
    <r>
      <rPr>
        <sz val="8.5"/>
        <color rgb="FF000000"/>
        <rFont val="仿宋_GB2312"/>
        <charset val="134"/>
      </rPr>
      <t>基于多模态融合的遥感影像采矿区自动识别；</t>
    </r>
    <r>
      <rPr>
        <sz val="8.5"/>
        <color rgb="FF000000"/>
        <rFont val="Times New Roman"/>
        <charset val="134"/>
      </rPr>
      <t xml:space="preserve">3) </t>
    </r>
    <r>
      <rPr>
        <sz val="8.5"/>
        <color rgb="FF000000"/>
        <rFont val="仿宋_GB2312"/>
        <charset val="134"/>
      </rPr>
      <t>非法采矿遥感影像智能监测系统研制。
预期成果：本项目预期以多模态矿产资源遥感影像为研究对象，使用人工智能技术，提出面向遥感影像处理的</t>
    </r>
    <r>
      <rPr>
        <sz val="8.5"/>
        <color rgb="FF000000"/>
        <rFont val="Times New Roman"/>
        <charset val="134"/>
      </rPr>
      <t>AI</t>
    </r>
    <r>
      <rPr>
        <sz val="8.5"/>
        <color rgb="FF000000"/>
        <rFont val="仿宋_GB2312"/>
        <charset val="134"/>
      </rPr>
      <t>智能算法和基于多模态融合的遥感影像采矿区自动识别方法，并研制非法采矿遥感影像智能监测系统。</t>
    </r>
  </si>
  <si>
    <t>湖南大义山矿田锡多金属成矿规律及成矿模式研究</t>
  </si>
  <si>
    <r>
      <t>研究内容：选择矿田内中</t>
    </r>
    <r>
      <rPr>
        <sz val="8.5"/>
        <color rgb="FF000000"/>
        <rFont val="Times New Roman"/>
        <charset val="134"/>
      </rPr>
      <t>-</t>
    </r>
    <r>
      <rPr>
        <sz val="8.5"/>
        <color rgb="FF000000"/>
        <rFont val="仿宋_GB2312"/>
        <charset val="134"/>
      </rPr>
      <t>大型锡多金属矿床（大顺窿、腾山坳、猫仔山和师茅冲）开展典型矿床研究，以研究区内典型矿床的成矿地质体（岩浆岩）成因及时代、成矿作用及特征标志（成矿时代、成矿物质来源迁移</t>
    </r>
    <r>
      <rPr>
        <sz val="8.5"/>
        <color rgb="FF000000"/>
        <rFont val="Times New Roman"/>
        <charset val="134"/>
      </rPr>
      <t>-</t>
    </r>
    <r>
      <rPr>
        <sz val="8.5"/>
        <color rgb="FF000000"/>
        <rFont val="仿宋_GB2312"/>
        <charset val="134"/>
      </rPr>
      <t>淀积特征、成矿流体来源及性质）等，深化区域成矿规律的认识，完善区域矿床综合成矿模式，为区域找矿工作提供理论支撑。
预期成果：</t>
    </r>
    <r>
      <rPr>
        <sz val="8.5"/>
        <color rgb="FF000000"/>
        <rFont val="Times New Roman"/>
        <charset val="134"/>
      </rPr>
      <t>1.</t>
    </r>
    <r>
      <rPr>
        <sz val="8.5"/>
        <color rgb="FF000000"/>
        <rFont val="仿宋_GB2312"/>
        <charset val="134"/>
      </rPr>
      <t>完成项目结题报告一份。</t>
    </r>
    <r>
      <rPr>
        <sz val="8.5"/>
        <color rgb="FF000000"/>
        <rFont val="Times New Roman"/>
        <charset val="134"/>
      </rPr>
      <t>2.</t>
    </r>
    <r>
      <rPr>
        <sz val="8.5"/>
        <color rgb="FF000000"/>
        <rFont val="仿宋_GB2312"/>
        <charset val="134"/>
      </rPr>
      <t>发表</t>
    </r>
    <r>
      <rPr>
        <sz val="8.5"/>
        <color rgb="FF000000"/>
        <rFont val="Times New Roman"/>
        <charset val="134"/>
      </rPr>
      <t>SCI</t>
    </r>
    <r>
      <rPr>
        <sz val="8.5"/>
        <color rgb="FF000000"/>
        <rFont val="仿宋_GB2312"/>
        <charset val="134"/>
      </rPr>
      <t>论文</t>
    </r>
    <r>
      <rPr>
        <sz val="8.5"/>
        <color rgb="FF000000"/>
        <rFont val="Times New Roman"/>
        <charset val="134"/>
      </rPr>
      <t>1-2</t>
    </r>
    <r>
      <rPr>
        <sz val="8.5"/>
        <color rgb="FF000000"/>
        <rFont val="仿宋_GB2312"/>
        <charset val="134"/>
      </rPr>
      <t>篇。</t>
    </r>
    <r>
      <rPr>
        <sz val="8.5"/>
        <color rgb="FF000000"/>
        <rFont val="Times New Roman"/>
        <charset val="134"/>
      </rPr>
      <t>3.</t>
    </r>
    <r>
      <rPr>
        <sz val="8.5"/>
        <color rgb="FF000000"/>
        <rFont val="仿宋_GB2312"/>
        <charset val="134"/>
      </rPr>
      <t>培养研究生</t>
    </r>
    <r>
      <rPr>
        <sz val="8.5"/>
        <color rgb="FF000000"/>
        <rFont val="Times New Roman"/>
        <charset val="134"/>
      </rPr>
      <t>1-2</t>
    </r>
    <r>
      <rPr>
        <sz val="8.5"/>
        <color rgb="FF000000"/>
        <rFont val="仿宋_GB2312"/>
        <charset val="134"/>
      </rPr>
      <t>名。</t>
    </r>
  </si>
  <si>
    <t>基于微生物的生态修复新技术开发与应用</t>
  </si>
  <si>
    <r>
      <t>研究内容：</t>
    </r>
    <r>
      <rPr>
        <sz val="8.5"/>
        <color rgb="FF000000"/>
        <rFont val="Times New Roman"/>
        <charset val="134"/>
      </rPr>
      <t>1.</t>
    </r>
    <r>
      <rPr>
        <sz val="8.5"/>
        <color rgb="FF000000"/>
        <rFont val="仿宋_GB2312"/>
        <charset val="134"/>
      </rPr>
      <t>探究植物</t>
    </r>
    <r>
      <rPr>
        <sz val="8.5"/>
        <color rgb="FF000000"/>
        <rFont val="Times New Roman"/>
        <charset val="134"/>
      </rPr>
      <t>-</t>
    </r>
    <r>
      <rPr>
        <sz val="8.5"/>
        <color rgb="FF000000"/>
        <rFont val="仿宋_GB2312"/>
        <charset val="134"/>
      </rPr>
      <t>微生物共生体协同机理，开发共生体构建技术与扩培定殖技术，提高重金属污染生态修复效率；</t>
    </r>
    <r>
      <rPr>
        <sz val="8.5"/>
        <color rgb="FF000000"/>
        <rFont val="Times New Roman"/>
        <charset val="134"/>
      </rPr>
      <t>2.</t>
    </r>
    <r>
      <rPr>
        <sz val="8.5"/>
        <color rgb="FF000000"/>
        <rFont val="仿宋_GB2312"/>
        <charset val="134"/>
      </rPr>
      <t>探析修复过程多因素耦合规律，开发工艺参数与共生体系协同优化调控技术，实现复杂修复体系的有效调控；</t>
    </r>
    <r>
      <rPr>
        <sz val="8.5"/>
        <color rgb="FF000000"/>
        <rFont val="Times New Roman"/>
        <charset val="134"/>
      </rPr>
      <t>3.</t>
    </r>
    <r>
      <rPr>
        <sz val="8.5"/>
        <color rgb="FF000000"/>
        <rFont val="仿宋_GB2312"/>
        <charset val="134"/>
      </rPr>
      <t>实施矿山重金属污染生态修复现场作业，推广应用联合修复过程强化新技术体系，推进矿山环境生态绿色发展。
预期成果：</t>
    </r>
    <r>
      <rPr>
        <sz val="8.5"/>
        <color rgb="FF000000"/>
        <rFont val="Times New Roman"/>
        <charset val="134"/>
      </rPr>
      <t>1.</t>
    </r>
    <r>
      <rPr>
        <sz val="8.5"/>
        <color rgb="FF000000"/>
        <rFont val="仿宋_GB2312"/>
        <charset val="134"/>
      </rPr>
      <t>开发植物</t>
    </r>
    <r>
      <rPr>
        <sz val="8.5"/>
        <color rgb="FF000000"/>
        <rFont val="Times New Roman"/>
        <charset val="134"/>
      </rPr>
      <t>-</t>
    </r>
    <r>
      <rPr>
        <sz val="8.5"/>
        <color rgb="FF000000"/>
        <rFont val="仿宋_GB2312"/>
        <charset val="134"/>
      </rPr>
      <t>微生物共生体构建技术、高效扩培与快速定殖技术，实现大规模共生体快速培养；</t>
    </r>
    <r>
      <rPr>
        <sz val="8.5"/>
        <color rgb="FF000000"/>
        <rFont val="Times New Roman"/>
        <charset val="134"/>
      </rPr>
      <t>2.</t>
    </r>
    <r>
      <rPr>
        <sz val="8.5"/>
        <color rgb="FF000000"/>
        <rFont val="仿宋_GB2312"/>
        <charset val="134"/>
      </rPr>
      <t>开发工艺参数与共生体协同优化调控技术，提高复杂工业体系的生态修复效率；</t>
    </r>
    <r>
      <rPr>
        <sz val="8.5"/>
        <color rgb="FF000000"/>
        <rFont val="Times New Roman"/>
        <charset val="134"/>
      </rPr>
      <t>3.</t>
    </r>
    <r>
      <rPr>
        <sz val="8.5"/>
        <color rgb="FF000000"/>
        <rFont val="仿宋_GB2312"/>
        <charset val="134"/>
      </rPr>
      <t>矿山重金属污染联合修复新技术的现场应用及推广，提高经济效益及推进矿业持续绿色发展；</t>
    </r>
    <r>
      <rPr>
        <sz val="8.5"/>
        <color rgb="FF000000"/>
        <rFont val="Times New Roman"/>
        <charset val="134"/>
      </rPr>
      <t>4.</t>
    </r>
    <r>
      <rPr>
        <sz val="8.5"/>
        <color rgb="FF000000"/>
        <rFont val="仿宋_GB2312"/>
        <charset val="134"/>
      </rPr>
      <t>发表学术论文</t>
    </r>
    <r>
      <rPr>
        <sz val="8.5"/>
        <color rgb="FF000000"/>
        <rFont val="Times New Roman"/>
        <charset val="134"/>
      </rPr>
      <t>2</t>
    </r>
    <r>
      <rPr>
        <sz val="8.5"/>
        <color rgb="FF000000"/>
        <rFont val="仿宋_GB2312"/>
        <charset val="134"/>
      </rPr>
      <t>篇，其中</t>
    </r>
    <r>
      <rPr>
        <sz val="8.5"/>
        <color rgb="FF000000"/>
        <rFont val="Times New Roman"/>
        <charset val="134"/>
      </rPr>
      <t xml:space="preserve">SCI </t>
    </r>
    <r>
      <rPr>
        <sz val="8.5"/>
        <color rgb="FF000000"/>
        <rFont val="仿宋_GB2312"/>
        <charset val="134"/>
      </rPr>
      <t>论文</t>
    </r>
    <r>
      <rPr>
        <sz val="8.5"/>
        <color rgb="FF000000"/>
        <rFont val="Times New Roman"/>
        <charset val="134"/>
      </rPr>
      <t xml:space="preserve">1-2 </t>
    </r>
    <r>
      <rPr>
        <sz val="8.5"/>
        <color rgb="FF000000"/>
        <rFont val="仿宋_GB2312"/>
        <charset val="134"/>
      </rPr>
      <t>篇；</t>
    </r>
    <r>
      <rPr>
        <sz val="8.5"/>
        <color rgb="FF000000"/>
        <rFont val="Times New Roman"/>
        <charset val="134"/>
      </rPr>
      <t>5.</t>
    </r>
    <r>
      <rPr>
        <sz val="8.5"/>
        <color rgb="FF000000"/>
        <rFont val="仿宋_GB2312"/>
        <charset val="134"/>
      </rPr>
      <t>指导和培养研究生至少</t>
    </r>
    <r>
      <rPr>
        <sz val="8.5"/>
        <color rgb="FF000000"/>
        <rFont val="Times New Roman"/>
        <charset val="134"/>
      </rPr>
      <t>2</t>
    </r>
    <r>
      <rPr>
        <sz val="8.5"/>
        <color rgb="FF000000"/>
        <rFont val="仿宋_GB2312"/>
        <charset val="134"/>
      </rPr>
      <t>名。</t>
    </r>
  </si>
  <si>
    <t>面向多风险源的湖南省域生态风险评价及其不确定性分析</t>
  </si>
  <si>
    <r>
      <t>研究内容：</t>
    </r>
    <r>
      <rPr>
        <sz val="8.5"/>
        <color rgb="FF000000"/>
        <rFont val="Times New Roman"/>
        <charset val="134"/>
      </rPr>
      <t>1.</t>
    </r>
    <r>
      <rPr>
        <sz val="8.5"/>
        <color rgb="FF000000"/>
        <rFont val="仿宋_GB2312"/>
        <charset val="134"/>
      </rPr>
      <t>整合人为和自然多因素的生态风险源胁迫表征；</t>
    </r>
    <r>
      <rPr>
        <sz val="8.5"/>
        <color rgb="FF000000"/>
        <rFont val="Times New Roman"/>
        <charset val="134"/>
      </rPr>
      <t>2.</t>
    </r>
    <r>
      <rPr>
        <sz val="8.5"/>
        <color rgb="FF000000"/>
        <rFont val="仿宋_GB2312"/>
        <charset val="134"/>
      </rPr>
      <t>考虑生态保护措施的生态风险暴露表征修正；</t>
    </r>
    <r>
      <rPr>
        <sz val="8.5"/>
        <color rgb="FF000000"/>
        <rFont val="Times New Roman"/>
        <charset val="134"/>
      </rPr>
      <t>3.</t>
    </r>
    <r>
      <rPr>
        <sz val="8.5"/>
        <color rgb="FF000000"/>
        <rFont val="仿宋_GB2312"/>
        <charset val="134"/>
      </rPr>
      <t>各类生态系统一体化的生态风险效应表征；</t>
    </r>
    <r>
      <rPr>
        <sz val="8.5"/>
        <color rgb="FF000000"/>
        <rFont val="Times New Roman"/>
        <charset val="134"/>
      </rPr>
      <t>4.</t>
    </r>
    <r>
      <rPr>
        <sz val="8.5"/>
        <color rgb="FF000000"/>
        <rFont val="仿宋_GB2312"/>
        <charset val="134"/>
      </rPr>
      <t>省域生态风险评价结果的不确定性分析。
预期成果：</t>
    </r>
    <r>
      <rPr>
        <sz val="8.5"/>
        <color rgb="FF000000"/>
        <rFont val="Times New Roman"/>
        <charset val="134"/>
      </rPr>
      <t>1.</t>
    </r>
    <r>
      <rPr>
        <sz val="8.5"/>
        <color rgb="FF000000"/>
        <rFont val="仿宋_GB2312"/>
        <charset val="134"/>
      </rPr>
      <t>开发一套基于蒙特卡洛随机模拟的生态风险评价不确定性分析系统；</t>
    </r>
    <r>
      <rPr>
        <sz val="8.5"/>
        <color rgb="FF000000"/>
        <rFont val="Times New Roman"/>
        <charset val="134"/>
      </rPr>
      <t>2.</t>
    </r>
    <r>
      <rPr>
        <sz val="8.5"/>
        <color rgb="FF000000"/>
        <rFont val="仿宋_GB2312"/>
        <charset val="134"/>
      </rPr>
      <t>发表</t>
    </r>
    <r>
      <rPr>
        <sz val="8.5"/>
        <color rgb="FF000000"/>
        <rFont val="Times New Roman"/>
        <charset val="134"/>
      </rPr>
      <t>SCI\EI</t>
    </r>
    <r>
      <rPr>
        <sz val="8.5"/>
        <color rgb="FF000000"/>
        <rFont val="仿宋_GB2312"/>
        <charset val="134"/>
      </rPr>
      <t>高水平论文</t>
    </r>
    <r>
      <rPr>
        <sz val="8.5"/>
        <color rgb="FF000000"/>
        <rFont val="Times New Roman"/>
        <charset val="134"/>
      </rPr>
      <t xml:space="preserve">3-5 </t>
    </r>
    <r>
      <rPr>
        <sz val="8.5"/>
        <color rgb="FF000000"/>
        <rFont val="仿宋_GB2312"/>
        <charset val="134"/>
      </rPr>
      <t>篇；</t>
    </r>
    <r>
      <rPr>
        <sz val="8.5"/>
        <color rgb="FF000000"/>
        <rFont val="Times New Roman"/>
        <charset val="134"/>
      </rPr>
      <t>3.</t>
    </r>
    <r>
      <rPr>
        <sz val="8.5"/>
        <color rgb="FF000000"/>
        <rFont val="仿宋_GB2312"/>
        <charset val="134"/>
      </rPr>
      <t>申请发明专利</t>
    </r>
    <r>
      <rPr>
        <sz val="8.5"/>
        <color rgb="FF000000"/>
        <rFont val="Times New Roman"/>
        <charset val="134"/>
      </rPr>
      <t>1-2</t>
    </r>
    <r>
      <rPr>
        <sz val="8.5"/>
        <color rgb="FF000000"/>
        <rFont val="仿宋_GB2312"/>
        <charset val="134"/>
      </rPr>
      <t>个。</t>
    </r>
  </si>
  <si>
    <t>湖南省矿山生态修复模式与技术方法研究</t>
  </si>
  <si>
    <r>
      <t>研究内容：针对湖南省典型矿山环境、有色冶炼场地，探索建立重度污染土壤高效生物淋洗</t>
    </r>
    <r>
      <rPr>
        <sz val="8.5"/>
        <color rgb="FF000000"/>
        <rFont val="Times New Roman"/>
        <charset val="134"/>
      </rPr>
      <t>—</t>
    </r>
    <r>
      <rPr>
        <sz val="8.5"/>
        <color rgb="FF000000"/>
        <rFont val="仿宋_GB2312"/>
        <charset val="134"/>
      </rPr>
      <t>原位协同化学吸附</t>
    </r>
    <r>
      <rPr>
        <sz val="8.5"/>
        <color rgb="FF000000"/>
        <rFont val="Times New Roman"/>
        <charset val="134"/>
      </rPr>
      <t>/</t>
    </r>
    <r>
      <rPr>
        <sz val="8.5"/>
        <color rgb="FF000000"/>
        <rFont val="仿宋_GB2312"/>
        <charset val="134"/>
      </rPr>
      <t>晶格稳定化</t>
    </r>
    <r>
      <rPr>
        <sz val="8.5"/>
        <color rgb="FF000000"/>
        <rFont val="Times New Roman"/>
        <charset val="134"/>
      </rPr>
      <t>-</t>
    </r>
    <r>
      <rPr>
        <sz val="8.5"/>
        <color rgb="FF000000"/>
        <rFont val="仿宋_GB2312"/>
        <charset val="134"/>
      </rPr>
      <t>边界区域阻隔管控</t>
    </r>
    <r>
      <rPr>
        <sz val="8.5"/>
        <color rgb="FF000000"/>
        <rFont val="Times New Roman"/>
        <charset val="134"/>
      </rPr>
      <t>—</t>
    </r>
    <r>
      <rPr>
        <sz val="8.5"/>
        <color rgb="FF000000"/>
        <rFont val="仿宋_GB2312"/>
        <charset val="134"/>
      </rPr>
      <t>先锋植物植被恢复的可选模块化立体生态修复新模式。
预期成果：</t>
    </r>
    <r>
      <rPr>
        <sz val="8.5"/>
        <color rgb="FF000000"/>
        <rFont val="Times New Roman"/>
        <charset val="134"/>
      </rPr>
      <t>1</t>
    </r>
    <r>
      <rPr>
        <sz val="8.5"/>
        <color rgb="FF000000"/>
        <rFont val="仿宋_GB2312"/>
        <charset val="134"/>
      </rPr>
      <t>、完成相关论文</t>
    </r>
    <r>
      <rPr>
        <sz val="8.5"/>
        <color rgb="FF000000"/>
        <rFont val="Times New Roman"/>
        <charset val="134"/>
      </rPr>
      <t>4</t>
    </r>
    <r>
      <rPr>
        <sz val="8.5"/>
        <color rgb="FF000000"/>
        <rFont val="仿宋_GB2312"/>
        <charset val="134"/>
      </rPr>
      <t>篇，申请相关国家发明专利</t>
    </r>
    <r>
      <rPr>
        <sz val="8.5"/>
        <color rgb="FF000000"/>
        <rFont val="Times New Roman"/>
        <charset val="134"/>
      </rPr>
      <t>3</t>
    </r>
    <r>
      <rPr>
        <sz val="8.5"/>
        <color rgb="FF000000"/>
        <rFont val="仿宋_GB2312"/>
        <charset val="134"/>
      </rPr>
      <t>个；</t>
    </r>
    <r>
      <rPr>
        <sz val="8.5"/>
        <color rgb="FF000000"/>
        <rFont val="Times New Roman"/>
        <charset val="134"/>
      </rPr>
      <t>2</t>
    </r>
    <r>
      <rPr>
        <sz val="8.5"/>
        <color rgb="FF000000"/>
        <rFont val="仿宋_GB2312"/>
        <charset val="134"/>
      </rPr>
      <t>、相关新技术、新方法、新模式实验室小试技术模型。</t>
    </r>
  </si>
  <si>
    <r>
      <t>与湖南省地质矿产勘查开发局</t>
    </r>
    <r>
      <rPr>
        <sz val="8.5"/>
        <color rgb="FF000000"/>
        <rFont val="Times New Roman"/>
        <charset val="134"/>
      </rPr>
      <t>402</t>
    </r>
    <r>
      <rPr>
        <sz val="8.5"/>
        <color rgb="FF000000"/>
        <rFont val="仿宋_GB2312"/>
        <charset val="134"/>
      </rPr>
      <t>队合作项目</t>
    </r>
  </si>
  <si>
    <r>
      <t>基于无人机倾斜三维模型的建</t>
    </r>
    <r>
      <rPr>
        <sz val="8.5"/>
        <color rgb="FF000000"/>
        <rFont val="Times New Roman"/>
        <charset val="134"/>
      </rPr>
      <t>(</t>
    </r>
    <r>
      <rPr>
        <sz val="8.5"/>
        <color rgb="FF000000"/>
        <rFont val="仿宋_GB2312"/>
        <charset val="134"/>
      </rPr>
      <t>构</t>
    </r>
    <r>
      <rPr>
        <sz val="8.5"/>
        <color rgb="FF000000"/>
        <rFont val="Times New Roman"/>
        <charset val="134"/>
      </rPr>
      <t>)</t>
    </r>
    <r>
      <rPr>
        <sz val="8.5"/>
        <color rgb="FF000000"/>
        <rFont val="仿宋_GB2312"/>
        <charset val="134"/>
      </rPr>
      <t>筑物单体化、结构化研究</t>
    </r>
  </si>
  <si>
    <r>
      <t>研究内容：制定三维模型分类、编码、几何属性、模型间聚合关系和不同应用场合扩展信息的标准。
预期成果：</t>
    </r>
    <r>
      <rPr>
        <sz val="8.5"/>
        <color rgb="FF000000"/>
        <rFont val="Times New Roman"/>
        <charset val="134"/>
      </rPr>
      <t>1.</t>
    </r>
    <r>
      <rPr>
        <sz val="8.5"/>
        <color rgb="FF000000"/>
        <rFont val="仿宋_GB2312"/>
        <charset val="134"/>
      </rPr>
      <t>编制三维模型分类编码体系一套；</t>
    </r>
    <r>
      <rPr>
        <sz val="8.5"/>
        <color rgb="FF000000"/>
        <rFont val="Times New Roman"/>
        <charset val="134"/>
      </rPr>
      <t>2.</t>
    </r>
    <r>
      <rPr>
        <sz val="8.5"/>
        <color rgb="FF000000"/>
        <rFont val="仿宋_GB2312"/>
        <charset val="134"/>
      </rPr>
      <t>邀请行业专家（至少一名院士）对研发成果进行鉴定验收评价。</t>
    </r>
  </si>
  <si>
    <t>与湖南省地质测绘院合作项目</t>
  </si>
  <si>
    <t>（二）</t>
  </si>
  <si>
    <t xml:space="preserve">                                    湖南师范大学小计</t>
  </si>
  <si>
    <t>湖南师范大学</t>
  </si>
  <si>
    <t>后新冠时代国土空间规划背景下的城市三维空间格局研究</t>
  </si>
  <si>
    <r>
      <t>研究内容：</t>
    </r>
    <r>
      <rPr>
        <sz val="8.5"/>
        <color rgb="FF000000"/>
        <rFont val="Times New Roman"/>
        <charset val="134"/>
      </rPr>
      <t>1.</t>
    </r>
    <r>
      <rPr>
        <sz val="8.5"/>
        <color rgb="FF000000"/>
        <rFont val="仿宋_GB2312"/>
        <charset val="134"/>
      </rPr>
      <t>多粒度的城市三维空间格局识别；</t>
    </r>
    <r>
      <rPr>
        <sz val="8.5"/>
        <color rgb="FF000000"/>
        <rFont val="Times New Roman"/>
        <charset val="134"/>
      </rPr>
      <t>2.</t>
    </r>
    <r>
      <rPr>
        <sz val="8.5"/>
        <color rgb="FF000000"/>
        <rFont val="仿宋_GB2312"/>
        <charset val="134"/>
      </rPr>
      <t>国土空间规划与新冠疫情背景下的城市三维空间格局重建；</t>
    </r>
    <r>
      <rPr>
        <sz val="8.5"/>
        <color rgb="FF000000"/>
        <rFont val="Times New Roman"/>
        <charset val="134"/>
      </rPr>
      <t>3.</t>
    </r>
    <r>
      <rPr>
        <sz val="8.5"/>
        <color rgb="FF000000"/>
        <rFont val="仿宋_GB2312"/>
        <charset val="134"/>
      </rPr>
      <t>城市三维空间模型构建与可视化技术；</t>
    </r>
    <r>
      <rPr>
        <sz val="8.5"/>
        <color rgb="FF000000"/>
        <rFont val="Times New Roman"/>
        <charset val="134"/>
      </rPr>
      <t>4.</t>
    </r>
    <r>
      <rPr>
        <sz val="8.5"/>
        <color rgb="FF000000"/>
        <rFont val="仿宋_GB2312"/>
        <charset val="134"/>
      </rPr>
      <t>城市建筑景观与城市空间格局协调建设。
预期成果：</t>
    </r>
    <r>
      <rPr>
        <sz val="8.5"/>
        <color rgb="FF000000"/>
        <rFont val="Times New Roman"/>
        <charset val="134"/>
      </rPr>
      <t>1.</t>
    </r>
    <r>
      <rPr>
        <sz val="8.5"/>
        <color rgb="FF000000"/>
        <rFont val="仿宋_GB2312"/>
        <charset val="134"/>
      </rPr>
      <t>《后新冠时代国土空间规划背景下的城市三维空间格局研究》报告及专题研究报告；</t>
    </r>
    <r>
      <rPr>
        <sz val="8.5"/>
        <color rgb="FF000000"/>
        <rFont val="Times New Roman"/>
        <charset val="134"/>
      </rPr>
      <t>2.</t>
    </r>
    <r>
      <rPr>
        <sz val="8.5"/>
        <color rgb="FF000000"/>
        <rFont val="仿宋_GB2312"/>
        <charset val="134"/>
      </rPr>
      <t>湖南省新时代城市三维空间格局现状与优化政策建议；</t>
    </r>
    <r>
      <rPr>
        <sz val="8.5"/>
        <color rgb="FF000000"/>
        <rFont val="Times New Roman"/>
        <charset val="134"/>
      </rPr>
      <t>3.</t>
    </r>
    <r>
      <rPr>
        <sz val="8.5"/>
        <color rgb="FF000000"/>
        <rFont val="仿宋_GB2312"/>
        <charset val="134"/>
      </rPr>
      <t>公开发表学术论文</t>
    </r>
    <r>
      <rPr>
        <sz val="8.5"/>
        <color rgb="FF000000"/>
        <rFont val="Times New Roman"/>
        <charset val="134"/>
      </rPr>
      <t>2-4</t>
    </r>
    <r>
      <rPr>
        <sz val="8.5"/>
        <color rgb="FF000000"/>
        <rFont val="仿宋_GB2312"/>
        <charset val="134"/>
      </rPr>
      <t>篇。</t>
    </r>
  </si>
  <si>
    <t>基于遥感大数据的生态红线区域精准监测研究</t>
  </si>
  <si>
    <r>
      <t>研究内容：</t>
    </r>
    <r>
      <rPr>
        <sz val="8.5"/>
        <color rgb="FF000000"/>
        <rFont val="Times New Roman"/>
        <charset val="134"/>
      </rPr>
      <t>1.</t>
    </r>
    <r>
      <rPr>
        <sz val="8.5"/>
        <color rgb="FF000000"/>
        <rFont val="仿宋_GB2312"/>
        <charset val="134"/>
      </rPr>
      <t>生态红线区地物时空特征建模与选择。</t>
    </r>
    <r>
      <rPr>
        <sz val="8.5"/>
        <color rgb="FF000000"/>
        <rFont val="Times New Roman"/>
        <charset val="134"/>
      </rPr>
      <t>2.</t>
    </r>
    <r>
      <rPr>
        <sz val="8.5"/>
        <color rgb="FF000000"/>
        <rFont val="仿宋_GB2312"/>
        <charset val="134"/>
      </rPr>
      <t>融合多变量特征的地表覆盖分类。</t>
    </r>
    <r>
      <rPr>
        <sz val="8.5"/>
        <color rgb="FF000000"/>
        <rFont val="Times New Roman"/>
        <charset val="134"/>
      </rPr>
      <t>3.</t>
    </r>
    <r>
      <rPr>
        <sz val="8.5"/>
        <color rgb="FF000000"/>
        <rFont val="仿宋_GB2312"/>
        <charset val="134"/>
      </rPr>
      <t>基于遥感大数据的生态红线区动态变化发现。
预期成果：</t>
    </r>
    <r>
      <rPr>
        <sz val="8.5"/>
        <color rgb="FF000000"/>
        <rFont val="Times New Roman"/>
        <charset val="134"/>
      </rPr>
      <t>1.</t>
    </r>
    <r>
      <rPr>
        <sz val="8.5"/>
        <color rgb="FF000000"/>
        <rFont val="仿宋_GB2312"/>
        <charset val="134"/>
      </rPr>
      <t>《基于遥感大数据的生态红线区域精准监测研究》报告</t>
    </r>
    <r>
      <rPr>
        <sz val="8.5"/>
        <color rgb="FF000000"/>
        <rFont val="Times New Roman"/>
        <charset val="134"/>
      </rPr>
      <t>1</t>
    </r>
    <r>
      <rPr>
        <sz val="8.5"/>
        <color rgb="FF000000"/>
        <rFont val="仿宋_GB2312"/>
        <charset val="134"/>
      </rPr>
      <t>份；</t>
    </r>
    <r>
      <rPr>
        <sz val="8.5"/>
        <color rgb="FF000000"/>
        <rFont val="Times New Roman"/>
        <charset val="134"/>
      </rPr>
      <t>2.</t>
    </r>
    <r>
      <rPr>
        <sz val="8.5"/>
        <color rgb="FF000000"/>
        <rFont val="仿宋_GB2312"/>
        <charset val="134"/>
      </rPr>
      <t>湖南省生态红线</t>
    </r>
    <r>
      <rPr>
        <sz val="8.5"/>
        <color rgb="FF000000"/>
        <rFont val="Times New Roman"/>
        <charset val="134"/>
      </rPr>
      <t>2021-2022</t>
    </r>
    <r>
      <rPr>
        <sz val="8.5"/>
        <color rgb="FF000000"/>
        <rFont val="仿宋_GB2312"/>
        <charset val="134"/>
      </rPr>
      <t>变化监测成果</t>
    </r>
    <r>
      <rPr>
        <sz val="8.5"/>
        <color rgb="FF000000"/>
        <rFont val="Times New Roman"/>
        <charset val="134"/>
      </rPr>
      <t>1</t>
    </r>
    <r>
      <rPr>
        <sz val="8.5"/>
        <color rgb="FF000000"/>
        <rFont val="仿宋_GB2312"/>
        <charset val="134"/>
      </rPr>
      <t>套；</t>
    </r>
    <r>
      <rPr>
        <sz val="8.5"/>
        <color rgb="FF000000"/>
        <rFont val="Times New Roman"/>
        <charset val="134"/>
      </rPr>
      <t>3.</t>
    </r>
    <r>
      <rPr>
        <sz val="8.5"/>
        <color rgb="FF000000"/>
        <rFont val="仿宋_GB2312"/>
        <charset val="134"/>
      </rPr>
      <t>公开发表学术论文</t>
    </r>
    <r>
      <rPr>
        <sz val="8.5"/>
        <color rgb="FF000000"/>
        <rFont val="Times New Roman"/>
        <charset val="134"/>
      </rPr>
      <t>2-4</t>
    </r>
    <r>
      <rPr>
        <sz val="8.5"/>
        <color rgb="FF000000"/>
        <rFont val="仿宋_GB2312"/>
        <charset val="134"/>
      </rPr>
      <t>篇。</t>
    </r>
  </si>
  <si>
    <t>智慧湖南国土空间规划关键技术研究与示范重点研发项目</t>
  </si>
  <si>
    <r>
      <t>研究内容：面向自然资源开发监管和各项开发建设活动管理需求，协调制定多级多尺度国土空间用途管制规则，实施规划约束性指标、预期性指标差异化传导，落实国土空间全生命周期协同管理及应用示范。
预期成果：</t>
    </r>
    <r>
      <rPr>
        <sz val="8.5"/>
        <color rgb="FF000000"/>
        <rFont val="Times New Roman"/>
        <charset val="134"/>
      </rPr>
      <t>1.</t>
    </r>
    <r>
      <rPr>
        <sz val="8.5"/>
        <color rgb="FF000000"/>
        <rFont val="仿宋_GB2312"/>
        <charset val="134"/>
      </rPr>
      <t>制定国土空间多级协同管控技术指南（征求意见稿）；</t>
    </r>
    <r>
      <rPr>
        <sz val="8.5"/>
        <color rgb="FF000000"/>
        <rFont val="Times New Roman"/>
        <charset val="134"/>
      </rPr>
      <t>2.</t>
    </r>
    <r>
      <rPr>
        <sz val="8.5"/>
        <color rgb="FF000000"/>
        <rFont val="仿宋_GB2312"/>
        <charset val="134"/>
      </rPr>
      <t>申请专利</t>
    </r>
    <r>
      <rPr>
        <sz val="8.5"/>
        <color rgb="FF000000"/>
        <rFont val="Times New Roman"/>
        <charset val="134"/>
      </rPr>
      <t>/</t>
    </r>
    <r>
      <rPr>
        <sz val="8.5"/>
        <color rgb="FF000000"/>
        <rFont val="仿宋_GB2312"/>
        <charset val="134"/>
      </rPr>
      <t>软件著作权</t>
    </r>
    <r>
      <rPr>
        <sz val="8.5"/>
        <color rgb="FF000000"/>
        <rFont val="Times New Roman"/>
        <charset val="134"/>
      </rPr>
      <t>1</t>
    </r>
    <r>
      <rPr>
        <sz val="8.5"/>
        <color rgb="FF000000"/>
        <rFont val="仿宋_GB2312"/>
        <charset val="134"/>
      </rPr>
      <t>项。</t>
    </r>
  </si>
  <si>
    <t>省重点领域研发计划项目合作单位</t>
  </si>
  <si>
    <r>
      <t>完善农村集体经营性建设用地市场机制的配套政策研究</t>
    </r>
    <r>
      <rPr>
        <sz val="8.5"/>
        <color rgb="FF000000"/>
        <rFont val="Times New Roman"/>
        <charset val="134"/>
      </rPr>
      <t>——</t>
    </r>
    <r>
      <rPr>
        <sz val="8.5"/>
        <color rgb="FF000000"/>
        <rFont val="仿宋_GB2312"/>
        <charset val="134"/>
      </rPr>
      <t>基于浏阳市等改革试点区的调研</t>
    </r>
  </si>
  <si>
    <r>
      <t>研究内容：</t>
    </r>
    <r>
      <rPr>
        <sz val="8.5"/>
        <rFont val="Times New Roman"/>
        <charset val="134"/>
      </rPr>
      <t>1.</t>
    </r>
    <r>
      <rPr>
        <sz val="8.5"/>
        <rFont val="仿宋_GB2312"/>
        <charset val="134"/>
      </rPr>
      <t>农村集体经营性建设用地推进意愿调查分析；</t>
    </r>
    <r>
      <rPr>
        <sz val="8.5"/>
        <rFont val="Times New Roman"/>
        <charset val="134"/>
      </rPr>
      <t>2.</t>
    </r>
    <r>
      <rPr>
        <sz val="8.5"/>
        <rFont val="仿宋_GB2312"/>
        <charset val="134"/>
      </rPr>
      <t>农村集体经营性建设用地市场运行机制评估及分析。
预期成果：</t>
    </r>
    <r>
      <rPr>
        <sz val="8.5"/>
        <rFont val="Times New Roman"/>
        <charset val="134"/>
      </rPr>
      <t>1.</t>
    </r>
    <r>
      <rPr>
        <sz val="8.5"/>
        <rFont val="仿宋_GB2312"/>
        <charset val="134"/>
      </rPr>
      <t>提交研究报告</t>
    </r>
    <r>
      <rPr>
        <sz val="8.5"/>
        <rFont val="Times New Roman"/>
        <charset val="134"/>
      </rPr>
      <t>1</t>
    </r>
    <r>
      <rPr>
        <sz val="8.5"/>
        <rFont val="仿宋_GB2312"/>
        <charset val="134"/>
      </rPr>
      <t>份。</t>
    </r>
    <r>
      <rPr>
        <sz val="8.5"/>
        <rFont val="Times New Roman"/>
        <charset val="134"/>
      </rPr>
      <t>2.</t>
    </r>
    <r>
      <rPr>
        <sz val="8.5"/>
        <rFont val="仿宋_GB2312"/>
        <charset val="134"/>
      </rPr>
      <t>发表论文</t>
    </r>
    <r>
      <rPr>
        <sz val="8.5"/>
        <rFont val="Times New Roman"/>
        <charset val="134"/>
      </rPr>
      <t>1-2</t>
    </r>
    <r>
      <rPr>
        <sz val="8.5"/>
        <rFont val="仿宋_GB2312"/>
        <charset val="134"/>
      </rPr>
      <t>篇；</t>
    </r>
    <r>
      <rPr>
        <sz val="8.5"/>
        <rFont val="Times New Roman"/>
        <charset val="134"/>
      </rPr>
      <t>3.</t>
    </r>
    <r>
      <rPr>
        <sz val="8.5"/>
        <rFont val="仿宋_GB2312"/>
        <charset val="134"/>
      </rPr>
      <t>培养研究生</t>
    </r>
    <r>
      <rPr>
        <sz val="8.5"/>
        <rFont val="Times New Roman"/>
        <charset val="134"/>
      </rPr>
      <t>1-2</t>
    </r>
    <r>
      <rPr>
        <sz val="8.5"/>
        <rFont val="仿宋_GB2312"/>
        <charset val="134"/>
      </rPr>
      <t>名。</t>
    </r>
  </si>
  <si>
    <t>与湖南省自然资源事务中心合作项目</t>
  </si>
  <si>
    <t>（三）</t>
  </si>
  <si>
    <t>湖南大学小计</t>
  </si>
  <si>
    <t>湖南大学</t>
  </si>
  <si>
    <r>
      <t>韧性目标导向下的国土空间规划城镇规模</t>
    </r>
    <r>
      <rPr>
        <sz val="8.5"/>
        <color rgb="FF000000"/>
        <rFont val="Times New Roman"/>
        <charset val="134"/>
      </rPr>
      <t>“</t>
    </r>
    <r>
      <rPr>
        <sz val="8.5"/>
        <color rgb="FF000000"/>
        <rFont val="仿宋_GB2312"/>
        <charset val="134"/>
      </rPr>
      <t>预测－比选－分解－修正</t>
    </r>
    <r>
      <rPr>
        <sz val="8.5"/>
        <color rgb="FF000000"/>
        <rFont val="Times New Roman"/>
        <charset val="134"/>
      </rPr>
      <t>”</t>
    </r>
    <r>
      <rPr>
        <sz val="8.5"/>
        <color rgb="FF000000"/>
        <rFont val="仿宋_GB2312"/>
        <charset val="134"/>
      </rPr>
      <t>关键技术研究</t>
    </r>
  </si>
  <si>
    <r>
      <t>研究内容：基于城镇发展情景模拟，构建国土空间发展情景模型，提出情景目标，引入多源时空大数据和深度学习的算法模型多维度开展情景目标的规模预测分析。在此基础上，结合多智能体情景决策，对多情景目标下的预测结果进行加权筛选，确定有利于城市发展的最优方案。最后基于时间维度构建多情景发展目标分解机制和规模韧性调整机制，确保分阶段规模的可控性和韧性。
预期成果：拟形成</t>
    </r>
    <r>
      <rPr>
        <sz val="8.5"/>
        <color rgb="FF000000"/>
        <rFont val="Times New Roman"/>
        <charset val="134"/>
      </rPr>
      <t>“3+N”</t>
    </r>
    <r>
      <rPr>
        <sz val="8.5"/>
        <color rgb="FF000000"/>
        <rFont val="仿宋_GB2312"/>
        <charset val="134"/>
      </rPr>
      <t>的成果内容：</t>
    </r>
    <r>
      <rPr>
        <sz val="8.5"/>
        <color rgb="FF000000"/>
        <rFont val="Times New Roman"/>
        <charset val="134"/>
      </rPr>
      <t>3</t>
    </r>
    <r>
      <rPr>
        <sz val="8.5"/>
        <color rgb="FF000000"/>
        <rFont val="仿宋_GB2312"/>
        <charset val="134"/>
      </rPr>
      <t>为一套数据库、一套模型库、一套应用成果，</t>
    </r>
    <r>
      <rPr>
        <sz val="8.5"/>
        <color rgb="FF000000"/>
        <rFont val="Times New Roman"/>
        <charset val="134"/>
      </rPr>
      <t>N</t>
    </r>
    <r>
      <rPr>
        <sz val="8.5"/>
        <color rgb="FF000000"/>
        <rFont val="仿宋_GB2312"/>
        <charset val="134"/>
      </rPr>
      <t>为发表若干论文及软件著作权，开展多个地区的市县级国土空间规划实证项目验证。</t>
    </r>
  </si>
  <si>
    <r>
      <t>研究内容：研究国土空间生命周期的数据体系、数据标准、数据融合技术体系，制定数据更新策略共享标准，实现国土空间规划大数据融合、更新、共享，促进国土空间数据资源互联互通和高效利用。
预期成果：</t>
    </r>
    <r>
      <rPr>
        <sz val="8.5"/>
        <color rgb="FF000000"/>
        <rFont val="Times New Roman"/>
        <charset val="134"/>
      </rPr>
      <t>1</t>
    </r>
    <r>
      <rPr>
        <sz val="8.5"/>
        <color rgb="FF000000"/>
        <rFont val="仿宋_GB2312"/>
        <charset val="134"/>
      </rPr>
      <t>）制定国土空间数据的融合与更新技术指南（征求意见稿）；</t>
    </r>
    <r>
      <rPr>
        <sz val="8.5"/>
        <color rgb="FF000000"/>
        <rFont val="Times New Roman"/>
        <charset val="134"/>
      </rPr>
      <t>2</t>
    </r>
    <r>
      <rPr>
        <sz val="8.5"/>
        <color rgb="FF000000"/>
        <rFont val="仿宋_GB2312"/>
        <charset val="134"/>
      </rPr>
      <t>）申请专利</t>
    </r>
    <r>
      <rPr>
        <sz val="8.5"/>
        <color rgb="FF000000"/>
        <rFont val="Times New Roman"/>
        <charset val="134"/>
      </rPr>
      <t>/</t>
    </r>
    <r>
      <rPr>
        <sz val="8.5"/>
        <color rgb="FF000000"/>
        <rFont val="仿宋_GB2312"/>
        <charset val="134"/>
      </rPr>
      <t>软件著作权</t>
    </r>
    <r>
      <rPr>
        <sz val="8.5"/>
        <color rgb="FF000000"/>
        <rFont val="Times New Roman"/>
        <charset val="134"/>
      </rPr>
      <t>1</t>
    </r>
    <r>
      <rPr>
        <sz val="8.5"/>
        <color rgb="FF000000"/>
        <rFont val="仿宋_GB2312"/>
        <charset val="134"/>
      </rPr>
      <t>项。</t>
    </r>
  </si>
  <si>
    <t>村庄规划中公共设施项目用地标准</t>
  </si>
  <si>
    <t>研究内容：针对目前湖南农村地区的功能布局中公共设施用地存在数量不足、形式散乱、缺乏整体性规划管理等问题，制定具有针对性和专业性的统一用地标准。
预期成果：完成《村庄规划中公共设施项目用地标准》主体技术内容。</t>
  </si>
  <si>
    <t>（四）</t>
  </si>
  <si>
    <t>湖南农业大学</t>
  </si>
  <si>
    <t>废弃矿山生态修复景观及植物适宜性研究</t>
  </si>
  <si>
    <r>
      <t>研究内容：</t>
    </r>
    <r>
      <rPr>
        <sz val="8.5"/>
        <color rgb="FF000000"/>
        <rFont val="Times New Roman"/>
        <charset val="134"/>
      </rPr>
      <t>1.</t>
    </r>
    <r>
      <rPr>
        <sz val="8.5"/>
        <color rgb="FF000000"/>
        <rFont val="仿宋_GB2312"/>
        <charset val="134"/>
      </rPr>
      <t>结合废弃矿山生态修复的景观设计经验和方法，建立湖南分区域分类别的差异化景观设计分类模型。</t>
    </r>
    <r>
      <rPr>
        <sz val="8.5"/>
        <color rgb="FF000000"/>
        <rFont val="Times New Roman"/>
        <charset val="134"/>
      </rPr>
      <t>2.</t>
    </r>
    <r>
      <rPr>
        <sz val="8.5"/>
        <color rgb="FF000000"/>
        <rFont val="仿宋_GB2312"/>
        <charset val="134"/>
      </rPr>
      <t>依据多学科的理论知识，探索其景观设计的功能、原则、发展策略，构建湖南废弃矿山生态修复的景观设计概论。</t>
    </r>
    <r>
      <rPr>
        <sz val="8.5"/>
        <color rgb="FF000000"/>
        <rFont val="Times New Roman"/>
        <charset val="134"/>
      </rPr>
      <t>3.</t>
    </r>
    <r>
      <rPr>
        <sz val="8.5"/>
        <color rgb="FF000000"/>
        <rFont val="仿宋_GB2312"/>
        <charset val="134"/>
      </rPr>
      <t>按湖南不同纬度、地形地貌</t>
    </r>
    <r>
      <rPr>
        <sz val="8.5"/>
        <color rgb="FF000000"/>
        <rFont val="Times New Roman"/>
        <charset val="134"/>
      </rPr>
      <t>(</t>
    </r>
    <r>
      <rPr>
        <sz val="8.5"/>
        <color rgb="FF000000"/>
        <rFont val="仿宋_GB2312"/>
        <charset val="134"/>
      </rPr>
      <t>湖区、丘陵、山地</t>
    </r>
    <r>
      <rPr>
        <sz val="8.5"/>
        <color rgb="FF000000"/>
        <rFont val="Times New Roman"/>
        <charset val="134"/>
      </rPr>
      <t>)</t>
    </r>
    <r>
      <rPr>
        <sz val="8.5"/>
        <color rgb="FF000000"/>
        <rFont val="仿宋_GB2312"/>
        <charset val="134"/>
      </rPr>
      <t>、土壤、特殊区域进行分类，合理配置植物，提出《湖南省废弃矿山生态修复植物配置参考名录》。
预期成果：</t>
    </r>
    <r>
      <rPr>
        <sz val="8.5"/>
        <color rgb="FF000000"/>
        <rFont val="Times New Roman"/>
        <charset val="134"/>
      </rPr>
      <t>1.</t>
    </r>
    <r>
      <rPr>
        <sz val="8.5"/>
        <color rgb="FF000000"/>
        <rFont val="仿宋_GB2312"/>
        <charset val="134"/>
      </rPr>
      <t>提交《废弃矿山生态修复景观及植物适宜性研究》报告；</t>
    </r>
    <r>
      <rPr>
        <sz val="8.5"/>
        <color rgb="FF000000"/>
        <rFont val="Times New Roman"/>
        <charset val="134"/>
      </rPr>
      <t>2.</t>
    </r>
    <r>
      <rPr>
        <sz val="8.5"/>
        <color rgb="FF000000"/>
        <rFont val="仿宋_GB2312"/>
        <charset val="134"/>
      </rPr>
      <t>总结建立废弃矿山生态修复景观设计分类模型；</t>
    </r>
    <r>
      <rPr>
        <sz val="8.5"/>
        <color rgb="FF000000"/>
        <rFont val="Times New Roman"/>
        <charset val="134"/>
      </rPr>
      <t>3.</t>
    </r>
    <r>
      <rPr>
        <sz val="8.5"/>
        <color rgb="FF000000"/>
        <rFont val="仿宋_GB2312"/>
        <charset val="134"/>
      </rPr>
      <t>提出《湖南省废弃矿山生态修复植物配置参考名录》；</t>
    </r>
    <r>
      <rPr>
        <sz val="8.5"/>
        <color rgb="FF000000"/>
        <rFont val="Times New Roman"/>
        <charset val="134"/>
      </rPr>
      <t>4.</t>
    </r>
    <r>
      <rPr>
        <sz val="8.5"/>
        <color rgb="FF000000"/>
        <rFont val="仿宋_GB2312"/>
        <charset val="134"/>
      </rPr>
      <t>公开发表相关研究论文</t>
    </r>
    <r>
      <rPr>
        <sz val="8.5"/>
        <color rgb="FF000000"/>
        <rFont val="Times New Roman"/>
        <charset val="134"/>
      </rPr>
      <t>1-2</t>
    </r>
    <r>
      <rPr>
        <sz val="8.5"/>
        <color rgb="FF000000"/>
        <rFont val="仿宋_GB2312"/>
        <charset val="134"/>
      </rPr>
      <t>篇；</t>
    </r>
    <r>
      <rPr>
        <sz val="8.5"/>
        <color rgb="FF000000"/>
        <rFont val="Times New Roman"/>
        <charset val="134"/>
      </rPr>
      <t>5.</t>
    </r>
    <r>
      <rPr>
        <sz val="8.5"/>
        <color rgb="FF000000"/>
        <rFont val="仿宋_GB2312"/>
        <charset val="134"/>
      </rPr>
      <t>培养硕士研究生</t>
    </r>
    <r>
      <rPr>
        <sz val="8.5"/>
        <color rgb="FF000000"/>
        <rFont val="Times New Roman"/>
        <charset val="134"/>
      </rPr>
      <t>1-2</t>
    </r>
    <r>
      <rPr>
        <sz val="8.5"/>
        <color rgb="FF000000"/>
        <rFont val="仿宋_GB2312"/>
        <charset val="134"/>
      </rPr>
      <t>名及若干研究人才。</t>
    </r>
  </si>
  <si>
    <t>（五）</t>
  </si>
  <si>
    <t>湖南科技大学</t>
  </si>
  <si>
    <r>
      <t>基于</t>
    </r>
    <r>
      <rPr>
        <sz val="8.5"/>
        <color rgb="FF000000"/>
        <rFont val="Times New Roman"/>
        <charset val="134"/>
      </rPr>
      <t>INSAR</t>
    </r>
    <r>
      <rPr>
        <sz val="8.5"/>
        <color rgb="FF000000"/>
        <rFont val="仿宋_GB2312"/>
        <charset val="134"/>
      </rPr>
      <t>的湖南省废弃矿区地表形变监测研究</t>
    </r>
  </si>
  <si>
    <r>
      <t>研究内容：</t>
    </r>
    <r>
      <rPr>
        <sz val="8.5"/>
        <color rgb="FF000000"/>
        <rFont val="Times New Roman"/>
        <charset val="134"/>
      </rPr>
      <t>1.</t>
    </r>
    <r>
      <rPr>
        <sz val="8.5"/>
        <color rgb="FF000000"/>
        <rFont val="仿宋_GB2312"/>
        <charset val="134"/>
      </rPr>
      <t>结合湖南的地理环境建立</t>
    </r>
    <r>
      <rPr>
        <sz val="8.5"/>
        <color rgb="FF000000"/>
        <rFont val="Times New Roman"/>
        <charset val="134"/>
      </rPr>
      <t>M-DS</t>
    </r>
    <r>
      <rPr>
        <sz val="8.5"/>
        <color rgb="FF000000"/>
        <rFont val="仿宋_GB2312"/>
        <charset val="134"/>
      </rPr>
      <t>的数学模型，进而构造</t>
    </r>
    <r>
      <rPr>
        <sz val="8.5"/>
        <color rgb="FF000000"/>
        <rFont val="Times New Roman"/>
        <charset val="134"/>
      </rPr>
      <t>M-DS</t>
    </r>
    <r>
      <rPr>
        <sz val="8.5"/>
        <color rgb="FF000000"/>
        <rFont val="仿宋_GB2312"/>
        <charset val="134"/>
      </rPr>
      <t>的识别模型，提高相干点密度。</t>
    </r>
    <r>
      <rPr>
        <sz val="8.5"/>
        <color rgb="FF000000"/>
        <rFont val="Times New Roman"/>
        <charset val="134"/>
      </rPr>
      <t>2.</t>
    </r>
    <r>
      <rPr>
        <sz val="8.5"/>
        <color rgb="FF000000"/>
        <rFont val="仿宋_GB2312"/>
        <charset val="134"/>
      </rPr>
      <t>基于时序影像在短时间内相关性强、信息冗余度高的特性，参考多光谱降维理论，对时序影像进行降维预处理，重构得到数量相对较少的虚拟影像，从而全省范围内的</t>
    </r>
    <r>
      <rPr>
        <sz val="8.5"/>
        <color rgb="FF000000"/>
        <rFont val="Times New Roman"/>
        <charset val="134"/>
      </rPr>
      <t>SAR</t>
    </r>
    <r>
      <rPr>
        <sz val="8.5"/>
        <color rgb="FF000000"/>
        <rFont val="仿宋_GB2312"/>
        <charset val="134"/>
      </rPr>
      <t>数据处理效率。
预期成果：</t>
    </r>
    <r>
      <rPr>
        <sz val="8.5"/>
        <color rgb="FF000000"/>
        <rFont val="Times New Roman"/>
        <charset val="134"/>
      </rPr>
      <t>1)</t>
    </r>
    <r>
      <rPr>
        <sz val="8.5"/>
        <color rgb="FF000000"/>
        <rFont val="仿宋_GB2312"/>
        <charset val="134"/>
      </rPr>
      <t>实现湖南省废弃矿区的普查与形变监测；</t>
    </r>
    <r>
      <rPr>
        <sz val="8.5"/>
        <color rgb="FF000000"/>
        <rFont val="Times New Roman"/>
        <charset val="134"/>
      </rPr>
      <t>2)</t>
    </r>
    <r>
      <rPr>
        <sz val="8.5"/>
        <color rgb="FF000000"/>
        <rFont val="仿宋_GB2312"/>
        <charset val="134"/>
      </rPr>
      <t>实现影像压缩技术和</t>
    </r>
    <r>
      <rPr>
        <sz val="8.5"/>
        <color rgb="FF000000"/>
        <rFont val="Times New Roman"/>
        <charset val="134"/>
      </rPr>
      <t>M-DS</t>
    </r>
    <r>
      <rPr>
        <sz val="8.5"/>
        <color rgb="FF000000"/>
        <rFont val="仿宋_GB2312"/>
        <charset val="134"/>
      </rPr>
      <t>技术，提高相干点密度和计算效率；</t>
    </r>
    <r>
      <rPr>
        <sz val="8.5"/>
        <color rgb="FF000000"/>
        <rFont val="Times New Roman"/>
        <charset val="134"/>
      </rPr>
      <t>3</t>
    </r>
    <r>
      <rPr>
        <sz val="8.5"/>
        <color rgb="FF000000"/>
        <rFont val="仿宋_GB2312"/>
        <charset val="134"/>
      </rPr>
      <t>）形成湖南省废弃矿区监测报告；</t>
    </r>
    <r>
      <rPr>
        <sz val="8.5"/>
        <color rgb="FF000000"/>
        <rFont val="Times New Roman"/>
        <charset val="134"/>
      </rPr>
      <t>4)EI/ SCI</t>
    </r>
    <r>
      <rPr>
        <sz val="8.5"/>
        <color rgb="FF000000"/>
        <rFont val="仿宋_GB2312"/>
        <charset val="134"/>
      </rPr>
      <t>源刊论文</t>
    </r>
    <r>
      <rPr>
        <sz val="8.5"/>
        <color rgb="FF000000"/>
        <rFont val="Times New Roman"/>
        <charset val="134"/>
      </rPr>
      <t>2</t>
    </r>
    <r>
      <rPr>
        <sz val="8.5"/>
        <color rgb="FF000000"/>
        <rFont val="仿宋_GB2312"/>
        <charset val="134"/>
      </rPr>
      <t>篇。</t>
    </r>
  </si>
  <si>
    <t>（六）</t>
  </si>
  <si>
    <t>长沙理工大学</t>
  </si>
  <si>
    <t>严格管控类耕地土壤重金属含量遥感监测关键技术研究</t>
  </si>
  <si>
    <r>
      <t>研究内容：</t>
    </r>
    <r>
      <rPr>
        <sz val="8.5"/>
        <color rgb="FF000000"/>
        <rFont val="Times New Roman"/>
        <charset val="134"/>
      </rPr>
      <t>1.</t>
    </r>
    <r>
      <rPr>
        <sz val="8.5"/>
        <color rgb="FF000000"/>
        <rFont val="仿宋_GB2312"/>
        <charset val="134"/>
      </rPr>
      <t>解决图像噪声评估、高光谱数据降维、特征波段筛选、混合像元解混、光谱变换等高光谱影像处理关键技术。</t>
    </r>
    <r>
      <rPr>
        <sz val="8.5"/>
        <color rgb="FF000000"/>
        <rFont val="Times New Roman"/>
        <charset val="134"/>
      </rPr>
      <t>2.</t>
    </r>
    <r>
      <rPr>
        <sz val="8.5"/>
        <color rgb="FF000000"/>
        <rFont val="仿宋_GB2312"/>
        <charset val="134"/>
      </rPr>
      <t>基于多尺度特征影像数据融合的土地利用信息自动提取研究。</t>
    </r>
    <r>
      <rPr>
        <sz val="8.5"/>
        <color rgb="FF000000"/>
        <rFont val="Times New Roman"/>
        <charset val="134"/>
      </rPr>
      <t>3.</t>
    </r>
    <r>
      <rPr>
        <sz val="8.5"/>
        <color rgb="FF000000"/>
        <rFont val="仿宋_GB2312"/>
        <charset val="134"/>
      </rPr>
      <t>提出国产高光谱数据的耕地土壤重金属含量遥感反演模型与分布图。</t>
    </r>
    <r>
      <rPr>
        <sz val="8.5"/>
        <color rgb="FF000000"/>
        <rFont val="Times New Roman"/>
        <charset val="134"/>
      </rPr>
      <t>4.</t>
    </r>
    <r>
      <rPr>
        <sz val="8.5"/>
        <color rgb="FF000000"/>
        <rFont val="仿宋_GB2312"/>
        <charset val="134"/>
      </rPr>
      <t>集成地理信息技术，拟构建严格管控类耕地土壤重金属污染遥感动态监测数据库。
预期成果：</t>
    </r>
    <r>
      <rPr>
        <sz val="8.5"/>
        <color rgb="FF000000"/>
        <rFont val="Times New Roman"/>
        <charset val="134"/>
      </rPr>
      <t>1.</t>
    </r>
    <r>
      <rPr>
        <sz val="8.5"/>
        <color rgb="FF000000"/>
        <rFont val="仿宋_GB2312"/>
        <charset val="134"/>
      </rPr>
      <t>严格管控类耕地土壤重金属含量遥感反演分布图、分类专题图、分级矢量图与污染范围图及计算机查询系统；</t>
    </r>
    <r>
      <rPr>
        <sz val="8.5"/>
        <color rgb="FF000000"/>
        <rFont val="Times New Roman"/>
        <charset val="134"/>
      </rPr>
      <t>2.</t>
    </r>
    <r>
      <rPr>
        <sz val="8.5"/>
        <color rgb="FF000000"/>
        <rFont val="仿宋_GB2312"/>
        <charset val="134"/>
      </rPr>
      <t>拟构建严格管控类耕地地土壤重金属遥感动态监测数据库；</t>
    </r>
    <r>
      <rPr>
        <sz val="8.5"/>
        <color rgb="FF000000"/>
        <rFont val="Times New Roman"/>
        <charset val="134"/>
      </rPr>
      <t>3.</t>
    </r>
    <r>
      <rPr>
        <sz val="8.5"/>
        <color rgb="FF000000"/>
        <rFont val="仿宋_GB2312"/>
        <charset val="134"/>
      </rPr>
      <t>课题研究报告</t>
    </r>
    <r>
      <rPr>
        <sz val="8.5"/>
        <color rgb="FF000000"/>
        <rFont val="Times New Roman"/>
        <charset val="134"/>
      </rPr>
      <t>1</t>
    </r>
    <r>
      <rPr>
        <sz val="8.5"/>
        <color rgb="FF000000"/>
        <rFont val="仿宋_GB2312"/>
        <charset val="134"/>
      </rPr>
      <t>份；</t>
    </r>
    <r>
      <rPr>
        <sz val="8.5"/>
        <color rgb="FF000000"/>
        <rFont val="Times New Roman"/>
        <charset val="134"/>
      </rPr>
      <t>4.</t>
    </r>
    <r>
      <rPr>
        <sz val="8.5"/>
        <color rgb="FF000000"/>
        <rFont val="仿宋_GB2312"/>
        <charset val="134"/>
      </rPr>
      <t>公开发表研究论文</t>
    </r>
    <r>
      <rPr>
        <sz val="8.5"/>
        <color rgb="FF000000"/>
        <rFont val="Times New Roman"/>
        <charset val="134"/>
      </rPr>
      <t>2</t>
    </r>
    <r>
      <rPr>
        <sz val="8.5"/>
        <color rgb="FF000000"/>
        <rFont val="仿宋_GB2312"/>
        <charset val="134"/>
      </rPr>
      <t>篇。</t>
    </r>
  </si>
  <si>
    <t>（七）</t>
  </si>
  <si>
    <t>湖南工业职业技术学院</t>
  </si>
  <si>
    <t>新时代背景下湖南绿色矿山生态修复与活化利用融合模式创新研究</t>
  </si>
  <si>
    <r>
      <t>研究内容：湖南矿山生态修复与活化利用的现状调查与问题诊断研究；湖南矿山生态修复与活化利用融合模式创新路径研究：探讨发展目标；探讨创新体系；构建创新路径；构建政策创新机制。湖南矿山生态修复与活化利用模式创新三层次研究：探讨创新层次；构建创新具体策略。
预期成果：</t>
    </r>
    <r>
      <rPr>
        <sz val="8.5"/>
        <color rgb="FF000000"/>
        <rFont val="Times New Roman"/>
        <charset val="134"/>
      </rPr>
      <t>1</t>
    </r>
    <r>
      <rPr>
        <sz val="8.5"/>
        <color rgb="FF000000"/>
        <rFont val="仿宋_GB2312"/>
        <charset val="134"/>
      </rPr>
      <t>、研究报告</t>
    </r>
    <r>
      <rPr>
        <sz val="8.5"/>
        <color rgb="FF000000"/>
        <rFont val="Times New Roman"/>
        <charset val="134"/>
      </rPr>
      <t>1</t>
    </r>
    <r>
      <rPr>
        <sz val="8.5"/>
        <color rgb="FF000000"/>
        <rFont val="仿宋_GB2312"/>
        <charset val="134"/>
      </rPr>
      <t>份。</t>
    </r>
    <r>
      <rPr>
        <sz val="8.5"/>
        <color rgb="FF000000"/>
        <rFont val="Times New Roman"/>
        <charset val="134"/>
      </rPr>
      <t>2</t>
    </r>
    <r>
      <rPr>
        <sz val="8.5"/>
        <color rgb="FF000000"/>
        <rFont val="仿宋_GB2312"/>
        <charset val="134"/>
      </rPr>
      <t>、研究论文</t>
    </r>
    <r>
      <rPr>
        <sz val="8.5"/>
        <color rgb="FF000000"/>
        <rFont val="Times New Roman"/>
        <charset val="134"/>
      </rPr>
      <t>1</t>
    </r>
    <r>
      <rPr>
        <sz val="8.5"/>
        <color rgb="FF000000"/>
        <rFont val="仿宋_GB2312"/>
        <charset val="134"/>
      </rPr>
      <t>篇（</t>
    </r>
    <r>
      <rPr>
        <sz val="8.5"/>
        <color rgb="FF000000"/>
        <rFont val="Times New Roman"/>
        <charset val="134"/>
      </rPr>
      <t>C</t>
    </r>
    <r>
      <rPr>
        <sz val="8.5"/>
        <color rgb="FF000000"/>
        <rFont val="仿宋_GB2312"/>
        <charset val="134"/>
      </rPr>
      <t>以上期刊）。</t>
    </r>
  </si>
  <si>
    <t>二</t>
  </si>
  <si>
    <t>湖南省科技厅合计</t>
  </si>
  <si>
    <t>湖南省测绘科技研究所小计</t>
  </si>
  <si>
    <t>湖南省测绘科技研究所</t>
  </si>
  <si>
    <t>基于高分七号卫星进行基础测绘快速更新的关键技术研究</t>
  </si>
  <si>
    <r>
      <t>研究内容：</t>
    </r>
    <r>
      <rPr>
        <sz val="8.5"/>
        <color rgb="FF000000"/>
        <rFont val="Times New Roman"/>
        <charset val="134"/>
      </rPr>
      <t>1.</t>
    </r>
    <r>
      <rPr>
        <sz val="8.5"/>
        <color rgb="FF000000"/>
        <rFont val="仿宋_GB2312"/>
        <charset val="134"/>
      </rPr>
      <t>水体、居民地、道路等要素依据纹理、光谱、形状等特征进行矢量提取的关键技术研究；</t>
    </r>
    <r>
      <rPr>
        <sz val="8.5"/>
        <color rgb="FF000000"/>
        <rFont val="Times New Roman"/>
        <charset val="134"/>
      </rPr>
      <t>2.</t>
    </r>
    <r>
      <rPr>
        <sz val="8.5"/>
        <color rgb="FF000000"/>
        <rFont val="仿宋_GB2312"/>
        <charset val="134"/>
      </rPr>
      <t>各类地形条件下地面控制影像数据优化</t>
    </r>
    <r>
      <rPr>
        <sz val="8.5"/>
        <color rgb="FF000000"/>
        <rFont val="Times New Roman"/>
        <charset val="134"/>
      </rPr>
      <t>DSM</t>
    </r>
    <r>
      <rPr>
        <sz val="8.5"/>
        <color rgb="FF000000"/>
        <rFont val="仿宋_GB2312"/>
        <charset val="134"/>
      </rPr>
      <t>数据生产及滤波生成</t>
    </r>
    <r>
      <rPr>
        <sz val="8.5"/>
        <color rgb="FF000000"/>
        <rFont val="Times New Roman"/>
        <charset val="134"/>
      </rPr>
      <t>DEM</t>
    </r>
    <r>
      <rPr>
        <sz val="8.5"/>
        <color rgb="FF000000"/>
        <rFont val="仿宋_GB2312"/>
        <charset val="134"/>
      </rPr>
      <t>方法研究；</t>
    </r>
    <r>
      <rPr>
        <sz val="8.5"/>
        <color rgb="FF000000"/>
        <rFont val="Times New Roman"/>
        <charset val="134"/>
      </rPr>
      <t>3.</t>
    </r>
    <r>
      <rPr>
        <sz val="8.5"/>
        <color rgb="FF000000"/>
        <rFont val="仿宋_GB2312"/>
        <charset val="134"/>
      </rPr>
      <t>基于矢量要素数据变化辅助</t>
    </r>
    <r>
      <rPr>
        <sz val="8.5"/>
        <color rgb="FF000000"/>
        <rFont val="Times New Roman"/>
        <charset val="134"/>
      </rPr>
      <t>1</t>
    </r>
    <r>
      <rPr>
        <sz val="8.5"/>
        <color rgb="FF000000"/>
        <rFont val="仿宋_GB2312"/>
        <charset val="134"/>
      </rPr>
      <t>：</t>
    </r>
    <r>
      <rPr>
        <sz val="8.5"/>
        <color rgb="FF000000"/>
        <rFont val="Times New Roman"/>
        <charset val="134"/>
      </rPr>
      <t>10000</t>
    </r>
    <r>
      <rPr>
        <sz val="8.5"/>
        <color rgb="FF000000"/>
        <rFont val="仿宋_GB2312"/>
        <charset val="134"/>
      </rPr>
      <t>数字线化图制作更新技术研究。
预期成果：</t>
    </r>
    <r>
      <rPr>
        <sz val="8.5"/>
        <color rgb="FF000000"/>
        <rFont val="Times New Roman"/>
        <charset val="134"/>
      </rPr>
      <t>1.</t>
    </r>
    <r>
      <rPr>
        <sz val="8.5"/>
        <color rgb="FF000000"/>
        <rFont val="仿宋_GB2312"/>
        <charset val="134"/>
      </rPr>
      <t>项目研究报告、总结报告各</t>
    </r>
    <r>
      <rPr>
        <sz val="8.5"/>
        <color rgb="FF000000"/>
        <rFont val="Times New Roman"/>
        <charset val="134"/>
      </rPr>
      <t>1</t>
    </r>
    <r>
      <rPr>
        <sz val="8.5"/>
        <color rgb="FF000000"/>
        <rFont val="仿宋_GB2312"/>
        <charset val="134"/>
      </rPr>
      <t>份；</t>
    </r>
    <r>
      <rPr>
        <sz val="8.5"/>
        <color rgb="FF000000"/>
        <rFont val="Times New Roman"/>
        <charset val="134"/>
      </rPr>
      <t>2.</t>
    </r>
    <r>
      <rPr>
        <sz val="8.5"/>
        <color rgb="FF000000"/>
        <rFont val="仿宋_GB2312"/>
        <charset val="134"/>
      </rPr>
      <t>学术论文</t>
    </r>
    <r>
      <rPr>
        <sz val="8.5"/>
        <color rgb="FF000000"/>
        <rFont val="Times New Roman"/>
        <charset val="134"/>
      </rPr>
      <t>1-2</t>
    </r>
    <r>
      <rPr>
        <sz val="8.5"/>
        <color rgb="FF000000"/>
        <rFont val="仿宋_GB2312"/>
        <charset val="134"/>
      </rPr>
      <t>篇；</t>
    </r>
    <r>
      <rPr>
        <sz val="8.5"/>
        <color rgb="FF000000"/>
        <rFont val="Times New Roman"/>
        <charset val="134"/>
      </rPr>
      <t>3.</t>
    </r>
    <r>
      <rPr>
        <sz val="8.5"/>
        <color rgb="FF000000"/>
        <rFont val="仿宋_GB2312"/>
        <charset val="134"/>
      </rPr>
      <t>基于高分七号卫星的</t>
    </r>
    <r>
      <rPr>
        <sz val="8.5"/>
        <color rgb="FF000000"/>
        <rFont val="Times New Roman"/>
        <charset val="134"/>
      </rPr>
      <t>1</t>
    </r>
    <r>
      <rPr>
        <sz val="8.5"/>
        <color rgb="FF000000"/>
        <rFont val="仿宋_GB2312"/>
        <charset val="134"/>
      </rPr>
      <t>：</t>
    </r>
    <r>
      <rPr>
        <sz val="8.5"/>
        <color rgb="FF000000"/>
        <rFont val="Times New Roman"/>
        <charset val="134"/>
      </rPr>
      <t>10000</t>
    </r>
    <r>
      <rPr>
        <sz val="8.5"/>
        <color rgb="FF000000"/>
        <rFont val="仿宋_GB2312"/>
        <charset val="134"/>
      </rPr>
      <t>产品快速更新技术方案。</t>
    </r>
  </si>
  <si>
    <r>
      <t>基于</t>
    </r>
    <r>
      <rPr>
        <sz val="8.5"/>
        <color rgb="FF000000"/>
        <rFont val="Times New Roman"/>
        <charset val="134"/>
      </rPr>
      <t>HNCORS</t>
    </r>
    <r>
      <rPr>
        <sz val="8.5"/>
        <color rgb="FF000000"/>
        <rFont val="仿宋_GB2312"/>
        <charset val="134"/>
      </rPr>
      <t>位置大数据挖掘的地物地貌变化发现关键技术研究</t>
    </r>
  </si>
  <si>
    <r>
      <t>研究内容：（</t>
    </r>
    <r>
      <rPr>
        <sz val="8.5"/>
        <color rgb="FF000000"/>
        <rFont val="Times New Roman"/>
        <charset val="134"/>
      </rPr>
      <t>1</t>
    </r>
    <r>
      <rPr>
        <sz val="8.5"/>
        <color rgb="FF000000"/>
        <rFont val="仿宋_GB2312"/>
        <charset val="134"/>
      </rPr>
      <t>）基于位置大数据的地物、地貌变化区域快速提取方法研究；（</t>
    </r>
    <r>
      <rPr>
        <sz val="8.5"/>
        <color rgb="FF000000"/>
        <rFont val="Times New Roman"/>
        <charset val="134"/>
      </rPr>
      <t>2</t>
    </r>
    <r>
      <rPr>
        <sz val="8.5"/>
        <color rgb="FF000000"/>
        <rFont val="仿宋_GB2312"/>
        <charset val="134"/>
      </rPr>
      <t>）湖南省地理信息更新指数构建，为基础测绘更新、遥感影像统筹提供决策依据；（</t>
    </r>
    <r>
      <rPr>
        <sz val="8.5"/>
        <color rgb="FF000000"/>
        <rFont val="Times New Roman"/>
        <charset val="134"/>
      </rPr>
      <t>3</t>
    </r>
    <r>
      <rPr>
        <sz val="8.5"/>
        <color rgb="FF000000"/>
        <rFont val="仿宋_GB2312"/>
        <charset val="134"/>
      </rPr>
      <t>）位置大数据分析平台构建，实现数据自动分析、处理、可视化。
预期成果：</t>
    </r>
    <r>
      <rPr>
        <sz val="8.5"/>
        <color rgb="FF000000"/>
        <rFont val="Times New Roman"/>
        <charset val="134"/>
      </rPr>
      <t>1</t>
    </r>
    <r>
      <rPr>
        <sz val="8.5"/>
        <color rgb="FF000000"/>
        <rFont val="仿宋_GB2312"/>
        <charset val="134"/>
      </rPr>
      <t>、</t>
    </r>
    <r>
      <rPr>
        <sz val="8.5"/>
        <color rgb="FF000000"/>
        <rFont val="Times New Roman"/>
        <charset val="134"/>
      </rPr>
      <t>HNCORS</t>
    </r>
    <r>
      <rPr>
        <sz val="8.5"/>
        <color rgb="FF000000"/>
        <rFont val="仿宋_GB2312"/>
        <charset val="134"/>
      </rPr>
      <t>位置大数据分析年度报告；</t>
    </r>
    <r>
      <rPr>
        <sz val="8.5"/>
        <color rgb="FF000000"/>
        <rFont val="Times New Roman"/>
        <charset val="134"/>
      </rPr>
      <t>2</t>
    </r>
    <r>
      <rPr>
        <sz val="8.5"/>
        <color rgb="FF000000"/>
        <rFont val="仿宋_GB2312"/>
        <charset val="134"/>
      </rPr>
      <t>、软件著作权</t>
    </r>
    <r>
      <rPr>
        <sz val="8.5"/>
        <color rgb="FF000000"/>
        <rFont val="Times New Roman"/>
        <charset val="134"/>
      </rPr>
      <t>1</t>
    </r>
    <r>
      <rPr>
        <sz val="8.5"/>
        <color rgb="FF000000"/>
        <rFont val="仿宋_GB2312"/>
        <charset val="134"/>
      </rPr>
      <t>项；</t>
    </r>
    <r>
      <rPr>
        <sz val="8.5"/>
        <color rgb="FF000000"/>
        <rFont val="Times New Roman"/>
        <charset val="134"/>
      </rPr>
      <t>3</t>
    </r>
    <r>
      <rPr>
        <sz val="8.5"/>
        <color rgb="FF000000"/>
        <rFont val="仿宋_GB2312"/>
        <charset val="134"/>
      </rPr>
      <t>、核心及以上论文</t>
    </r>
    <r>
      <rPr>
        <sz val="8.5"/>
        <color rgb="FF000000"/>
        <rFont val="Times New Roman"/>
        <charset val="134"/>
      </rPr>
      <t>1</t>
    </r>
    <r>
      <rPr>
        <sz val="8.5"/>
        <color rgb="FF000000"/>
        <rFont val="仿宋_GB2312"/>
        <charset val="134"/>
      </rPr>
      <t>篇；</t>
    </r>
    <r>
      <rPr>
        <sz val="8.5"/>
        <color rgb="FF000000"/>
        <rFont val="Times New Roman"/>
        <charset val="134"/>
      </rPr>
      <t>4</t>
    </r>
    <r>
      <rPr>
        <sz val="8.5"/>
        <color rgb="FF000000"/>
        <rFont val="仿宋_GB2312"/>
        <charset val="134"/>
      </rPr>
      <t>、研究报告、项目总结报告各</t>
    </r>
    <r>
      <rPr>
        <sz val="8.5"/>
        <color rgb="FF000000"/>
        <rFont val="Times New Roman"/>
        <charset val="134"/>
      </rPr>
      <t>1</t>
    </r>
    <r>
      <rPr>
        <sz val="8.5"/>
        <color rgb="FF000000"/>
        <rFont val="仿宋_GB2312"/>
        <charset val="134"/>
      </rPr>
      <t>份。</t>
    </r>
  </si>
  <si>
    <t>三</t>
  </si>
  <si>
    <r>
      <t xml:space="preserve">   </t>
    </r>
    <r>
      <rPr>
        <b/>
        <sz val="8.5"/>
        <color rgb="FF000000"/>
        <rFont val="宋体"/>
        <charset val="134"/>
      </rPr>
      <t>湖南省自然资源厅合计</t>
    </r>
  </si>
  <si>
    <t>湖南省自然资源厅本级小计</t>
  </si>
  <si>
    <t>湖南省自然资源厅本级</t>
  </si>
  <si>
    <t>面向用地全程一体化管理的关键技术研究</t>
  </si>
  <si>
    <r>
      <t>研究内容：土地全程一体化管理业务机制研究、土地全程一体化数据建库模型研究、平台集成关键技术研究、土地开发利用全生命周期管理系统原型平台研发。
预期成果：</t>
    </r>
    <r>
      <rPr>
        <sz val="8.5"/>
        <color rgb="FF000000"/>
        <rFont val="Times New Roman"/>
        <charset val="134"/>
      </rPr>
      <t>1.</t>
    </r>
    <r>
      <rPr>
        <sz val="8.5"/>
        <color rgb="FF000000"/>
        <rFont val="仿宋_GB2312"/>
        <charset val="134"/>
      </rPr>
      <t>研究报告</t>
    </r>
    <r>
      <rPr>
        <sz val="8.5"/>
        <color rgb="FF000000"/>
        <rFont val="Times New Roman"/>
        <charset val="134"/>
      </rPr>
      <t>1</t>
    </r>
    <r>
      <rPr>
        <sz val="8.5"/>
        <color rgb="FF000000"/>
        <rFont val="仿宋_GB2312"/>
        <charset val="134"/>
      </rPr>
      <t>份；</t>
    </r>
    <r>
      <rPr>
        <sz val="8.5"/>
        <color rgb="FF000000"/>
        <rFont val="Times New Roman"/>
        <charset val="134"/>
      </rPr>
      <t>2.</t>
    </r>
    <r>
      <rPr>
        <sz val="8.5"/>
        <color rgb="FF000000"/>
        <rFont val="仿宋_GB2312"/>
        <charset val="134"/>
      </rPr>
      <t>土地开发利用数据库模型及示范库</t>
    </r>
    <r>
      <rPr>
        <sz val="8.5"/>
        <color rgb="FF000000"/>
        <rFont val="Times New Roman"/>
        <charset val="134"/>
      </rPr>
      <t>1</t>
    </r>
    <r>
      <rPr>
        <sz val="8.5"/>
        <color rgb="FF000000"/>
        <rFont val="仿宋_GB2312"/>
        <charset val="134"/>
      </rPr>
      <t>个；</t>
    </r>
    <r>
      <rPr>
        <sz val="8.5"/>
        <color rgb="FF000000"/>
        <rFont val="Times New Roman"/>
        <charset val="134"/>
      </rPr>
      <t>3.</t>
    </r>
    <r>
      <rPr>
        <sz val="8.5"/>
        <color rgb="FF000000"/>
        <rFont val="仿宋_GB2312"/>
        <charset val="134"/>
      </rPr>
      <t>软件著作权</t>
    </r>
    <r>
      <rPr>
        <sz val="8.5"/>
        <color rgb="FF000000"/>
        <rFont val="Times New Roman"/>
        <charset val="134"/>
      </rPr>
      <t>1</t>
    </r>
    <r>
      <rPr>
        <sz val="8.5"/>
        <color rgb="FF000000"/>
        <rFont val="仿宋_GB2312"/>
        <charset val="134"/>
      </rPr>
      <t>项；</t>
    </r>
    <r>
      <rPr>
        <sz val="8.5"/>
        <color rgb="FF000000"/>
        <rFont val="Times New Roman"/>
        <charset val="134"/>
      </rPr>
      <t>4.</t>
    </r>
    <r>
      <rPr>
        <sz val="8.5"/>
        <color rgb="FF000000"/>
        <rFont val="仿宋_GB2312"/>
        <charset val="134"/>
      </rPr>
      <t>论文</t>
    </r>
    <r>
      <rPr>
        <sz val="8.5"/>
        <color rgb="FF000000"/>
        <rFont val="Times New Roman"/>
        <charset val="134"/>
      </rPr>
      <t>1</t>
    </r>
    <r>
      <rPr>
        <sz val="8.5"/>
        <color rgb="FF000000"/>
        <rFont val="仿宋_GB2312"/>
        <charset val="134"/>
      </rPr>
      <t>篇。</t>
    </r>
  </si>
  <si>
    <t>政府购买服务</t>
  </si>
  <si>
    <r>
      <t>湖南省</t>
    </r>
    <r>
      <rPr>
        <sz val="8.5"/>
        <color rgb="FF000000"/>
        <rFont val="Times New Roman"/>
        <charset val="134"/>
      </rPr>
      <t>“</t>
    </r>
    <r>
      <rPr>
        <sz val="8.5"/>
        <color rgb="FF000000"/>
        <rFont val="仿宋_GB2312"/>
        <charset val="134"/>
      </rPr>
      <t>多测合一</t>
    </r>
    <r>
      <rPr>
        <sz val="8.5"/>
        <color rgb="FF000000"/>
        <rFont val="Times New Roman"/>
        <charset val="134"/>
      </rPr>
      <t>”</t>
    </r>
    <r>
      <rPr>
        <sz val="8.5"/>
        <color rgb="FF000000"/>
        <rFont val="仿宋_GB2312"/>
        <charset val="134"/>
      </rPr>
      <t>成果数据入库规范</t>
    </r>
  </si>
  <si>
    <r>
      <t>研究内容：围绕</t>
    </r>
    <r>
      <rPr>
        <sz val="8.5"/>
        <color rgb="FF000000"/>
        <rFont val="Times New Roman"/>
        <charset val="134"/>
      </rPr>
      <t>“</t>
    </r>
    <r>
      <rPr>
        <sz val="8.5"/>
        <color rgb="FF000000"/>
        <rFont val="仿宋_GB2312"/>
        <charset val="134"/>
      </rPr>
      <t>多测合一</t>
    </r>
    <r>
      <rPr>
        <sz val="8.5"/>
        <color rgb="FF000000"/>
        <rFont val="Times New Roman"/>
        <charset val="134"/>
      </rPr>
      <t>”</t>
    </r>
    <r>
      <rPr>
        <sz val="8.5"/>
        <color rgb="FF000000"/>
        <rFont val="仿宋_GB2312"/>
        <charset val="134"/>
      </rPr>
      <t>改革工作，构建湖南省</t>
    </r>
    <r>
      <rPr>
        <sz val="8.5"/>
        <color rgb="FF000000"/>
        <rFont val="Times New Roman"/>
        <charset val="134"/>
      </rPr>
      <t>“</t>
    </r>
    <r>
      <rPr>
        <sz val="8.5"/>
        <color rgb="FF000000"/>
        <rFont val="仿宋_GB2312"/>
        <charset val="134"/>
      </rPr>
      <t>多测合一</t>
    </r>
    <r>
      <rPr>
        <sz val="8.5"/>
        <color rgb="FF000000"/>
        <rFont val="Times New Roman"/>
        <charset val="134"/>
      </rPr>
      <t>”</t>
    </r>
    <r>
      <rPr>
        <sz val="8.5"/>
        <color rgb="FF000000"/>
        <rFont val="仿宋_GB2312"/>
        <charset val="134"/>
      </rPr>
      <t>成果数据入库标准，制定数据生产、成果审核、成果入库以及成果共享的全流程管理机制，完善</t>
    </r>
    <r>
      <rPr>
        <sz val="8.5"/>
        <color rgb="FF000000"/>
        <rFont val="Times New Roman"/>
        <charset val="134"/>
      </rPr>
      <t>“</t>
    </r>
    <r>
      <rPr>
        <sz val="8.5"/>
        <color rgb="FF000000"/>
        <rFont val="仿宋_GB2312"/>
        <charset val="134"/>
      </rPr>
      <t>多测合一</t>
    </r>
    <r>
      <rPr>
        <sz val="8.5"/>
        <color rgb="FF000000"/>
        <rFont val="Times New Roman"/>
        <charset val="134"/>
      </rPr>
      <t>”</t>
    </r>
    <r>
      <rPr>
        <sz val="8.5"/>
        <color rgb="FF000000"/>
        <rFont val="仿宋_GB2312"/>
        <charset val="134"/>
      </rPr>
      <t>成果管理体系，加快推进湖南省</t>
    </r>
    <r>
      <rPr>
        <sz val="8.5"/>
        <color rgb="FF000000"/>
        <rFont val="Times New Roman"/>
        <charset val="134"/>
      </rPr>
      <t>“</t>
    </r>
    <r>
      <rPr>
        <sz val="8.5"/>
        <color rgb="FF000000"/>
        <rFont val="仿宋_GB2312"/>
        <charset val="134"/>
      </rPr>
      <t>多测合一</t>
    </r>
    <r>
      <rPr>
        <sz val="8.5"/>
        <color rgb="FF000000"/>
        <rFont val="Times New Roman"/>
        <charset val="134"/>
      </rPr>
      <t>”</t>
    </r>
    <r>
      <rPr>
        <sz val="8.5"/>
        <color rgb="FF000000"/>
        <rFont val="仿宋_GB2312"/>
        <charset val="134"/>
      </rPr>
      <t>改革工作，推动湖南省测绘行业生态文明发展具有现实及长远效益。
预期成果：</t>
    </r>
    <r>
      <rPr>
        <sz val="8.5"/>
        <color rgb="FF000000"/>
        <rFont val="Times New Roman"/>
        <charset val="134"/>
      </rPr>
      <t>1.</t>
    </r>
    <r>
      <rPr>
        <sz val="8.5"/>
        <color rgb="FF000000"/>
        <rFont val="仿宋_GB2312"/>
        <charset val="134"/>
      </rPr>
      <t>制定《湖南省</t>
    </r>
    <r>
      <rPr>
        <sz val="8.5"/>
        <color rgb="FF000000"/>
        <rFont val="Times New Roman"/>
        <charset val="134"/>
      </rPr>
      <t>“</t>
    </r>
    <r>
      <rPr>
        <sz val="8.5"/>
        <color rgb="FF000000"/>
        <rFont val="仿宋_GB2312"/>
        <charset val="134"/>
      </rPr>
      <t>多测合一</t>
    </r>
    <r>
      <rPr>
        <sz val="8.5"/>
        <color rgb="FF000000"/>
        <rFont val="Times New Roman"/>
        <charset val="134"/>
      </rPr>
      <t>”</t>
    </r>
    <r>
      <rPr>
        <sz val="8.5"/>
        <color rgb="FF000000"/>
        <rFont val="仿宋_GB2312"/>
        <charset val="134"/>
      </rPr>
      <t>成果数据入库标准》；</t>
    </r>
    <r>
      <rPr>
        <sz val="8.5"/>
        <color rgb="FF000000"/>
        <rFont val="Times New Roman"/>
        <charset val="134"/>
      </rPr>
      <t>2.</t>
    </r>
    <r>
      <rPr>
        <sz val="8.5"/>
        <color rgb="FF000000"/>
        <rFont val="仿宋_GB2312"/>
        <charset val="134"/>
      </rPr>
      <t>建立一个湖南省</t>
    </r>
    <r>
      <rPr>
        <sz val="8.5"/>
        <color rgb="FF000000"/>
        <rFont val="Times New Roman"/>
        <charset val="134"/>
      </rPr>
      <t>“</t>
    </r>
    <r>
      <rPr>
        <sz val="8.5"/>
        <color rgb="FF000000"/>
        <rFont val="仿宋_GB2312"/>
        <charset val="134"/>
      </rPr>
      <t>多测合一</t>
    </r>
    <r>
      <rPr>
        <sz val="8.5"/>
        <color rgb="FF000000"/>
        <rFont val="Times New Roman"/>
        <charset val="134"/>
      </rPr>
      <t>”</t>
    </r>
    <r>
      <rPr>
        <sz val="8.5"/>
        <color rgb="FF000000"/>
        <rFont val="仿宋_GB2312"/>
        <charset val="134"/>
      </rPr>
      <t>标准库。</t>
    </r>
  </si>
  <si>
    <t>基于地理实体的全息测绘关键技术研究</t>
  </si>
  <si>
    <r>
      <t>研究内容：</t>
    </r>
    <r>
      <rPr>
        <sz val="8.5"/>
        <color rgb="FF000000"/>
        <rFont val="Times New Roman"/>
        <charset val="134"/>
      </rPr>
      <t>1.</t>
    </r>
    <r>
      <rPr>
        <sz val="8.5"/>
        <color rgb="FF000000"/>
        <rFont val="仿宋_GB2312"/>
        <charset val="134"/>
      </rPr>
      <t>全息数据采集及数据处理。开展高新测绘技术在全息测绘中的应用研究。</t>
    </r>
    <r>
      <rPr>
        <sz val="8.5"/>
        <color rgb="FF000000"/>
        <rFont val="Times New Roman"/>
        <charset val="134"/>
      </rPr>
      <t>2.</t>
    </r>
    <r>
      <rPr>
        <sz val="8.5"/>
        <color rgb="FF000000"/>
        <rFont val="仿宋_GB2312"/>
        <charset val="134"/>
      </rPr>
      <t>全息数据建库。确定地理实体粒度划分方法，设计全球统一编码，建立地理实体数据库。</t>
    </r>
    <r>
      <rPr>
        <sz val="8.5"/>
        <color rgb="FF000000"/>
        <rFont val="Times New Roman"/>
        <charset val="134"/>
      </rPr>
      <t>3.</t>
    </r>
    <r>
      <rPr>
        <sz val="8.5"/>
        <color rgb="FF000000"/>
        <rFont val="仿宋_GB2312"/>
        <charset val="134"/>
      </rPr>
      <t>展示系统平台开发。以全息测绘成果数据库为基础，研发试点区域的成果展示系统平台。</t>
    </r>
    <r>
      <rPr>
        <sz val="8.5"/>
        <color rgb="FF000000"/>
        <rFont val="Times New Roman"/>
        <charset val="134"/>
      </rPr>
      <t>4.</t>
    </r>
    <r>
      <rPr>
        <sz val="8.5"/>
        <color rgb="FF000000"/>
        <rFont val="仿宋_GB2312"/>
        <charset val="134"/>
      </rPr>
      <t>生产工具软件的引进、开发。
预期成果：</t>
    </r>
    <r>
      <rPr>
        <sz val="8.5"/>
        <color rgb="FF000000"/>
        <rFont val="Times New Roman"/>
        <charset val="134"/>
      </rPr>
      <t>1.</t>
    </r>
    <r>
      <rPr>
        <sz val="8.5"/>
        <color rgb="FF000000"/>
        <rFont val="仿宋_GB2312"/>
        <charset val="134"/>
      </rPr>
      <t>基于全息数据库的展示平台系统；</t>
    </r>
    <r>
      <rPr>
        <sz val="8.5"/>
        <color rgb="FF000000"/>
        <rFont val="Times New Roman"/>
        <charset val="134"/>
      </rPr>
      <t>2.</t>
    </r>
    <r>
      <rPr>
        <sz val="8.5"/>
        <color rgb="FF000000"/>
        <rFont val="仿宋_GB2312"/>
        <charset val="134"/>
      </rPr>
      <t>基于地理实体的全息要素采集及建库技术方案；</t>
    </r>
    <r>
      <rPr>
        <sz val="8.5"/>
        <color rgb="FF000000"/>
        <rFont val="Times New Roman"/>
        <charset val="134"/>
      </rPr>
      <t>3.</t>
    </r>
    <r>
      <rPr>
        <sz val="8.5"/>
        <color rgb="FF000000"/>
        <rFont val="仿宋_GB2312"/>
        <charset val="134"/>
      </rPr>
      <t>软件著作权</t>
    </r>
    <r>
      <rPr>
        <sz val="8.5"/>
        <color rgb="FF000000"/>
        <rFont val="Times New Roman"/>
        <charset val="134"/>
      </rPr>
      <t>1</t>
    </r>
    <r>
      <rPr>
        <sz val="8.5"/>
        <color rgb="FF000000"/>
        <rFont val="仿宋_GB2312"/>
        <charset val="134"/>
      </rPr>
      <t>项；</t>
    </r>
    <r>
      <rPr>
        <sz val="8.5"/>
        <color rgb="FF000000"/>
        <rFont val="Times New Roman"/>
        <charset val="134"/>
      </rPr>
      <t>4.</t>
    </r>
    <r>
      <rPr>
        <sz val="8.5"/>
        <color rgb="FF000000"/>
        <rFont val="仿宋_GB2312"/>
        <charset val="134"/>
      </rPr>
      <t>发表核心期刊</t>
    </r>
    <r>
      <rPr>
        <sz val="8.5"/>
        <color rgb="FF000000"/>
        <rFont val="Times New Roman"/>
        <charset val="134"/>
      </rPr>
      <t>1-2</t>
    </r>
    <r>
      <rPr>
        <sz val="8.5"/>
        <color rgb="FF000000"/>
        <rFont val="仿宋_GB2312"/>
        <charset val="134"/>
      </rPr>
      <t>篇；</t>
    </r>
    <r>
      <rPr>
        <sz val="8.5"/>
        <color rgb="FF000000"/>
        <rFont val="Times New Roman"/>
        <charset val="134"/>
      </rPr>
      <t>5</t>
    </r>
    <r>
      <rPr>
        <sz val="8.5"/>
        <color rgb="FF000000"/>
        <rFont val="仿宋_GB2312"/>
        <charset val="134"/>
      </rPr>
      <t>、项目总结</t>
    </r>
  </si>
  <si>
    <r>
      <t>挑战环境下</t>
    </r>
    <r>
      <rPr>
        <sz val="8.5"/>
        <color rgb="FF000000"/>
        <rFont val="Times New Roman"/>
        <charset val="134"/>
      </rPr>
      <t>GNSS/INS</t>
    </r>
    <r>
      <rPr>
        <sz val="8.5"/>
        <color rgb="FF000000"/>
        <rFont val="仿宋_GB2312"/>
        <charset val="134"/>
      </rPr>
      <t>动态定位技术研究</t>
    </r>
  </si>
  <si>
    <r>
      <t>研究内容：</t>
    </r>
    <r>
      <rPr>
        <sz val="8.5"/>
        <color rgb="FF000000"/>
        <rFont val="Times New Roman"/>
        <charset val="134"/>
      </rPr>
      <t>1</t>
    </r>
    <r>
      <rPr>
        <sz val="8.5"/>
        <color rgb="FF000000"/>
        <rFont val="仿宋_GB2312"/>
        <charset val="134"/>
      </rPr>
      <t>、挑战环境下</t>
    </r>
    <r>
      <rPr>
        <sz val="8.5"/>
        <color rgb="FF000000"/>
        <rFont val="Times New Roman"/>
        <charset val="134"/>
      </rPr>
      <t>GNSS/INS</t>
    </r>
    <r>
      <rPr>
        <sz val="8.5"/>
        <color rgb="FF000000"/>
        <rFont val="仿宋_GB2312"/>
        <charset val="134"/>
      </rPr>
      <t>融合高精度组合导航技术。</t>
    </r>
    <r>
      <rPr>
        <sz val="8.5"/>
        <color rgb="FF000000"/>
        <rFont val="Times New Roman"/>
        <charset val="134"/>
      </rPr>
      <t>2</t>
    </r>
    <r>
      <rPr>
        <sz val="8.5"/>
        <color rgb="FF000000"/>
        <rFont val="仿宋_GB2312"/>
        <charset val="134"/>
      </rPr>
      <t>、高性能低复杂度多径误差校正技术。</t>
    </r>
    <r>
      <rPr>
        <sz val="8.5"/>
        <color rgb="FF000000"/>
        <rFont val="Times New Roman"/>
        <charset val="134"/>
      </rPr>
      <t>3</t>
    </r>
    <r>
      <rPr>
        <sz val="8.5"/>
        <color rgb="FF000000"/>
        <rFont val="仿宋_GB2312"/>
        <charset val="134"/>
      </rPr>
      <t>、基于信号时间精确估计的卫星信号遮挡失锁后快速恢复技术。</t>
    </r>
    <r>
      <rPr>
        <sz val="8.5"/>
        <color rgb="FF000000"/>
        <rFont val="Times New Roman"/>
        <charset val="134"/>
      </rPr>
      <t>4</t>
    </r>
    <r>
      <rPr>
        <sz val="8.5"/>
        <color rgb="FF000000"/>
        <rFont val="仿宋_GB2312"/>
        <charset val="134"/>
      </rPr>
      <t>、基于长相干累加的高灵敏度信号捕获技术。</t>
    </r>
    <r>
      <rPr>
        <sz val="8.5"/>
        <color rgb="FF000000"/>
        <rFont val="Times New Roman"/>
        <charset val="134"/>
      </rPr>
      <t>5</t>
    </r>
    <r>
      <rPr>
        <sz val="8.5"/>
        <color rgb="FF000000"/>
        <rFont val="仿宋_GB2312"/>
        <charset val="134"/>
      </rPr>
      <t>、动态条件下载波相位模糊度快速固定算法。
预期成果：</t>
    </r>
    <r>
      <rPr>
        <sz val="8.5"/>
        <color rgb="FF000000"/>
        <rFont val="Times New Roman"/>
        <charset val="134"/>
      </rPr>
      <t>1</t>
    </r>
    <r>
      <rPr>
        <sz val="8.5"/>
        <color rgb="FF000000"/>
        <rFont val="仿宋_GB2312"/>
        <charset val="134"/>
      </rPr>
      <t>、挑战环境下的</t>
    </r>
    <r>
      <rPr>
        <sz val="8.5"/>
        <color rgb="FF000000"/>
        <rFont val="Times New Roman"/>
        <charset val="134"/>
      </rPr>
      <t>GNSS RTK/INS</t>
    </r>
    <r>
      <rPr>
        <sz val="8.5"/>
        <color rgb="FF000000"/>
        <rFont val="仿宋_GB2312"/>
        <charset val="134"/>
      </rPr>
      <t>紧组合导航定位模型与算法，发表学术论文</t>
    </r>
    <r>
      <rPr>
        <sz val="8.5"/>
        <color rgb="FF000000"/>
        <rFont val="Times New Roman"/>
        <charset val="134"/>
      </rPr>
      <t>1</t>
    </r>
    <r>
      <rPr>
        <sz val="8.5"/>
        <color rgb="FF000000"/>
        <rFont val="仿宋_GB2312"/>
        <charset val="134"/>
      </rPr>
      <t>篇；</t>
    </r>
    <r>
      <rPr>
        <sz val="8.5"/>
        <color rgb="FF000000"/>
        <rFont val="Times New Roman"/>
        <charset val="134"/>
      </rPr>
      <t>2</t>
    </r>
    <r>
      <rPr>
        <sz val="8.5"/>
        <color rgb="FF000000"/>
        <rFont val="仿宋_GB2312"/>
        <charset val="134"/>
      </rPr>
      <t>、城市复杂环境下的</t>
    </r>
    <r>
      <rPr>
        <sz val="8.5"/>
        <color rgb="FF000000"/>
        <rFont val="Times New Roman"/>
        <charset val="134"/>
      </rPr>
      <t>GNSS RTK/INS</t>
    </r>
    <r>
      <rPr>
        <sz val="8.5"/>
        <color rgb="FF000000"/>
        <rFont val="仿宋_GB2312"/>
        <charset val="134"/>
      </rPr>
      <t>动态定位仿真评估技术与方法，发表学术论文</t>
    </r>
    <r>
      <rPr>
        <sz val="8.5"/>
        <color rgb="FF000000"/>
        <rFont val="Times New Roman"/>
        <charset val="134"/>
      </rPr>
      <t>1</t>
    </r>
    <r>
      <rPr>
        <sz val="8.5"/>
        <color rgb="FF000000"/>
        <rFont val="仿宋_GB2312"/>
        <charset val="134"/>
      </rPr>
      <t>篇；</t>
    </r>
    <r>
      <rPr>
        <sz val="8.5"/>
        <color rgb="FF000000"/>
        <rFont val="Times New Roman"/>
        <charset val="134"/>
      </rPr>
      <t>3</t>
    </r>
    <r>
      <rPr>
        <sz val="8.5"/>
        <color rgb="FF000000"/>
        <rFont val="仿宋_GB2312"/>
        <charset val="134"/>
      </rPr>
      <t>、开发</t>
    </r>
    <r>
      <rPr>
        <sz val="8.5"/>
        <color rgb="FF000000"/>
        <rFont val="Times New Roman"/>
        <charset val="134"/>
      </rPr>
      <t xml:space="preserve"> GNSS RTK/INS</t>
    </r>
    <r>
      <rPr>
        <sz val="8.5"/>
        <color rgb="FF000000"/>
        <rFont val="仿宋_GB2312"/>
        <charset val="134"/>
      </rPr>
      <t>紧组合导航定位系统硬件板卡一套；技术总结报告</t>
    </r>
    <r>
      <rPr>
        <sz val="8.5"/>
        <color rgb="FF000000"/>
        <rFont val="Times New Roman"/>
        <charset val="134"/>
      </rPr>
      <t>1</t>
    </r>
    <r>
      <rPr>
        <sz val="8.5"/>
        <color rgb="FF000000"/>
        <rFont val="仿宋_GB2312"/>
        <charset val="134"/>
      </rPr>
      <t>份。</t>
    </r>
  </si>
  <si>
    <t>湖南省非法采矿破坏矿产资源综合研究</t>
  </si>
  <si>
    <r>
      <t>研究成果：</t>
    </r>
    <r>
      <rPr>
        <sz val="8.5"/>
        <color rgb="FF000000"/>
        <rFont val="Times New Roman"/>
        <charset val="134"/>
      </rPr>
      <t>1</t>
    </r>
    <r>
      <rPr>
        <sz val="8.5"/>
        <color rgb="FF000000"/>
        <rFont val="仿宋_GB2312"/>
        <charset val="134"/>
      </rPr>
      <t>、研究湖南省非法开采破坏矿产资源案件的总体特征。</t>
    </r>
    <r>
      <rPr>
        <sz val="8.5"/>
        <color rgb="FF000000"/>
        <rFont val="Times New Roman"/>
        <charset val="134"/>
      </rPr>
      <t>2</t>
    </r>
    <r>
      <rPr>
        <sz val="8.5"/>
        <color rgb="FF000000"/>
        <rFont val="仿宋_GB2312"/>
        <charset val="134"/>
      </rPr>
      <t>、整理非法采矿破坏矿产资源案件查处和价值认定过程中存在的困难和不足，分析其原因。</t>
    </r>
    <r>
      <rPr>
        <sz val="8.5"/>
        <color rgb="FF000000"/>
        <rFont val="Times New Roman"/>
        <charset val="134"/>
      </rPr>
      <t>3</t>
    </r>
    <r>
      <rPr>
        <sz val="8.5"/>
        <color rgb="FF000000"/>
        <rFont val="仿宋_GB2312"/>
        <charset val="134"/>
      </rPr>
      <t>、针对目前我省非法采矿非法采矿破坏矿产资源现状，提出合理的建议。
预期成果：《湖南省非法采矿破坏矿产资源综合研究报告》</t>
    </r>
  </si>
  <si>
    <r>
      <t>“</t>
    </r>
    <r>
      <rPr>
        <sz val="8.5"/>
        <color rgb="FF000000"/>
        <rFont val="仿宋_GB2312"/>
        <charset val="134"/>
      </rPr>
      <t>新土地法</t>
    </r>
    <r>
      <rPr>
        <sz val="8.5"/>
        <color rgb="FF000000"/>
        <rFont val="Times New Roman"/>
        <charset val="134"/>
      </rPr>
      <t>”</t>
    </r>
    <r>
      <rPr>
        <sz val="8.5"/>
        <color rgb="FF000000"/>
        <rFont val="仿宋_GB2312"/>
        <charset val="134"/>
      </rPr>
      <t>背景下农村征地拆迁社会稳定风险评估的效能及其标准化研究</t>
    </r>
  </si>
  <si>
    <r>
      <t>研究内容：</t>
    </r>
    <r>
      <rPr>
        <sz val="8.5"/>
        <color rgb="FF000000"/>
        <rFont val="Times New Roman"/>
        <charset val="134"/>
      </rPr>
      <t>1</t>
    </r>
    <r>
      <rPr>
        <sz val="8.5"/>
        <color rgb="FF000000"/>
        <rFont val="仿宋_GB2312"/>
        <charset val="134"/>
      </rPr>
      <t>、当前湖南省从事征地拆迁风险评估的第三方机构情况；</t>
    </r>
    <r>
      <rPr>
        <sz val="8.5"/>
        <color rgb="FF000000"/>
        <rFont val="Times New Roman"/>
        <charset val="134"/>
      </rPr>
      <t>2</t>
    </r>
    <r>
      <rPr>
        <sz val="8.5"/>
        <color rgb="FF000000"/>
        <rFont val="仿宋_GB2312"/>
        <charset val="134"/>
      </rPr>
      <t>、湖南省各个区县市征地拆迁风险评估开展情况及其流程、方法；</t>
    </r>
    <r>
      <rPr>
        <sz val="8.5"/>
        <color rgb="FF000000"/>
        <rFont val="Times New Roman"/>
        <charset val="134"/>
      </rPr>
      <t>3</t>
    </r>
    <r>
      <rPr>
        <sz val="8.5"/>
        <color rgb="FF000000"/>
        <rFont val="仿宋_GB2312"/>
        <charset val="134"/>
      </rPr>
      <t>、风险评估在征地拆迁工作中的效能。
预期成果：</t>
    </r>
    <r>
      <rPr>
        <sz val="8.5"/>
        <color rgb="FF000000"/>
        <rFont val="Times New Roman"/>
        <charset val="134"/>
      </rPr>
      <t>1</t>
    </r>
    <r>
      <rPr>
        <sz val="8.5"/>
        <color rgb="FF000000"/>
        <rFont val="仿宋_GB2312"/>
        <charset val="134"/>
      </rPr>
      <t>、摸清第三方风险评估机构情况，向省厅提出行业准入标准；</t>
    </r>
    <r>
      <rPr>
        <sz val="8.5"/>
        <color rgb="FF000000"/>
        <rFont val="Times New Roman"/>
        <charset val="134"/>
      </rPr>
      <t>2</t>
    </r>
    <r>
      <rPr>
        <sz val="8.5"/>
        <color rgb="FF000000"/>
        <rFont val="仿宋_GB2312"/>
        <charset val="134"/>
      </rPr>
      <t>、向省厅提出征地拆迁风险评估流程、方法，推动标准化建设；</t>
    </r>
    <r>
      <rPr>
        <sz val="8.5"/>
        <color rgb="FF000000"/>
        <rFont val="Times New Roman"/>
        <charset val="134"/>
      </rPr>
      <t>3</t>
    </r>
    <r>
      <rPr>
        <sz val="8.5"/>
        <color rgb="FF000000"/>
        <rFont val="仿宋_GB2312"/>
        <charset val="134"/>
      </rPr>
      <t>、总结风险评估在征地拆迁工作中的效能。</t>
    </r>
  </si>
  <si>
    <t>基于空间智能分析的自然资源数据知识图谱构建</t>
  </si>
  <si>
    <r>
      <t>研究内容：针对自然资源高分辨率遥感影像监测结果以及相关背景知识并融合其他类别相关数据构建地理知识图谱，开展智能分析决策支持。利用高分辨率遥感影像，通过深度学习模型，提取典型基础地物特征数据信息现状档案，基于信息提取结果建立地理空间瓦片，构建遥感基础地理信息时空图数据库。基于数据库，构建自然资源专题知识图谱，实现知识推理和辅助决策。
预期成果：</t>
    </r>
    <r>
      <rPr>
        <sz val="8.5"/>
        <color rgb="FF000000"/>
        <rFont val="Times New Roman"/>
        <charset val="134"/>
      </rPr>
      <t>1</t>
    </r>
    <r>
      <rPr>
        <sz val="8.5"/>
        <color rgb="FF000000"/>
        <rFont val="仿宋_GB2312"/>
        <charset val="134"/>
      </rPr>
      <t>）基于多源数据融合知识图谱的自然资源统一时空信息检索算法与分析模型形成示范应用；</t>
    </r>
    <r>
      <rPr>
        <sz val="8.5"/>
        <color rgb="FF000000"/>
        <rFont val="Times New Roman"/>
        <charset val="134"/>
      </rPr>
      <t>2</t>
    </r>
    <r>
      <rPr>
        <sz val="8.5"/>
        <color rgb="FF000000"/>
        <rFont val="仿宋_GB2312"/>
        <charset val="134"/>
      </rPr>
      <t>）申请发明专利；</t>
    </r>
    <r>
      <rPr>
        <sz val="8.5"/>
        <color rgb="FF000000"/>
        <rFont val="Times New Roman"/>
        <charset val="134"/>
      </rPr>
      <t>3</t>
    </r>
    <r>
      <rPr>
        <sz val="8.5"/>
        <color rgb="FF000000"/>
        <rFont val="仿宋_GB2312"/>
        <charset val="134"/>
      </rPr>
      <t>）核心期刊发表论文；</t>
    </r>
    <r>
      <rPr>
        <sz val="8.5"/>
        <color rgb="FF000000"/>
        <rFont val="Times New Roman"/>
        <charset val="134"/>
      </rPr>
      <t>4</t>
    </r>
    <r>
      <rPr>
        <sz val="8.5"/>
        <color rgb="FF000000"/>
        <rFont val="仿宋_GB2312"/>
        <charset val="134"/>
      </rPr>
      <t>）基于公有云搭建示范应用系统服务，通过互联网为湖南省自然资源厅提供示范应用服务试用示范区自然资源调查监测大数据知识服务和智能决策支持。</t>
    </r>
  </si>
  <si>
    <t>无人机遥感土地属性智能化提取与分类关键技术研究</t>
  </si>
  <si>
    <r>
      <t>研究内容：高光谱等多源图像像素级融合及基于多层带间结构模型的高光谱图像分辨率提高方法；基于集成深度学习的高维度多源图像协调分类方法；结合多注意力的多层次卷积神经网络适应性增强的分类方法；研究小样本下高光谱高分辨率遥感图像分类方法，弥补样本数不完备影响；基于遥感图像差异化数据提取与变化趋势分析。
预期成果：技术报告及其相应软件：</t>
    </r>
    <r>
      <rPr>
        <sz val="8.5"/>
        <color rgb="FF000000"/>
        <rFont val="Times New Roman"/>
        <charset val="134"/>
      </rPr>
      <t>1</t>
    </r>
    <r>
      <rPr>
        <sz val="8.5"/>
        <color rgb="FF000000"/>
        <rFont val="仿宋_GB2312"/>
        <charset val="134"/>
      </rPr>
      <t>）多源图像像素级融合及分辨率提高方法；</t>
    </r>
    <r>
      <rPr>
        <sz val="8.5"/>
        <color rgb="FF000000"/>
        <rFont val="Times New Roman"/>
        <charset val="134"/>
      </rPr>
      <t>2</t>
    </r>
    <r>
      <rPr>
        <sz val="8.5"/>
        <color rgb="FF000000"/>
        <rFont val="仿宋_GB2312"/>
        <charset val="134"/>
      </rPr>
      <t>）基于深度学习的高维度多源遥感图像分类方法；</t>
    </r>
    <r>
      <rPr>
        <sz val="8.5"/>
        <color rgb="FF000000"/>
        <rFont val="Times New Roman"/>
        <charset val="134"/>
      </rPr>
      <t>3</t>
    </r>
    <r>
      <rPr>
        <sz val="8.5"/>
        <color rgb="FF000000"/>
        <rFont val="仿宋_GB2312"/>
        <charset val="134"/>
      </rPr>
      <t>）小样本下遥感图像分类方法。样机：高光谱、多光谱、全色等多源无人机高分辨率遥感系统。</t>
    </r>
  </si>
  <si>
    <t>湖南省山砂制备尾泥综合利用应用研究</t>
  </si>
  <si>
    <r>
      <t>研究内容：研究山砂制备的尾泥的物理性质和化学性质，确定尾泥利用的方向。湖南省境内的山砂产生有几类，大部分为岩石风化形成山砂，另外还有少部分山砂是由若干年前的地壳变化，河床隆起，形成山丘，而这种山丘则是由砂石组成。这些砂石制备都需要水洗，除去泥土，形成尾泥。尾泥利用需要根据其细度、氧化硅、氧化铝、氧化铁、氧化钙、氧化镁、氧化钾、氧化钠的、云母等的含量确定，通过不同的配比技术、工艺技术提高尾泥利用的附加值。
预期成果：</t>
    </r>
    <r>
      <rPr>
        <sz val="8.5"/>
        <color rgb="FF000000"/>
        <rFont val="Times New Roman"/>
        <charset val="134"/>
      </rPr>
      <t>1.</t>
    </r>
    <r>
      <rPr>
        <sz val="8.5"/>
        <color rgb="FF000000"/>
        <rFont val="仿宋_GB2312"/>
        <charset val="134"/>
      </rPr>
      <t>省级成果鉴定。国内领先水平。</t>
    </r>
    <r>
      <rPr>
        <sz val="8.5"/>
        <color rgb="FF000000"/>
        <rFont val="Times New Roman"/>
        <charset val="134"/>
      </rPr>
      <t>2.</t>
    </r>
    <r>
      <rPr>
        <sz val="8.5"/>
        <color rgb="FF000000"/>
        <rFont val="仿宋_GB2312"/>
        <charset val="134"/>
      </rPr>
      <t>申请发明专利</t>
    </r>
    <r>
      <rPr>
        <sz val="8.5"/>
        <color rgb="FF000000"/>
        <rFont val="Times New Roman"/>
        <charset val="134"/>
      </rPr>
      <t>1-2</t>
    </r>
    <r>
      <rPr>
        <sz val="8.5"/>
        <color rgb="FF000000"/>
        <rFont val="仿宋_GB2312"/>
        <charset val="134"/>
      </rPr>
      <t>项，申请实用新型专利</t>
    </r>
    <r>
      <rPr>
        <sz val="8.5"/>
        <color rgb="FF000000"/>
        <rFont val="Times New Roman"/>
        <charset val="134"/>
      </rPr>
      <t>1-3</t>
    </r>
    <r>
      <rPr>
        <sz val="8.5"/>
        <color rgb="FF000000"/>
        <rFont val="仿宋_GB2312"/>
        <charset val="134"/>
      </rPr>
      <t>项。</t>
    </r>
  </si>
  <si>
    <r>
      <t>长沙市</t>
    </r>
    <r>
      <rPr>
        <sz val="8.5"/>
        <color rgb="FF000000"/>
        <rFont val="Times New Roman"/>
        <charset val="134"/>
      </rPr>
      <t>“</t>
    </r>
    <r>
      <rPr>
        <sz val="8.5"/>
        <color rgb="FF000000"/>
        <rFont val="仿宋_GB2312"/>
        <charset val="134"/>
      </rPr>
      <t>标准地</t>
    </r>
    <r>
      <rPr>
        <sz val="8.5"/>
        <color rgb="FF000000"/>
        <rFont val="Times New Roman"/>
        <charset val="134"/>
      </rPr>
      <t>”</t>
    </r>
    <r>
      <rPr>
        <sz val="8.5"/>
        <color rgb="FF000000"/>
        <rFont val="仿宋_GB2312"/>
        <charset val="134"/>
      </rPr>
      <t>改革研究</t>
    </r>
    <r>
      <rPr>
        <sz val="8.5"/>
        <color rgb="FF000000"/>
        <rFont val="Times New Roman"/>
        <charset val="134"/>
      </rPr>
      <t>——</t>
    </r>
    <r>
      <rPr>
        <sz val="8.5"/>
        <color rgb="FF000000"/>
        <rFont val="仿宋_GB2312"/>
        <charset val="134"/>
      </rPr>
      <t>以长沙市浏阳经开区为例</t>
    </r>
  </si>
  <si>
    <r>
      <t>研究内容：明确</t>
    </r>
    <r>
      <rPr>
        <sz val="8.5"/>
        <color rgb="FF000000"/>
        <rFont val="Times New Roman"/>
        <charset val="134"/>
      </rPr>
      <t>“</t>
    </r>
    <r>
      <rPr>
        <sz val="8.5"/>
        <color rgb="FF000000"/>
        <rFont val="仿宋_GB2312"/>
        <charset val="134"/>
      </rPr>
      <t>标准地</t>
    </r>
    <r>
      <rPr>
        <sz val="8.5"/>
        <color rgb="FF000000"/>
        <rFont val="Times New Roman"/>
        <charset val="134"/>
      </rPr>
      <t>”</t>
    </r>
    <r>
      <rPr>
        <sz val="8.5"/>
        <color rgb="FF000000"/>
        <rFont val="仿宋_GB2312"/>
        <charset val="134"/>
      </rPr>
      <t>的内涵，构建区域评价体系，制定</t>
    </r>
    <r>
      <rPr>
        <sz val="8.5"/>
        <color rgb="FF000000"/>
        <rFont val="Times New Roman"/>
        <charset val="134"/>
      </rPr>
      <t>“</t>
    </r>
    <r>
      <rPr>
        <sz val="8.5"/>
        <color rgb="FF000000"/>
        <rFont val="仿宋_GB2312"/>
        <charset val="134"/>
      </rPr>
      <t>标准地</t>
    </r>
    <r>
      <rPr>
        <sz val="8.5"/>
        <color rgb="FF000000"/>
        <rFont val="Times New Roman"/>
        <charset val="134"/>
      </rPr>
      <t>”</t>
    </r>
    <r>
      <rPr>
        <sz val="8.5"/>
        <color rgb="FF000000"/>
        <rFont val="仿宋_GB2312"/>
        <charset val="134"/>
      </rPr>
      <t>控制性指标体系，以及各指标标准的确定。以长沙市浏阳经开区为例，开展园区区域性评价，拟定一宗工业项目</t>
    </r>
    <r>
      <rPr>
        <sz val="8.5"/>
        <color rgb="FF000000"/>
        <rFont val="Times New Roman"/>
        <charset val="134"/>
      </rPr>
      <t>“</t>
    </r>
    <r>
      <rPr>
        <sz val="8.5"/>
        <color rgb="FF000000"/>
        <rFont val="仿宋_GB2312"/>
        <charset val="134"/>
      </rPr>
      <t>标准地</t>
    </r>
    <r>
      <rPr>
        <sz val="8.5"/>
        <color rgb="FF000000"/>
        <rFont val="Times New Roman"/>
        <charset val="134"/>
      </rPr>
      <t>”</t>
    </r>
    <r>
      <rPr>
        <sz val="8.5"/>
        <color rgb="FF000000"/>
        <rFont val="仿宋_GB2312"/>
        <charset val="134"/>
      </rPr>
      <t>出让标准。建立推动</t>
    </r>
    <r>
      <rPr>
        <sz val="8.5"/>
        <color rgb="FF000000"/>
        <rFont val="Times New Roman"/>
        <charset val="134"/>
      </rPr>
      <t>“</t>
    </r>
    <r>
      <rPr>
        <sz val="8.5"/>
        <color rgb="FF000000"/>
        <rFont val="仿宋_GB2312"/>
        <charset val="134"/>
      </rPr>
      <t>标准地</t>
    </r>
    <r>
      <rPr>
        <sz val="8.5"/>
        <color rgb="FF000000"/>
        <rFont val="Times New Roman"/>
        <charset val="134"/>
      </rPr>
      <t>”</t>
    </r>
    <r>
      <rPr>
        <sz val="8.5"/>
        <color rgb="FF000000"/>
        <rFont val="仿宋_GB2312"/>
        <charset val="134"/>
      </rPr>
      <t>改革的配套措施，为下阶段湖南省推行</t>
    </r>
    <r>
      <rPr>
        <sz val="8.5"/>
        <color rgb="FF000000"/>
        <rFont val="Times New Roman"/>
        <charset val="134"/>
      </rPr>
      <t>“</t>
    </r>
    <r>
      <rPr>
        <sz val="8.5"/>
        <color rgb="FF000000"/>
        <rFont val="仿宋_GB2312"/>
        <charset val="134"/>
      </rPr>
      <t>标准地</t>
    </r>
    <r>
      <rPr>
        <sz val="8.5"/>
        <color rgb="FF000000"/>
        <rFont val="Times New Roman"/>
        <charset val="134"/>
      </rPr>
      <t>”</t>
    </r>
    <r>
      <rPr>
        <sz val="8.5"/>
        <color rgb="FF000000"/>
        <rFont val="仿宋_GB2312"/>
        <charset val="134"/>
      </rPr>
      <t>改革献计献策。
预期成果：</t>
    </r>
    <r>
      <rPr>
        <sz val="8.5"/>
        <color rgb="FF000000"/>
        <rFont val="Times New Roman"/>
        <charset val="134"/>
      </rPr>
      <t>1.</t>
    </r>
    <r>
      <rPr>
        <sz val="8.5"/>
        <color rgb="FF000000"/>
        <rFont val="仿宋_GB2312"/>
        <charset val="134"/>
      </rPr>
      <t>提交《长沙市标准地改革研究</t>
    </r>
    <r>
      <rPr>
        <sz val="8.5"/>
        <color rgb="FF000000"/>
        <rFont val="Times New Roman"/>
        <charset val="134"/>
      </rPr>
      <t>——</t>
    </r>
    <r>
      <rPr>
        <sz val="8.5"/>
        <color rgb="FF000000"/>
        <rFont val="仿宋_GB2312"/>
        <charset val="134"/>
      </rPr>
      <t>以长沙市浏阳经开区为例》报告；</t>
    </r>
    <r>
      <rPr>
        <sz val="8.5"/>
        <color rgb="FF000000"/>
        <rFont val="Times New Roman"/>
        <charset val="134"/>
      </rPr>
      <t>2.</t>
    </r>
    <r>
      <rPr>
        <sz val="8.5"/>
        <color rgb="FF000000"/>
        <rFont val="仿宋_GB2312"/>
        <charset val="134"/>
      </rPr>
      <t>发表课题研究内容相关的论文</t>
    </r>
    <r>
      <rPr>
        <sz val="8.5"/>
        <color rgb="FF000000"/>
        <rFont val="Times New Roman"/>
        <charset val="134"/>
      </rPr>
      <t>1-2</t>
    </r>
    <r>
      <rPr>
        <sz val="8.5"/>
        <color rgb="FF000000"/>
        <rFont val="仿宋_GB2312"/>
        <charset val="134"/>
      </rPr>
      <t>篇。</t>
    </r>
  </si>
  <si>
    <t>酸性矿山固废堆场生态阻酸和无土植被恢复技术研究与示范</t>
  </si>
  <si>
    <r>
      <t>研究内容：</t>
    </r>
    <r>
      <rPr>
        <sz val="8.5"/>
        <color rgb="FF000000"/>
        <rFont val="Times New Roman"/>
        <charset val="134"/>
      </rPr>
      <t>1.</t>
    </r>
    <r>
      <rPr>
        <sz val="8.5"/>
        <color rgb="FF000000"/>
        <rFont val="仿宋_GB2312"/>
        <charset val="134"/>
      </rPr>
      <t>生态阻酸材料选型、技术工艺和配套工程技术。</t>
    </r>
    <r>
      <rPr>
        <sz val="8.5"/>
        <color rgb="FF000000"/>
        <rFont val="Times New Roman"/>
        <charset val="134"/>
      </rPr>
      <t>2.</t>
    </r>
    <r>
      <rPr>
        <sz val="8.5"/>
        <color rgb="FF000000"/>
        <rFont val="仿宋_GB2312"/>
        <charset val="134"/>
      </rPr>
      <t>利用采选冶产生的固废和农牧业固体废弃物，采用生态浮巢、原位改良等措施，改善堆体浅层立地条件。</t>
    </r>
    <r>
      <rPr>
        <sz val="8.5"/>
        <color rgb="FF000000"/>
        <rFont val="Times New Roman"/>
        <charset val="134"/>
      </rPr>
      <t>3.</t>
    </r>
    <r>
      <rPr>
        <sz val="8.5"/>
        <color rgb="FF000000"/>
        <rFont val="仿宋_GB2312"/>
        <charset val="134"/>
      </rPr>
      <t>植物筛选、耐酸胁迫及群落组配，查明耐酸植物</t>
    </r>
    <r>
      <rPr>
        <sz val="8.5"/>
        <color rgb="FF000000"/>
        <rFont val="Times New Roman"/>
        <charset val="134"/>
      </rPr>
      <t>PH</t>
    </r>
    <r>
      <rPr>
        <sz val="8.5"/>
        <color rgb="FF000000"/>
        <rFont val="仿宋_GB2312"/>
        <charset val="134"/>
      </rPr>
      <t>值极限，完成植物群落组配</t>
    </r>
    <r>
      <rPr>
        <sz val="8.5"/>
        <color rgb="FF000000"/>
        <rFont val="Times New Roman"/>
        <charset val="134"/>
      </rPr>
      <t>3-5</t>
    </r>
    <r>
      <rPr>
        <sz val="8.5"/>
        <color rgb="FF000000"/>
        <rFont val="仿宋_GB2312"/>
        <charset val="134"/>
      </rPr>
      <t>种。</t>
    </r>
    <r>
      <rPr>
        <sz val="8.5"/>
        <color rgb="FF000000"/>
        <rFont val="Times New Roman"/>
        <charset val="134"/>
      </rPr>
      <t>4.</t>
    </r>
    <r>
      <rPr>
        <sz val="8.5"/>
        <color rgb="FF000000"/>
        <rFont val="仿宋_GB2312"/>
        <charset val="134"/>
      </rPr>
      <t>完成示范工程</t>
    </r>
    <r>
      <rPr>
        <sz val="8.5"/>
        <color rgb="FF000000"/>
        <rFont val="Times New Roman"/>
        <charset val="134"/>
      </rPr>
      <t>5000m2</t>
    </r>
    <r>
      <rPr>
        <sz val="8.5"/>
        <color rgb="FF000000"/>
        <rFont val="仿宋_GB2312"/>
        <charset val="134"/>
      </rPr>
      <t>。
预期成果：</t>
    </r>
    <r>
      <rPr>
        <sz val="8.5"/>
        <color rgb="FF000000"/>
        <rFont val="Times New Roman"/>
        <charset val="134"/>
      </rPr>
      <t>1</t>
    </r>
    <r>
      <rPr>
        <sz val="8.5"/>
        <color rgb="FF000000"/>
        <rFont val="仿宋_GB2312"/>
        <charset val="134"/>
      </rPr>
      <t>、完成《酸性矿山固废堆场生态阻酸和无土植被恢复技术研究与示范》专题报告。</t>
    </r>
    <r>
      <rPr>
        <sz val="8.5"/>
        <color rgb="FF000000"/>
        <rFont val="Times New Roman"/>
        <charset val="134"/>
      </rPr>
      <t>2</t>
    </r>
    <r>
      <rPr>
        <sz val="8.5"/>
        <color rgb="FF000000"/>
        <rFont val="仿宋_GB2312"/>
        <charset val="134"/>
      </rPr>
      <t>、编写</t>
    </r>
    <r>
      <rPr>
        <sz val="8.5"/>
        <color rgb="FF000000"/>
        <rFont val="Times New Roman"/>
        <charset val="134"/>
      </rPr>
      <t>“</t>
    </r>
    <r>
      <rPr>
        <sz val="8.5"/>
        <color rgb="FF000000"/>
        <rFont val="仿宋_GB2312"/>
        <charset val="134"/>
      </rPr>
      <t>工程技术指南</t>
    </r>
    <r>
      <rPr>
        <sz val="8.5"/>
        <color rgb="FF000000"/>
        <rFont val="Times New Roman"/>
        <charset val="134"/>
      </rPr>
      <t>”</t>
    </r>
    <r>
      <rPr>
        <sz val="8.5"/>
        <color rgb="FF000000"/>
        <rFont val="仿宋_GB2312"/>
        <charset val="134"/>
      </rPr>
      <t>。</t>
    </r>
    <r>
      <rPr>
        <sz val="8.5"/>
        <color rgb="FF000000"/>
        <rFont val="Times New Roman"/>
        <charset val="134"/>
      </rPr>
      <t>3</t>
    </r>
    <r>
      <rPr>
        <sz val="8.5"/>
        <color rgb="FF000000"/>
        <rFont val="仿宋_GB2312"/>
        <charset val="134"/>
      </rPr>
      <t>、培养酸性矿山生态修复技术集成创新、方案设计、施工管理、技术咨询专业团队，为湖南省酸性矿山生态修复提供技术支撑。</t>
    </r>
    <r>
      <rPr>
        <sz val="8.5"/>
        <color rgb="FF000000"/>
        <rFont val="Times New Roman"/>
        <charset val="134"/>
      </rPr>
      <t>4</t>
    </r>
    <r>
      <rPr>
        <sz val="8.5"/>
        <color rgb="FF000000"/>
        <rFont val="仿宋_GB2312"/>
        <charset val="134"/>
      </rPr>
      <t>、发表技术论文</t>
    </r>
    <r>
      <rPr>
        <sz val="8.5"/>
        <color rgb="FF000000"/>
        <rFont val="Times New Roman"/>
        <charset val="134"/>
      </rPr>
      <t>1-2</t>
    </r>
    <r>
      <rPr>
        <sz val="8.5"/>
        <color rgb="FF000000"/>
        <rFont val="仿宋_GB2312"/>
        <charset val="134"/>
      </rPr>
      <t>篇及专利</t>
    </r>
    <r>
      <rPr>
        <sz val="8.5"/>
        <color rgb="FF000000"/>
        <rFont val="Times New Roman"/>
        <charset val="134"/>
      </rPr>
      <t>1-2</t>
    </r>
    <r>
      <rPr>
        <sz val="8.5"/>
        <color rgb="FF000000"/>
        <rFont val="仿宋_GB2312"/>
        <charset val="134"/>
      </rPr>
      <t>项。</t>
    </r>
  </si>
  <si>
    <t>湖南省全域土地综合整治项目实施效果评价体系研究</t>
  </si>
  <si>
    <r>
      <t>研究内容：</t>
    </r>
    <r>
      <rPr>
        <sz val="8.5"/>
        <color rgb="FF000000"/>
        <rFont val="Times New Roman"/>
        <charset val="134"/>
      </rPr>
      <t>1.</t>
    </r>
    <r>
      <rPr>
        <sz val="8.5"/>
        <color rgb="FF000000"/>
        <rFont val="仿宋_GB2312"/>
        <charset val="134"/>
      </rPr>
      <t>土地资源优化配置理论。</t>
    </r>
    <r>
      <rPr>
        <sz val="8.5"/>
        <color rgb="FF000000"/>
        <rFont val="Times New Roman"/>
        <charset val="134"/>
      </rPr>
      <t>2.</t>
    </r>
    <r>
      <rPr>
        <sz val="8.5"/>
        <color rgb="FF000000"/>
        <rFont val="仿宋_GB2312"/>
        <charset val="134"/>
      </rPr>
      <t>农村空心村</t>
    </r>
    <r>
      <rPr>
        <sz val="8.5"/>
        <color rgb="FF000000"/>
        <rFont val="Times New Roman"/>
        <charset val="134"/>
      </rPr>
      <t>“</t>
    </r>
    <r>
      <rPr>
        <sz val="8.5"/>
        <color rgb="FF000000"/>
        <rFont val="仿宋_GB2312"/>
        <charset val="134"/>
      </rPr>
      <t>三整合</t>
    </r>
    <r>
      <rPr>
        <sz val="8.5"/>
        <color rgb="FF000000"/>
        <rFont val="Times New Roman"/>
        <charset val="134"/>
      </rPr>
      <t>”</t>
    </r>
    <r>
      <rPr>
        <sz val="8.5"/>
        <color rgb="FF000000"/>
        <rFont val="仿宋_GB2312"/>
        <charset val="134"/>
      </rPr>
      <t>理论。</t>
    </r>
    <r>
      <rPr>
        <sz val="8.5"/>
        <color rgb="FF000000"/>
        <rFont val="Times New Roman"/>
        <charset val="134"/>
      </rPr>
      <t>3.</t>
    </r>
    <r>
      <rPr>
        <sz val="8.5"/>
        <color rgb="FF000000"/>
        <rFont val="仿宋_GB2312"/>
        <charset val="134"/>
      </rPr>
      <t>农村土地整治模式。</t>
    </r>
    <r>
      <rPr>
        <sz val="8.5"/>
        <color rgb="FF000000"/>
        <rFont val="Times New Roman"/>
        <charset val="134"/>
      </rPr>
      <t>4.</t>
    </r>
    <r>
      <rPr>
        <sz val="8.5"/>
        <color rgb="FF000000"/>
        <rFont val="仿宋_GB2312"/>
        <charset val="134"/>
      </rPr>
      <t>农村土地整治规划和工程。</t>
    </r>
    <r>
      <rPr>
        <sz val="8.5"/>
        <color rgb="FF000000"/>
        <rFont val="Times New Roman"/>
        <charset val="134"/>
      </rPr>
      <t>5.</t>
    </r>
    <r>
      <rPr>
        <sz val="8.5"/>
        <color rgb="FF000000"/>
        <rFont val="仿宋_GB2312"/>
        <charset val="134"/>
      </rPr>
      <t>农村土地整治的机制创新。主要为明晰土地产权机制、健全利益分配机制、完善投融资机制、城乡用地挂钩长效机制及城乡土地配置调控机制。
预期成果：通过开展全域土地综合整治实施效果评价体系研究，填补我省土地综合整治效果评价体系的空白，依据国土空间规划和村庄规划，在科学分类前提下，制定各有侧重的效果评价体系，客观、准确反映试点的实施效果。</t>
    </r>
  </si>
  <si>
    <r>
      <t>湘东北仁里</t>
    </r>
    <r>
      <rPr>
        <sz val="8.5"/>
        <color rgb="FF000000"/>
        <rFont val="Times New Roman"/>
        <charset val="134"/>
      </rPr>
      <t>-</t>
    </r>
    <r>
      <rPr>
        <sz val="8.5"/>
        <color rgb="FF000000"/>
        <rFont val="仿宋_GB2312"/>
        <charset val="134"/>
      </rPr>
      <t>传梓源铌钽锂矿区云母片岩高效综合利用</t>
    </r>
  </si>
  <si>
    <r>
      <t>研究内容：（</t>
    </r>
    <r>
      <rPr>
        <sz val="8.5"/>
        <color rgb="FF000000"/>
        <rFont val="Times New Roman"/>
        <charset val="134"/>
      </rPr>
      <t>1</t>
    </r>
    <r>
      <rPr>
        <sz val="8.5"/>
        <color rgb="FF000000"/>
        <rFont val="仿宋_GB2312"/>
        <charset val="134"/>
      </rPr>
      <t>）云母片岩应用前景市场调研，为云母回收利用提供基础科学依据。（</t>
    </r>
    <r>
      <rPr>
        <sz val="8.5"/>
        <color rgb="FF000000"/>
        <rFont val="Times New Roman"/>
        <charset val="134"/>
      </rPr>
      <t>2</t>
    </r>
    <r>
      <rPr>
        <sz val="8.5"/>
        <color rgb="FF000000"/>
        <rFont val="仿宋_GB2312"/>
        <charset val="134"/>
      </rPr>
      <t>）云母片岩分布特征及资源潜力评价，为云母片岩综合利用提供依据。（</t>
    </r>
    <r>
      <rPr>
        <sz val="8.5"/>
        <color rgb="FF000000"/>
        <rFont val="Times New Roman"/>
        <charset val="134"/>
      </rPr>
      <t>3</t>
    </r>
    <r>
      <rPr>
        <sz val="8.5"/>
        <color rgb="FF000000"/>
        <rFont val="仿宋_GB2312"/>
        <charset val="134"/>
      </rPr>
      <t>）云母片岩干式风选工艺研究，实现低成本、高效的干式风选新技术。（</t>
    </r>
    <r>
      <rPr>
        <sz val="8.5"/>
        <color rgb="FF000000"/>
        <rFont val="Times New Roman"/>
        <charset val="134"/>
      </rPr>
      <t>4</t>
    </r>
    <r>
      <rPr>
        <sz val="8.5"/>
        <color rgb="FF000000"/>
        <rFont val="仿宋_GB2312"/>
        <charset val="134"/>
      </rPr>
      <t>）云母深加工及应用探索性试验研究，为应用指明方向。（</t>
    </r>
    <r>
      <rPr>
        <sz val="8.5"/>
        <color rgb="FF000000"/>
        <rFont val="Times New Roman"/>
        <charset val="134"/>
      </rPr>
      <t>5</t>
    </r>
    <r>
      <rPr>
        <sz val="8.5"/>
        <color rgb="FF000000"/>
        <rFont val="仿宋_GB2312"/>
        <charset val="134"/>
      </rPr>
      <t>）石英砂应用探索性试验研究，实现无尾矿排放。
预期成果：（</t>
    </r>
    <r>
      <rPr>
        <sz val="8.5"/>
        <color rgb="FF000000"/>
        <rFont val="Times New Roman"/>
        <charset val="134"/>
      </rPr>
      <t>1</t>
    </r>
    <r>
      <rPr>
        <sz val="8.5"/>
        <color rgb="FF000000"/>
        <rFont val="仿宋_GB2312"/>
        <charset val="134"/>
      </rPr>
      <t>）查明区内云母片岩的分布特征及成因；（</t>
    </r>
    <r>
      <rPr>
        <sz val="8.5"/>
        <color rgb="FF000000"/>
        <rFont val="Times New Roman"/>
        <charset val="134"/>
      </rPr>
      <t>2</t>
    </r>
    <r>
      <rPr>
        <sz val="8.5"/>
        <color rgb="FF000000"/>
        <rFont val="仿宋_GB2312"/>
        <charset val="134"/>
      </rPr>
      <t>）建立最佳的综合利用工艺方法，提出云母片岩综合利用方案；（</t>
    </r>
    <r>
      <rPr>
        <sz val="8.5"/>
        <color rgb="FF000000"/>
        <rFont val="Times New Roman"/>
        <charset val="134"/>
      </rPr>
      <t>3</t>
    </r>
    <r>
      <rPr>
        <sz val="8.5"/>
        <color rgb="FF000000"/>
        <rFont val="仿宋_GB2312"/>
        <charset val="134"/>
      </rPr>
      <t>）提交成果报告</t>
    </r>
    <r>
      <rPr>
        <sz val="8.5"/>
        <color rgb="FF000000"/>
        <rFont val="Times New Roman"/>
        <charset val="134"/>
      </rPr>
      <t>1</t>
    </r>
    <r>
      <rPr>
        <sz val="8.5"/>
        <color rgb="FF000000"/>
        <rFont val="仿宋_GB2312"/>
        <charset val="134"/>
      </rPr>
      <t>份；发表学术论文</t>
    </r>
    <r>
      <rPr>
        <sz val="8.5"/>
        <color rgb="FF000000"/>
        <rFont val="Times New Roman"/>
        <charset val="134"/>
      </rPr>
      <t>1-2</t>
    </r>
    <r>
      <rPr>
        <sz val="8.5"/>
        <color rgb="FF000000"/>
        <rFont val="仿宋_GB2312"/>
        <charset val="134"/>
      </rPr>
      <t>篇。</t>
    </r>
  </si>
  <si>
    <r>
      <t xml:space="preserve">                                     </t>
    </r>
    <r>
      <rPr>
        <b/>
        <sz val="8.5"/>
        <color rgb="FF000000"/>
        <rFont val="宋体"/>
        <charset val="134"/>
      </rPr>
      <t>湖南省自然资源事务中心小计</t>
    </r>
  </si>
  <si>
    <t>湖南省自然资源事务中心</t>
  </si>
  <si>
    <r>
      <t>基于高性能</t>
    </r>
    <r>
      <rPr>
        <sz val="8.5"/>
        <color rgb="FF000000"/>
        <rFont val="Times New Roman"/>
        <charset val="134"/>
      </rPr>
      <t>GIS</t>
    </r>
    <r>
      <rPr>
        <sz val="8.5"/>
        <color rgb="FF000000"/>
        <rFont val="仿宋_GB2312"/>
        <charset val="134"/>
      </rPr>
      <t>的自然资源地理空间数据快速更新与服务技术研究</t>
    </r>
  </si>
  <si>
    <r>
      <t>研究内容：</t>
    </r>
    <r>
      <rPr>
        <sz val="8.5"/>
        <color rgb="FF000000"/>
        <rFont val="Times New Roman"/>
        <charset val="134"/>
      </rPr>
      <t>1.</t>
    </r>
    <r>
      <rPr>
        <sz val="8.5"/>
        <color rgb="FF000000"/>
        <rFont val="仿宋_GB2312"/>
        <charset val="134"/>
      </rPr>
      <t>快速更新与在线服务体系架构；</t>
    </r>
    <r>
      <rPr>
        <sz val="8.5"/>
        <color rgb="FF000000"/>
        <rFont val="Times New Roman"/>
        <charset val="134"/>
      </rPr>
      <t>2.</t>
    </r>
    <r>
      <rPr>
        <sz val="8.5"/>
        <color rgb="FF000000"/>
        <rFont val="仿宋_GB2312"/>
        <charset val="134"/>
      </rPr>
      <t>基于高性能计算架构的地理空间数据快速更新处理技术；</t>
    </r>
    <r>
      <rPr>
        <sz val="8.5"/>
        <color rgb="FF000000"/>
        <rFont val="Times New Roman"/>
        <charset val="134"/>
      </rPr>
      <t>3.</t>
    </r>
    <r>
      <rPr>
        <sz val="8.5"/>
        <color rgb="FF000000"/>
        <rFont val="仿宋_GB2312"/>
        <charset val="134"/>
      </rPr>
      <t>高效前端可视化服务技术；</t>
    </r>
    <r>
      <rPr>
        <sz val="8.5"/>
        <color rgb="FF000000"/>
        <rFont val="Times New Roman"/>
        <charset val="134"/>
      </rPr>
      <t>4.</t>
    </r>
    <r>
      <rPr>
        <sz val="8.5"/>
        <color rgb="FF000000"/>
        <rFont val="仿宋_GB2312"/>
        <charset val="134"/>
      </rPr>
      <t>原型系统与开发接口。
预期成果：</t>
    </r>
    <r>
      <rPr>
        <sz val="8.5"/>
        <color rgb="FF000000"/>
        <rFont val="Times New Roman"/>
        <charset val="134"/>
      </rPr>
      <t>1.</t>
    </r>
    <r>
      <rPr>
        <sz val="8.5"/>
        <color rgb="FF000000"/>
        <rFont val="仿宋_GB2312"/>
        <charset val="134"/>
      </rPr>
      <t>申请国家发明专利</t>
    </r>
    <r>
      <rPr>
        <sz val="8.5"/>
        <color rgb="FF000000"/>
        <rFont val="Times New Roman"/>
        <charset val="134"/>
      </rPr>
      <t>2</t>
    </r>
    <r>
      <rPr>
        <sz val="8.5"/>
        <color rgb="FF000000"/>
        <rFont val="仿宋_GB2312"/>
        <charset val="134"/>
      </rPr>
      <t>项；</t>
    </r>
    <r>
      <rPr>
        <sz val="8.5"/>
        <color rgb="FF000000"/>
        <rFont val="Times New Roman"/>
        <charset val="134"/>
      </rPr>
      <t>2.</t>
    </r>
    <r>
      <rPr>
        <sz val="8.5"/>
        <color rgb="FF000000"/>
        <rFont val="仿宋_GB2312"/>
        <charset val="134"/>
      </rPr>
      <t>申请软件著作权</t>
    </r>
    <r>
      <rPr>
        <sz val="8.5"/>
        <color rgb="FF000000"/>
        <rFont val="Times New Roman"/>
        <charset val="134"/>
      </rPr>
      <t>2</t>
    </r>
    <r>
      <rPr>
        <sz val="8.5"/>
        <color rgb="FF000000"/>
        <rFont val="仿宋_GB2312"/>
        <charset val="134"/>
      </rPr>
      <t>个；</t>
    </r>
    <r>
      <rPr>
        <sz val="8.5"/>
        <color rgb="FF000000"/>
        <rFont val="Times New Roman"/>
        <charset val="134"/>
      </rPr>
      <t>3.</t>
    </r>
    <r>
      <rPr>
        <sz val="8.5"/>
        <color rgb="FF000000"/>
        <rFont val="仿宋_GB2312"/>
        <charset val="134"/>
      </rPr>
      <t>发表学术论文</t>
    </r>
    <r>
      <rPr>
        <sz val="8.5"/>
        <color rgb="FF000000"/>
        <rFont val="Times New Roman"/>
        <charset val="134"/>
      </rPr>
      <t>3</t>
    </r>
    <r>
      <rPr>
        <sz val="8.5"/>
        <color rgb="FF000000"/>
        <rFont val="仿宋_GB2312"/>
        <charset val="134"/>
      </rPr>
      <t>篇；</t>
    </r>
    <r>
      <rPr>
        <sz val="8.5"/>
        <color rgb="FF000000"/>
        <rFont val="Times New Roman"/>
        <charset val="134"/>
      </rPr>
      <t>4.</t>
    </r>
    <r>
      <rPr>
        <sz val="8.5"/>
        <color rgb="FF000000"/>
        <rFont val="仿宋_GB2312"/>
        <charset val="134"/>
      </rPr>
      <t>可支撑湖南省省级自然资源与地理空间基础信息库建设和自然资源空间基础信息平台建设的算法库</t>
    </r>
    <r>
      <rPr>
        <sz val="8.5"/>
        <color rgb="FF000000"/>
        <rFont val="Times New Roman"/>
        <charset val="134"/>
      </rPr>
      <t>1</t>
    </r>
    <r>
      <rPr>
        <sz val="8.5"/>
        <color rgb="FF000000"/>
        <rFont val="仿宋_GB2312"/>
        <charset val="134"/>
      </rPr>
      <t>个。</t>
    </r>
  </si>
  <si>
    <r>
      <t>湖南省</t>
    </r>
    <r>
      <rPr>
        <sz val="8.5"/>
        <color rgb="FF000000"/>
        <rFont val="Times New Roman"/>
        <charset val="134"/>
      </rPr>
      <t>1:10000</t>
    </r>
    <r>
      <rPr>
        <sz val="8.5"/>
        <color rgb="FF000000"/>
        <rFont val="仿宋_GB2312"/>
        <charset val="134"/>
      </rPr>
      <t>地质灾害调查和风险评价信息化技术要求</t>
    </r>
  </si>
  <si>
    <r>
      <t>研究内容：包括适用范围、引用标准及规定、基本术语、空间数据库建设技术要求、属性数据库建设技术要求、其它信息化成果、信息化工作文档编写技术要求、涉密数据的注意事项及其附件等主要内容。
预期成果：提交《湖南省</t>
    </r>
    <r>
      <rPr>
        <sz val="8.5"/>
        <color rgb="FF000000"/>
        <rFont val="Times New Roman"/>
        <charset val="134"/>
      </rPr>
      <t>1:10000</t>
    </r>
    <r>
      <rPr>
        <sz val="8.5"/>
        <color rgb="FF000000"/>
        <rFont val="仿宋_GB2312"/>
        <charset val="134"/>
      </rPr>
      <t>地质灾害调查和风险评价数据库建设技术要求》文本。</t>
    </r>
  </si>
  <si>
    <t>省域自然资源督察执法全过程动态追踪研究</t>
  </si>
  <si>
    <r>
      <t>研究内容：</t>
    </r>
    <r>
      <rPr>
        <sz val="8.5"/>
        <color rgb="FF000000"/>
        <rFont val="Times New Roman"/>
        <charset val="134"/>
      </rPr>
      <t>1.</t>
    </r>
    <r>
      <rPr>
        <sz val="8.5"/>
        <color rgb="FF000000"/>
        <rFont val="仿宋_GB2312"/>
        <charset val="134"/>
      </rPr>
      <t>省域自然资源督察执法全过程动态追踪业务流程逻辑细化。首先需要研究不同督察任务涉及的具体业务流程，设计自然资源督察全过程动态执法的业务流程框架。</t>
    </r>
    <r>
      <rPr>
        <sz val="8.5"/>
        <color rgb="FF000000"/>
        <rFont val="Times New Roman"/>
        <charset val="134"/>
      </rPr>
      <t>2.</t>
    </r>
    <r>
      <rPr>
        <sz val="8.5"/>
        <color rgb="FF000000"/>
        <rFont val="仿宋_GB2312"/>
        <charset val="134"/>
      </rPr>
      <t>省域自然资源督察执法全过程动态追踪多源多维时空数据聚合方法研究。多源、多尺度、多维数据交织，聚合、集成、分析应用面临较多困难和技术瓶颈，需要系统研究多源时空数据的聚合利用方案。</t>
    </r>
    <r>
      <rPr>
        <sz val="8.5"/>
        <color rgb="FF000000"/>
        <rFont val="Times New Roman"/>
        <charset val="134"/>
      </rPr>
      <t>3.</t>
    </r>
    <r>
      <rPr>
        <sz val="8.5"/>
        <color rgb="FF000000"/>
        <rFont val="仿宋_GB2312"/>
        <charset val="134"/>
      </rPr>
      <t>省域自然资源督察执法全过程动态追踪可视化平台设计架构研究。目前不同层级、不同部门多系统并存，正在使用的系统有部执法系统，比照</t>
    </r>
    <r>
      <rPr>
        <sz val="8.5"/>
        <color rgb="FF000000"/>
        <rFont val="Times New Roman"/>
        <charset val="134"/>
      </rPr>
      <t>“</t>
    </r>
    <r>
      <rPr>
        <sz val="8.5"/>
        <color rgb="FF000000"/>
        <rFont val="仿宋_GB2312"/>
        <charset val="134"/>
      </rPr>
      <t>调查云</t>
    </r>
    <r>
      <rPr>
        <sz val="8.5"/>
        <color rgb="FF000000"/>
        <rFont val="Times New Roman"/>
        <charset val="134"/>
      </rPr>
      <t>”</t>
    </r>
    <r>
      <rPr>
        <sz val="8.5"/>
        <color rgb="FF000000"/>
        <rFont val="仿宋_GB2312"/>
        <charset val="134"/>
      </rPr>
      <t>的模式，研究自然资源督察全过程动态追踪可视化平台架构，打造移动可视化监督平台。
预期成果：</t>
    </r>
    <r>
      <rPr>
        <sz val="8.5"/>
        <color rgb="FF000000"/>
        <rFont val="Times New Roman"/>
        <charset val="134"/>
      </rPr>
      <t>1.</t>
    </r>
    <r>
      <rPr>
        <sz val="8.5"/>
        <color rgb="FF000000"/>
        <rFont val="仿宋_GB2312"/>
        <charset val="134"/>
      </rPr>
      <t>提交项目研究报告</t>
    </r>
    <r>
      <rPr>
        <sz val="8.5"/>
        <color rgb="FF000000"/>
        <rFont val="Times New Roman"/>
        <charset val="134"/>
      </rPr>
      <t>1</t>
    </r>
    <r>
      <rPr>
        <sz val="8.5"/>
        <color rgb="FF000000"/>
        <rFont val="仿宋_GB2312"/>
        <charset val="134"/>
      </rPr>
      <t>份；</t>
    </r>
    <r>
      <rPr>
        <sz val="8.5"/>
        <color rgb="FF000000"/>
        <rFont val="Times New Roman"/>
        <charset val="134"/>
      </rPr>
      <t>2.</t>
    </r>
    <r>
      <rPr>
        <sz val="8.5"/>
        <color rgb="FF000000"/>
        <rFont val="仿宋_GB2312"/>
        <charset val="134"/>
      </rPr>
      <t>发表国家核心期刊论文</t>
    </r>
    <r>
      <rPr>
        <sz val="8.5"/>
        <color rgb="FF000000"/>
        <rFont val="Times New Roman"/>
        <charset val="134"/>
      </rPr>
      <t>1-2</t>
    </r>
    <r>
      <rPr>
        <sz val="8.5"/>
        <color rgb="FF000000"/>
        <rFont val="仿宋_GB2312"/>
        <charset val="134"/>
      </rPr>
      <t>篇。</t>
    </r>
  </si>
  <si>
    <t>契税适用税率与土地集约节约利用研究</t>
  </si>
  <si>
    <t>研究内容：收集并分析《契税法》与《契税暂行条例》之间的异同点，结合我省实际归纳提取符合我省土地契税管理的实用经验；调研收集土地使用权出让、土地使用权转让过程中，契税缴纳（含减征、免征）等具体情况案例；探索针对不同土地投资强度，采取不同契税税率征收模式；研究提出不同土地利用类型的土地契税税率政策建议，实现以税节地，促进土地集约节约利用。
预期成果：契税适用税率与土地集约节约利用研究报告一份。</t>
  </si>
  <si>
    <t>土地征收成片开发区实施关键问题研究</t>
  </si>
  <si>
    <r>
      <t>研究内容：</t>
    </r>
    <r>
      <rPr>
        <sz val="8.5"/>
        <color rgb="FF000000"/>
        <rFont val="Times New Roman"/>
        <charset val="134"/>
      </rPr>
      <t>1.</t>
    </r>
    <r>
      <rPr>
        <sz val="8.5"/>
        <color rgb="FF000000"/>
        <rFont val="仿宋_GB2312"/>
        <charset val="134"/>
      </rPr>
      <t>成片开发区公共利益认定。</t>
    </r>
    <r>
      <rPr>
        <sz val="8.5"/>
        <color rgb="FF000000"/>
        <rFont val="Times New Roman"/>
        <charset val="134"/>
      </rPr>
      <t>2.</t>
    </r>
    <r>
      <rPr>
        <sz val="8.5"/>
        <color rgb="FF000000"/>
        <rFont val="仿宋_GB2312"/>
        <charset val="134"/>
      </rPr>
      <t>成片开发区相关指标确定。</t>
    </r>
    <r>
      <rPr>
        <sz val="8.5"/>
        <color rgb="FF000000"/>
        <rFont val="Times New Roman"/>
        <charset val="134"/>
      </rPr>
      <t>3.</t>
    </r>
    <r>
      <rPr>
        <sz val="8.5"/>
        <color rgb="FF000000"/>
        <rFont val="仿宋_GB2312"/>
        <charset val="134"/>
      </rPr>
      <t>成片开发区划定与实施。
预期成果：</t>
    </r>
    <r>
      <rPr>
        <sz val="8.5"/>
        <color rgb="FF000000"/>
        <rFont val="Times New Roman"/>
        <charset val="134"/>
      </rPr>
      <t>1.</t>
    </r>
    <r>
      <rPr>
        <sz val="8.5"/>
        <color rgb="FF000000"/>
        <rFont val="仿宋_GB2312"/>
        <charset val="134"/>
      </rPr>
      <t>土地征收成片开发区关键问题研究报告。</t>
    </r>
    <r>
      <rPr>
        <sz val="8.5"/>
        <color rgb="FF000000"/>
        <rFont val="Times New Roman"/>
        <charset val="134"/>
      </rPr>
      <t>2.</t>
    </r>
    <r>
      <rPr>
        <sz val="8.5"/>
        <color rgb="FF000000"/>
        <rFont val="仿宋_GB2312"/>
        <charset val="134"/>
      </rPr>
      <t>湖南省土地征收成片开发实施细则。</t>
    </r>
    <r>
      <rPr>
        <sz val="8.5"/>
        <color rgb="FF000000"/>
        <rFont val="Times New Roman"/>
        <charset val="134"/>
      </rPr>
      <t>3.</t>
    </r>
    <r>
      <rPr>
        <sz val="8.5"/>
        <color rgb="FF000000"/>
        <rFont val="仿宋_GB2312"/>
        <charset val="134"/>
      </rPr>
      <t>学术论文</t>
    </r>
    <r>
      <rPr>
        <sz val="8.5"/>
        <color rgb="FF000000"/>
        <rFont val="Times New Roman"/>
        <charset val="134"/>
      </rPr>
      <t>2</t>
    </r>
    <r>
      <rPr>
        <sz val="8.5"/>
        <color rgb="FF000000"/>
        <rFont val="仿宋_GB2312"/>
        <charset val="134"/>
      </rPr>
      <t>篇。</t>
    </r>
  </si>
  <si>
    <t>有色、贵金属矿绿色矿山标准</t>
  </si>
  <si>
    <r>
      <t>研究内容</t>
    </r>
    <r>
      <rPr>
        <sz val="8.5"/>
        <color rgb="FF000000"/>
        <rFont val="Times New Roman"/>
        <charset val="134"/>
      </rPr>
      <t>:</t>
    </r>
    <r>
      <rPr>
        <sz val="8.5"/>
        <color rgb="FF000000"/>
        <rFont val="仿宋_GB2312"/>
        <charset val="134"/>
      </rPr>
      <t>从前言、范围、规范性引用文件、术语和定义、总则、矿容矿貌、资源开发及综合利用、矿区生态环境保护与修复、科技创新及数字化矿山、企业管理及矿地和谐、附录、参考文献等</t>
    </r>
    <r>
      <rPr>
        <sz val="8.5"/>
        <color rgb="FF000000"/>
        <rFont val="Times New Roman"/>
        <charset val="134"/>
      </rPr>
      <t>12</t>
    </r>
    <r>
      <rPr>
        <sz val="8.5"/>
        <color rgb="FF000000"/>
        <rFont val="仿宋_GB2312"/>
        <charset val="134"/>
      </rPr>
      <t>方面制定出有色、贵金属矿绿色矿山建设地方标准。
预期成果：发布湖南省《有色、贵金属矿绿色矿山标准》。</t>
    </r>
  </si>
  <si>
    <t>矿山地质环境综合防治方案编制规范（修订）</t>
  </si>
  <si>
    <r>
      <t>研究内容：贯彻习近平生态文明思想，按照矿山生态修复理念来修订《矿山地质环境综合防治方案编制规范》</t>
    </r>
    <r>
      <rPr>
        <sz val="8.5"/>
        <color rgb="FF000000"/>
        <rFont val="Times New Roman"/>
        <charset val="134"/>
      </rPr>
      <t>DB43/T  1042-2015</t>
    </r>
    <r>
      <rPr>
        <sz val="8.5"/>
        <color rgb="FF000000"/>
        <rFont val="仿宋_GB2312"/>
        <charset val="134"/>
      </rPr>
      <t>，在生态问题诊断、生态问题防治等方面提出新的要求。
预期成果：发布湖南省《矿山生态保护修复方案编制规范》。</t>
    </r>
  </si>
  <si>
    <r>
      <t>研究内容：</t>
    </r>
    <r>
      <rPr>
        <sz val="8.5"/>
        <rFont val="Times New Roman"/>
        <charset val="134"/>
      </rPr>
      <t>1.</t>
    </r>
    <r>
      <rPr>
        <sz val="8.5"/>
        <rFont val="仿宋_GB2312"/>
        <charset val="134"/>
      </rPr>
      <t>农村集体经营性建设用地市场现状分析；</t>
    </r>
    <r>
      <rPr>
        <sz val="8.5"/>
        <rFont val="Times New Roman"/>
        <charset val="134"/>
      </rPr>
      <t>2.</t>
    </r>
    <r>
      <rPr>
        <sz val="8.5"/>
        <rFont val="仿宋_GB2312"/>
        <charset val="134"/>
      </rPr>
      <t>完善农村集体经营性建设用地市场机制的配套政策研究。
预期成果：</t>
    </r>
    <r>
      <rPr>
        <sz val="8.5"/>
        <rFont val="Times New Roman"/>
        <charset val="134"/>
      </rPr>
      <t>1.</t>
    </r>
    <r>
      <rPr>
        <sz val="8.5"/>
        <rFont val="仿宋_GB2312"/>
        <charset val="134"/>
      </rPr>
      <t>提交研究报告</t>
    </r>
    <r>
      <rPr>
        <sz val="8.5"/>
        <rFont val="Times New Roman"/>
        <charset val="134"/>
      </rPr>
      <t>1</t>
    </r>
    <r>
      <rPr>
        <sz val="8.5"/>
        <rFont val="仿宋_GB2312"/>
        <charset val="134"/>
      </rPr>
      <t>份；</t>
    </r>
    <r>
      <rPr>
        <sz val="8.5"/>
        <rFont val="Times New Roman"/>
        <charset val="134"/>
      </rPr>
      <t>2.</t>
    </r>
    <r>
      <rPr>
        <sz val="8.5"/>
        <rFont val="仿宋_GB2312"/>
        <charset val="134"/>
      </rPr>
      <t>提交咨询建议</t>
    </r>
    <r>
      <rPr>
        <sz val="8.5"/>
        <rFont val="Times New Roman"/>
        <charset val="134"/>
      </rPr>
      <t>1</t>
    </r>
    <r>
      <rPr>
        <sz val="8.5"/>
        <rFont val="仿宋_GB2312"/>
        <charset val="134"/>
      </rPr>
      <t>份。</t>
    </r>
  </si>
  <si>
    <t>与湖南师范大学合作项目</t>
  </si>
  <si>
    <t>湖南省第一测绘院小计</t>
  </si>
  <si>
    <t>湖南省第一测绘院</t>
  </si>
  <si>
    <t>湖南省新型基础测绘地理实体建设路线研究</t>
  </si>
  <si>
    <r>
      <t>研究内容：新型基础测绘、应急测绘保障、基础地理数据生产更新、空间数据可视化、市县一体化时空信息云平台等技术研究。
预期成果：</t>
    </r>
    <r>
      <rPr>
        <sz val="8.5"/>
        <color rgb="FF000000"/>
        <rFont val="Times New Roman"/>
        <charset val="134"/>
      </rPr>
      <t>1.</t>
    </r>
    <r>
      <rPr>
        <sz val="8.5"/>
        <color rgb="FF000000"/>
        <rFont val="仿宋_GB2312"/>
        <charset val="134"/>
      </rPr>
      <t>湖南省新型基础测绘建设路线研究报告</t>
    </r>
    <r>
      <rPr>
        <sz val="8.5"/>
        <color rgb="FF000000"/>
        <rFont val="Times New Roman"/>
        <charset val="134"/>
      </rPr>
      <t>1</t>
    </r>
    <r>
      <rPr>
        <sz val="8.5"/>
        <color rgb="FF000000"/>
        <rFont val="仿宋_GB2312"/>
        <charset val="134"/>
      </rPr>
      <t>份；</t>
    </r>
    <r>
      <rPr>
        <sz val="8.5"/>
        <color rgb="FF000000"/>
        <rFont val="Times New Roman"/>
        <charset val="134"/>
      </rPr>
      <t>2.</t>
    </r>
    <r>
      <rPr>
        <sz val="8.5"/>
        <color rgb="FF000000"/>
        <rFont val="仿宋_GB2312"/>
        <charset val="134"/>
      </rPr>
      <t>核心期刊论文</t>
    </r>
    <r>
      <rPr>
        <sz val="8.5"/>
        <color rgb="FF000000"/>
        <rFont val="Times New Roman"/>
        <charset val="134"/>
      </rPr>
      <t>2-3</t>
    </r>
    <r>
      <rPr>
        <sz val="8.5"/>
        <color rgb="FF000000"/>
        <rFont val="仿宋_GB2312"/>
        <charset val="134"/>
      </rPr>
      <t>篇；</t>
    </r>
    <r>
      <rPr>
        <sz val="8.5"/>
        <color rgb="FF000000"/>
        <rFont val="Times New Roman"/>
        <charset val="134"/>
      </rPr>
      <t>3.</t>
    </r>
    <r>
      <rPr>
        <sz val="8.5"/>
        <color rgb="FF000000"/>
        <rFont val="仿宋_GB2312"/>
        <charset val="134"/>
      </rPr>
      <t>试点成果</t>
    </r>
  </si>
  <si>
    <r>
      <t>吐鲁番市</t>
    </r>
    <r>
      <rPr>
        <sz val="8.5"/>
        <color rgb="FF000000"/>
        <rFont val="Times New Roman"/>
        <charset val="134"/>
      </rPr>
      <t>“</t>
    </r>
    <r>
      <rPr>
        <sz val="8.5"/>
        <color rgb="FF000000"/>
        <rFont val="仿宋_GB2312"/>
        <charset val="134"/>
      </rPr>
      <t>多测合一</t>
    </r>
    <r>
      <rPr>
        <sz val="8.5"/>
        <color rgb="FF000000"/>
        <rFont val="Times New Roman"/>
        <charset val="134"/>
      </rPr>
      <t>”</t>
    </r>
    <r>
      <rPr>
        <sz val="8.5"/>
        <color rgb="FF000000"/>
        <rFont val="仿宋_GB2312"/>
        <charset val="134"/>
      </rPr>
      <t>现实性研究</t>
    </r>
  </si>
  <si>
    <r>
      <t>研究内容：</t>
    </r>
    <r>
      <rPr>
        <sz val="8.5"/>
        <color rgb="FF000000"/>
        <rFont val="Times New Roman"/>
        <charset val="134"/>
      </rPr>
      <t>1.</t>
    </r>
    <r>
      <rPr>
        <sz val="8.5"/>
        <color rgb="FF000000"/>
        <rFont val="仿宋_GB2312"/>
        <charset val="134"/>
      </rPr>
      <t>调研吐鲁番市当前工程建设项目审批制度、测绘机构服务能力水平及现有相关规范；</t>
    </r>
    <r>
      <rPr>
        <sz val="8.5"/>
        <color rgb="FF000000"/>
        <rFont val="Times New Roman"/>
        <charset val="134"/>
      </rPr>
      <t>2.</t>
    </r>
    <r>
      <rPr>
        <sz val="8.5"/>
        <color rgb="FF000000"/>
        <rFont val="仿宋_GB2312"/>
        <charset val="134"/>
      </rPr>
      <t>分析市、区两级测绘机构测绘服务能力水平；</t>
    </r>
    <r>
      <rPr>
        <sz val="8.5"/>
        <color rgb="FF000000"/>
        <rFont val="Times New Roman"/>
        <charset val="134"/>
      </rPr>
      <t>3.</t>
    </r>
    <r>
      <rPr>
        <sz val="8.5"/>
        <color rgb="FF000000"/>
        <rFont val="仿宋_GB2312"/>
        <charset val="134"/>
      </rPr>
      <t>梳理工程建设项目审批各阶段测绘相关规范规定的测绘方案方法、精度要求及成果要求等内容；</t>
    </r>
    <r>
      <rPr>
        <sz val="8.5"/>
        <color rgb="FF000000"/>
        <rFont val="Times New Roman"/>
        <charset val="134"/>
      </rPr>
      <t>4.</t>
    </r>
    <r>
      <rPr>
        <sz val="8.5"/>
        <color rgb="FF000000"/>
        <rFont val="仿宋_GB2312"/>
        <charset val="134"/>
      </rPr>
      <t>分析吐鲁番市当前工程建设项目审批管理流程及特点，准确把握各环节与测绘相关的业务问题；</t>
    </r>
    <r>
      <rPr>
        <sz val="8.5"/>
        <color rgb="FF000000"/>
        <rFont val="Times New Roman"/>
        <charset val="134"/>
      </rPr>
      <t>5.</t>
    </r>
    <r>
      <rPr>
        <sz val="8.5"/>
        <color rgb="FF000000"/>
        <rFont val="仿宋_GB2312"/>
        <charset val="134"/>
      </rPr>
      <t>研究建立</t>
    </r>
    <r>
      <rPr>
        <sz val="8.5"/>
        <color rgb="FF000000"/>
        <rFont val="Times New Roman"/>
        <charset val="134"/>
      </rPr>
      <t>1+X</t>
    </r>
    <r>
      <rPr>
        <sz val="8.5"/>
        <color rgb="FF000000"/>
        <rFont val="仿宋_GB2312"/>
        <charset val="134"/>
      </rPr>
      <t>社会化监管制度的可行性，即以自然资源局牵头，多家单位参与的社会化监管机制。
预期成果：</t>
    </r>
    <r>
      <rPr>
        <sz val="8.5"/>
        <color rgb="FF000000"/>
        <rFont val="Times New Roman"/>
        <charset val="134"/>
      </rPr>
      <t>1.</t>
    </r>
    <r>
      <rPr>
        <sz val="8.5"/>
        <color rgb="FF000000"/>
        <rFont val="仿宋_GB2312"/>
        <charset val="134"/>
      </rPr>
      <t>吐鲁番市</t>
    </r>
    <r>
      <rPr>
        <sz val="8.5"/>
        <color rgb="FF000000"/>
        <rFont val="Times New Roman"/>
        <charset val="134"/>
      </rPr>
      <t>“</t>
    </r>
    <r>
      <rPr>
        <sz val="8.5"/>
        <color rgb="FF000000"/>
        <rFont val="仿宋_GB2312"/>
        <charset val="134"/>
      </rPr>
      <t>多测合一</t>
    </r>
    <r>
      <rPr>
        <sz val="8.5"/>
        <color rgb="FF000000"/>
        <rFont val="Times New Roman"/>
        <charset val="134"/>
      </rPr>
      <t>”</t>
    </r>
    <r>
      <rPr>
        <sz val="8.5"/>
        <color rgb="FF000000"/>
        <rFont val="仿宋_GB2312"/>
        <charset val="134"/>
      </rPr>
      <t>现实性研究专题研究报告；</t>
    </r>
    <r>
      <rPr>
        <sz val="8.5"/>
        <color rgb="FF000000"/>
        <rFont val="Times New Roman"/>
        <charset val="134"/>
      </rPr>
      <t>2.</t>
    </r>
    <r>
      <rPr>
        <sz val="8.5"/>
        <color rgb="FF000000"/>
        <rFont val="仿宋_GB2312"/>
        <charset val="134"/>
      </rPr>
      <t>吐鲁番市级建筑工程竣工验收测量成果数据库标准（初稿）。</t>
    </r>
  </si>
  <si>
    <t>吐鲁番市多尺度基础测绘成果联动更新研究</t>
  </si>
  <si>
    <r>
      <t>研究内容：</t>
    </r>
    <r>
      <rPr>
        <sz val="8.5"/>
        <color rgb="FF000000"/>
        <rFont val="Times New Roman"/>
        <charset val="134"/>
      </rPr>
      <t>1.</t>
    </r>
    <r>
      <rPr>
        <sz val="8.5"/>
        <color rgb="FF000000"/>
        <rFont val="仿宋_GB2312"/>
        <charset val="134"/>
      </rPr>
      <t>正向驱动联动更新方案；</t>
    </r>
    <r>
      <rPr>
        <sz val="8.5"/>
        <color rgb="FF000000"/>
        <rFont val="Times New Roman"/>
        <charset val="134"/>
      </rPr>
      <t>2.</t>
    </r>
    <r>
      <rPr>
        <sz val="8.5"/>
        <color rgb="FF000000"/>
        <rFont val="仿宋_GB2312"/>
        <charset val="134"/>
      </rPr>
      <t>反向驱动联动更新方案；</t>
    </r>
    <r>
      <rPr>
        <sz val="8.5"/>
        <color rgb="FF000000"/>
        <rFont val="Times New Roman"/>
        <charset val="134"/>
      </rPr>
      <t>3.</t>
    </r>
    <r>
      <rPr>
        <sz val="8.5"/>
        <color rgb="FF000000"/>
        <rFont val="仿宋_GB2312"/>
        <charset val="134"/>
      </rPr>
      <t>联动更新工具集研发。
预期成果：</t>
    </r>
    <r>
      <rPr>
        <sz val="8.5"/>
        <color rgb="FF000000"/>
        <rFont val="Times New Roman"/>
        <charset val="134"/>
      </rPr>
      <t>1.</t>
    </r>
    <r>
      <rPr>
        <sz val="8.5"/>
        <color rgb="FF000000"/>
        <rFont val="仿宋_GB2312"/>
        <charset val="134"/>
      </rPr>
      <t>多尺度基础测绘联动更新研究报告</t>
    </r>
    <r>
      <rPr>
        <sz val="8.5"/>
        <color rgb="FF000000"/>
        <rFont val="Times New Roman"/>
        <charset val="134"/>
      </rPr>
      <t>1</t>
    </r>
    <r>
      <rPr>
        <sz val="8.5"/>
        <color rgb="FF000000"/>
        <rFont val="仿宋_GB2312"/>
        <charset val="134"/>
      </rPr>
      <t>份；</t>
    </r>
    <r>
      <rPr>
        <sz val="8.5"/>
        <color rgb="FF000000"/>
        <rFont val="Times New Roman"/>
        <charset val="134"/>
      </rPr>
      <t>2.</t>
    </r>
    <r>
      <rPr>
        <sz val="8.5"/>
        <color rgb="FF000000"/>
        <rFont val="仿宋_GB2312"/>
        <charset val="134"/>
      </rPr>
      <t>核心期刊论文</t>
    </r>
    <r>
      <rPr>
        <sz val="8.5"/>
        <color rgb="FF000000"/>
        <rFont val="Times New Roman"/>
        <charset val="134"/>
      </rPr>
      <t>2-3</t>
    </r>
    <r>
      <rPr>
        <sz val="8.5"/>
        <color rgb="FF000000"/>
        <rFont val="仿宋_GB2312"/>
        <charset val="134"/>
      </rPr>
      <t>篇；</t>
    </r>
    <r>
      <rPr>
        <sz val="8.5"/>
        <color rgb="FF000000"/>
        <rFont val="Times New Roman"/>
        <charset val="134"/>
      </rPr>
      <t>3.</t>
    </r>
    <r>
      <rPr>
        <sz val="8.5"/>
        <color rgb="FF000000"/>
        <rFont val="仿宋_GB2312"/>
        <charset val="134"/>
      </rPr>
      <t>工具软件及使用手册一套；</t>
    </r>
    <r>
      <rPr>
        <sz val="8.5"/>
        <color rgb="FF000000"/>
        <rFont val="Times New Roman"/>
        <charset val="134"/>
      </rPr>
      <t>4.</t>
    </r>
    <r>
      <rPr>
        <sz val="8.5"/>
        <color rgb="FF000000"/>
        <rFont val="仿宋_GB2312"/>
        <charset val="134"/>
      </rPr>
      <t>软件著作权或专利</t>
    </r>
    <r>
      <rPr>
        <sz val="8.5"/>
        <color rgb="FF000000"/>
        <rFont val="Times New Roman"/>
        <charset val="134"/>
      </rPr>
      <t>1</t>
    </r>
    <r>
      <rPr>
        <sz val="8.5"/>
        <color rgb="FF000000"/>
        <rFont val="仿宋_GB2312"/>
        <charset val="134"/>
      </rPr>
      <t>个。</t>
    </r>
  </si>
  <si>
    <t>湖南省应急测绘成果数据标准</t>
  </si>
  <si>
    <t>研究内容：通过收集大量的国内典型应急测绘的技术资料和论文资料，涉及众多测绘单位、各种应急装备、多类突发事件、多种应急测绘保障成果、多种工作方法和流程，分析和归纳总结，提取出了共性和普适性的内容和要求形成本标准的主要内容。根据突发事件类型不同、应急测绘工作阶段不同，规定相应应急测绘成果的类型、格式、比例尺、分辨率、精度、附件等技术指标要求。
预期成果：发布《湖南省应急测绘成果数据标准》。</t>
  </si>
  <si>
    <t>湖南省第二测绘院小计</t>
  </si>
  <si>
    <t>湖南省第二测绘院</t>
  </si>
  <si>
    <t>遥感影像智能解译关键技术研究与应用</t>
  </si>
  <si>
    <r>
      <t>研究内容：</t>
    </r>
    <r>
      <rPr>
        <sz val="8.5"/>
        <color rgb="FF000000"/>
        <rFont val="Times New Roman"/>
        <charset val="134"/>
      </rPr>
      <t>1.</t>
    </r>
    <r>
      <rPr>
        <sz val="8.5"/>
        <color rgb="FF000000"/>
        <rFont val="仿宋_GB2312"/>
        <charset val="134"/>
      </rPr>
      <t>建立样本库，优化算法模型。建立对应的影像样本库、地物光谱样本库；反复训练优化软件算法、模型参数。</t>
    </r>
    <r>
      <rPr>
        <sz val="8.5"/>
        <color rgb="FF000000"/>
        <rFont val="Times New Roman"/>
        <charset val="134"/>
      </rPr>
      <t>2.</t>
    </r>
    <r>
      <rPr>
        <sz val="8.5"/>
        <color rgb="FF000000"/>
        <rFont val="仿宋_GB2312"/>
        <charset val="134"/>
      </rPr>
      <t>创新研发系统，构建技术体系。开展关键技术攻关，研发遥感影像智能解译系统，构建整套智能解译技术体系。</t>
    </r>
    <r>
      <rPr>
        <sz val="8.5"/>
        <color rgb="FF000000"/>
        <rFont val="Times New Roman"/>
        <charset val="134"/>
      </rPr>
      <t>3.</t>
    </r>
    <r>
      <rPr>
        <sz val="8.5"/>
        <color rgb="FF000000"/>
        <rFont val="仿宋_GB2312"/>
        <charset val="134"/>
      </rPr>
      <t>结合具体业务，开展实际应用。在违法用地等专题监测和地理国情监测业务中开展实际应用。
预期成果：</t>
    </r>
    <r>
      <rPr>
        <sz val="8.5"/>
        <color rgb="FF000000"/>
        <rFont val="Times New Roman"/>
        <charset val="134"/>
      </rPr>
      <t>1.</t>
    </r>
    <r>
      <rPr>
        <sz val="8.5"/>
        <color rgb="FF000000"/>
        <rFont val="仿宋_GB2312"/>
        <charset val="134"/>
      </rPr>
      <t>课题研究报告</t>
    </r>
    <r>
      <rPr>
        <sz val="8.5"/>
        <color rgb="FF000000"/>
        <rFont val="Times New Roman"/>
        <charset val="134"/>
      </rPr>
      <t>1</t>
    </r>
    <r>
      <rPr>
        <sz val="8.5"/>
        <color rgb="FF000000"/>
        <rFont val="仿宋_GB2312"/>
        <charset val="134"/>
      </rPr>
      <t>份；</t>
    </r>
    <r>
      <rPr>
        <sz val="8.5"/>
        <color rgb="FF000000"/>
        <rFont val="Times New Roman"/>
        <charset val="134"/>
      </rPr>
      <t xml:space="preserve"> 2.</t>
    </r>
    <r>
      <rPr>
        <sz val="8.5"/>
        <color rgb="FF000000"/>
        <rFont val="仿宋_GB2312"/>
        <charset val="134"/>
      </rPr>
      <t>遥感影像智能解译系统</t>
    </r>
    <r>
      <rPr>
        <sz val="8.5"/>
        <color rgb="FF000000"/>
        <rFont val="Times New Roman"/>
        <charset val="134"/>
      </rPr>
      <t>1</t>
    </r>
    <r>
      <rPr>
        <sz val="8.5"/>
        <color rgb="FF000000"/>
        <rFont val="仿宋_GB2312"/>
        <charset val="134"/>
      </rPr>
      <t>套；</t>
    </r>
    <r>
      <rPr>
        <sz val="8.5"/>
        <color rgb="FF000000"/>
        <rFont val="Times New Roman"/>
        <charset val="134"/>
      </rPr>
      <t xml:space="preserve"> 3.</t>
    </r>
    <r>
      <rPr>
        <sz val="8.5"/>
        <color rgb="FF000000"/>
        <rFont val="仿宋_GB2312"/>
        <charset val="134"/>
      </rPr>
      <t>软件著作权</t>
    </r>
    <r>
      <rPr>
        <sz val="8.5"/>
        <color rgb="FF000000"/>
        <rFont val="Times New Roman"/>
        <charset val="134"/>
      </rPr>
      <t>1</t>
    </r>
    <r>
      <rPr>
        <sz val="8.5"/>
        <color rgb="FF000000"/>
        <rFont val="仿宋_GB2312"/>
        <charset val="134"/>
      </rPr>
      <t>项；</t>
    </r>
    <r>
      <rPr>
        <sz val="8.5"/>
        <color rgb="FF000000"/>
        <rFont val="Times New Roman"/>
        <charset val="134"/>
      </rPr>
      <t>4.</t>
    </r>
    <r>
      <rPr>
        <sz val="8.5"/>
        <color rgb="FF000000"/>
        <rFont val="仿宋_GB2312"/>
        <charset val="134"/>
      </rPr>
      <t>样本库和光谱样本库各</t>
    </r>
    <r>
      <rPr>
        <sz val="8.5"/>
        <color rgb="FF000000"/>
        <rFont val="Times New Roman"/>
        <charset val="134"/>
      </rPr>
      <t>1</t>
    </r>
    <r>
      <rPr>
        <sz val="8.5"/>
        <color rgb="FF000000"/>
        <rFont val="仿宋_GB2312"/>
        <charset val="134"/>
      </rPr>
      <t>个；</t>
    </r>
    <r>
      <rPr>
        <sz val="8.5"/>
        <color rgb="FF000000"/>
        <rFont val="Times New Roman"/>
        <charset val="134"/>
      </rPr>
      <t xml:space="preserve"> 5.</t>
    </r>
    <r>
      <rPr>
        <sz val="8.5"/>
        <color rgb="FF000000"/>
        <rFont val="仿宋_GB2312"/>
        <charset val="134"/>
      </rPr>
      <t>发表论文</t>
    </r>
    <r>
      <rPr>
        <sz val="8.5"/>
        <color rgb="FF000000"/>
        <rFont val="Times New Roman"/>
        <charset val="134"/>
      </rPr>
      <t>1</t>
    </r>
    <r>
      <rPr>
        <sz val="8.5"/>
        <color rgb="FF000000"/>
        <rFont val="仿宋_GB2312"/>
        <charset val="134"/>
      </rPr>
      <t>篇。</t>
    </r>
  </si>
  <si>
    <t>基于多源数据的重大地质灾害隐患早期识别与监测预警关键技术研究</t>
  </si>
  <si>
    <r>
      <t>研究内容：本项目以郴州市为研究区，基于时序</t>
    </r>
    <r>
      <rPr>
        <sz val="8.5"/>
        <color rgb="FF000000"/>
        <rFont val="Times New Roman"/>
        <charset val="134"/>
      </rPr>
      <t>InSAR</t>
    </r>
    <r>
      <rPr>
        <sz val="8.5"/>
        <color rgb="FF000000"/>
        <rFont val="仿宋_GB2312"/>
        <charset val="134"/>
      </rPr>
      <t>数据、北斗定位数据、气象卫星数据，进行重大地质灾害隐患早期识别与监测预警关键技术研究。首先，通过</t>
    </r>
    <r>
      <rPr>
        <sz val="8.5"/>
        <color rgb="FF000000"/>
        <rFont val="Times New Roman"/>
        <charset val="134"/>
      </rPr>
      <t>InSAR</t>
    </r>
    <r>
      <rPr>
        <sz val="8.5"/>
        <color rgb="FF000000"/>
        <rFont val="仿宋_GB2312"/>
        <charset val="134"/>
      </rPr>
      <t>和北斗定位系统等手段，进行重大地质灾害隐患的早期识别，并获取滑坡崩塌等地质灾害的变形规律和阶段以及时间</t>
    </r>
    <r>
      <rPr>
        <sz val="8.5"/>
        <color rgb="FF000000"/>
        <rFont val="Times New Roman"/>
        <charset val="134"/>
      </rPr>
      <t>-</t>
    </r>
    <r>
      <rPr>
        <sz val="8.5"/>
        <color rgb="FF000000"/>
        <rFont val="仿宋_GB2312"/>
        <charset val="134"/>
      </rPr>
      <t>空间变形特征；然后，结合气象卫星信息，建立分级综合预警体系，实现地质灾害实时监测预警。
预期成果：</t>
    </r>
    <r>
      <rPr>
        <sz val="8.5"/>
        <color rgb="FF000000"/>
        <rFont val="Times New Roman"/>
        <charset val="134"/>
      </rPr>
      <t>1.</t>
    </r>
    <r>
      <rPr>
        <sz val="8.5"/>
        <color rgb="FF000000"/>
        <rFont val="仿宋_GB2312"/>
        <charset val="134"/>
      </rPr>
      <t>课题研究报告。</t>
    </r>
    <r>
      <rPr>
        <sz val="8.5"/>
        <color rgb="FF000000"/>
        <rFont val="Times New Roman"/>
        <charset val="134"/>
      </rPr>
      <t>2.</t>
    </r>
    <r>
      <rPr>
        <sz val="8.5"/>
        <color rgb="FF000000"/>
        <rFont val="仿宋_GB2312"/>
        <charset val="134"/>
      </rPr>
      <t>郴州市地质灾害监测成果图。</t>
    </r>
    <r>
      <rPr>
        <sz val="8.5"/>
        <color rgb="FF000000"/>
        <rFont val="Times New Roman"/>
        <charset val="134"/>
      </rPr>
      <t>3.</t>
    </r>
    <r>
      <rPr>
        <sz val="8.5"/>
        <color rgb="FF000000"/>
        <rFont val="仿宋_GB2312"/>
        <charset val="134"/>
      </rPr>
      <t>发表论文</t>
    </r>
    <r>
      <rPr>
        <sz val="8.5"/>
        <color rgb="FF000000"/>
        <rFont val="Times New Roman"/>
        <charset val="134"/>
      </rPr>
      <t>1-3</t>
    </r>
    <r>
      <rPr>
        <sz val="8.5"/>
        <color rgb="FF000000"/>
        <rFont val="仿宋_GB2312"/>
        <charset val="134"/>
      </rPr>
      <t>篇。</t>
    </r>
  </si>
  <si>
    <t>新一轮规划期全省耕地保有量和永久基本农田保护面积指标认证及分解研究</t>
  </si>
  <si>
    <r>
      <t>研究内容：以三调数据为现状底数和底图，综合考虑全省自然资源禀赋、经济社会发展等因素，立足我省作为全国粮食主产区的省情，全面、系统、科学论证全省耕地保有量和永久基本农田保护面积数量，并结合各地实际，将省级耕地保护目标逐级分解至各县市区。预期成果：报告成果：研究报告、论证报告、指标模拟分解方案》。论文：发表论文</t>
    </r>
    <r>
      <rPr>
        <sz val="8.5"/>
        <color rgb="FF000000"/>
        <rFont val="Times New Roman"/>
        <charset val="134"/>
      </rPr>
      <t>1-2</t>
    </r>
    <r>
      <rPr>
        <sz val="8.5"/>
        <color rgb="FF000000"/>
        <rFont val="仿宋_GB2312"/>
        <charset val="134"/>
      </rPr>
      <t>篇。</t>
    </r>
  </si>
  <si>
    <t>湖南省第三测绘院小计</t>
  </si>
  <si>
    <t>湖南省第三测绘院</t>
  </si>
  <si>
    <t>基于网络爬虫的地理空间数据补充更新技术研究</t>
  </si>
  <si>
    <r>
      <t>研究内容：</t>
    </r>
    <r>
      <rPr>
        <sz val="8.5"/>
        <color rgb="FF000000"/>
        <rFont val="Times New Roman"/>
        <charset val="134"/>
      </rPr>
      <t>1.</t>
    </r>
    <r>
      <rPr>
        <sz val="8.5"/>
        <color rgb="FF000000"/>
        <rFont val="仿宋_GB2312"/>
        <charset val="134"/>
      </rPr>
      <t>研究应用于地理空间信息更新的网络爬虫关键技术。</t>
    </r>
    <r>
      <rPr>
        <sz val="8.5"/>
        <color rgb="FF000000"/>
        <rFont val="Times New Roman"/>
        <charset val="134"/>
      </rPr>
      <t>2.</t>
    </r>
    <r>
      <rPr>
        <sz val="8.5"/>
        <color rgb="FF000000"/>
        <rFont val="仿宋_GB2312"/>
        <charset val="134"/>
      </rPr>
      <t>研究从海量互联网文本数据快速探测检索解析有效地理空间信息的技术方法。</t>
    </r>
    <r>
      <rPr>
        <sz val="8.5"/>
        <color rgb="FF000000"/>
        <rFont val="Times New Roman"/>
        <charset val="134"/>
      </rPr>
      <t>3.</t>
    </r>
    <r>
      <rPr>
        <sz val="8.5"/>
        <color rgb="FF000000"/>
        <rFont val="仿宋_GB2312"/>
        <charset val="134"/>
      </rPr>
      <t>将互联网上获取的，来源不同、结构不同、内容不同的地理空间数据进行数据整合，进一步进行信息的提取挖掘、解析问题。</t>
    </r>
    <r>
      <rPr>
        <sz val="8.5"/>
        <color rgb="FF000000"/>
        <rFont val="Times New Roman"/>
        <charset val="134"/>
      </rPr>
      <t>4.</t>
    </r>
    <r>
      <rPr>
        <sz val="8.5"/>
        <color rgb="FF000000"/>
        <rFont val="仿宋_GB2312"/>
        <charset val="134"/>
      </rPr>
      <t>研究解决如何利用解析完成的地理空间数据补充更新现有地理空间数据。
预期成果：</t>
    </r>
    <r>
      <rPr>
        <sz val="8.5"/>
        <color rgb="FF000000"/>
        <rFont val="Times New Roman"/>
        <charset val="134"/>
      </rPr>
      <t>1.</t>
    </r>
    <r>
      <rPr>
        <sz val="8.5"/>
        <color rgb="FF000000"/>
        <rFont val="仿宋_GB2312"/>
        <charset val="134"/>
      </rPr>
      <t>项目研究报告；</t>
    </r>
    <r>
      <rPr>
        <sz val="8.5"/>
        <color rgb="FF000000"/>
        <rFont val="Times New Roman"/>
        <charset val="134"/>
      </rPr>
      <t>2.</t>
    </r>
    <r>
      <rPr>
        <sz val="8.5"/>
        <color rgb="FF000000"/>
        <rFont val="仿宋_GB2312"/>
        <charset val="134"/>
      </rPr>
      <t>项目工作报告；</t>
    </r>
    <r>
      <rPr>
        <sz val="8.5"/>
        <color rgb="FF000000"/>
        <rFont val="Times New Roman"/>
        <charset val="134"/>
      </rPr>
      <t>3.</t>
    </r>
    <r>
      <rPr>
        <sz val="8.5"/>
        <color rgb="FF000000"/>
        <rFont val="仿宋_GB2312"/>
        <charset val="134"/>
      </rPr>
      <t>基于网络爬虫的地理空间数据获取与解析原型系统；</t>
    </r>
    <r>
      <rPr>
        <sz val="8.5"/>
        <color rgb="FF000000"/>
        <rFont val="Times New Roman"/>
        <charset val="134"/>
      </rPr>
      <t>4.</t>
    </r>
    <r>
      <rPr>
        <sz val="8.5"/>
        <color rgb="FF000000"/>
        <rFont val="仿宋_GB2312"/>
        <charset val="134"/>
      </rPr>
      <t>发表论文</t>
    </r>
    <r>
      <rPr>
        <sz val="8.5"/>
        <color rgb="FF000000"/>
        <rFont val="Times New Roman"/>
        <charset val="134"/>
      </rPr>
      <t>1-2</t>
    </r>
    <r>
      <rPr>
        <sz val="8.5"/>
        <color rgb="FF000000"/>
        <rFont val="仿宋_GB2312"/>
        <charset val="134"/>
      </rPr>
      <t>篇；</t>
    </r>
    <r>
      <rPr>
        <sz val="8.5"/>
        <color rgb="FF000000"/>
        <rFont val="Times New Roman"/>
        <charset val="134"/>
      </rPr>
      <t>5.</t>
    </r>
    <r>
      <rPr>
        <sz val="8.5"/>
        <color rgb="FF000000"/>
        <rFont val="仿宋_GB2312"/>
        <charset val="134"/>
      </rPr>
      <t>申请软件著作权</t>
    </r>
    <r>
      <rPr>
        <sz val="8.5"/>
        <color rgb="FF000000"/>
        <rFont val="Times New Roman"/>
        <charset val="134"/>
      </rPr>
      <t>1</t>
    </r>
    <r>
      <rPr>
        <sz val="8.5"/>
        <color rgb="FF000000"/>
        <rFont val="仿宋_GB2312"/>
        <charset val="134"/>
      </rPr>
      <t>项。</t>
    </r>
  </si>
  <si>
    <t>基于云计算技术数据处理研究</t>
  </si>
  <si>
    <r>
      <t>研究内容：</t>
    </r>
    <r>
      <rPr>
        <sz val="8.5"/>
        <color rgb="FF000000"/>
        <rFont val="Times New Roman"/>
        <charset val="134"/>
      </rPr>
      <t>1.</t>
    </r>
    <r>
      <rPr>
        <sz val="8.5"/>
        <color rgb="FF000000"/>
        <rFont val="仿宋_GB2312"/>
        <charset val="134"/>
      </rPr>
      <t>理清全省自然资源数据的现状，合理规划网络，存储，计算多方面资源。比较主流</t>
    </r>
    <r>
      <rPr>
        <sz val="8.5"/>
        <color rgb="FF000000"/>
        <rFont val="Times New Roman"/>
        <charset val="134"/>
      </rPr>
      <t>OpenStack</t>
    </r>
    <r>
      <rPr>
        <sz val="8.5"/>
        <color rgb="FF000000"/>
        <rFont val="仿宋_GB2312"/>
        <charset val="134"/>
      </rPr>
      <t>云平台的优劣势，找到适用于全省自然资源大数据省市县一体化的合理架构和管理模式；</t>
    </r>
    <r>
      <rPr>
        <sz val="8.5"/>
        <color rgb="FF000000"/>
        <rFont val="Times New Roman"/>
        <charset val="134"/>
      </rPr>
      <t>2.</t>
    </r>
    <r>
      <rPr>
        <sz val="8.5"/>
        <color rgb="FF000000"/>
        <rFont val="仿宋_GB2312"/>
        <charset val="134"/>
      </rPr>
      <t>利用云计算的优势对历史数据进行保护性的融合治理，摸索建立一套</t>
    </r>
    <r>
      <rPr>
        <sz val="8.5"/>
        <color rgb="FF000000"/>
        <rFont val="Times New Roman"/>
        <charset val="134"/>
      </rPr>
      <t>“</t>
    </r>
    <r>
      <rPr>
        <sz val="8.5"/>
        <color rgb="FF000000"/>
        <rFont val="仿宋_GB2312"/>
        <charset val="134"/>
      </rPr>
      <t>同数同源</t>
    </r>
    <r>
      <rPr>
        <sz val="8.5"/>
        <color rgb="FF000000"/>
        <rFont val="Times New Roman"/>
        <charset val="134"/>
      </rPr>
      <t>”</t>
    </r>
    <r>
      <rPr>
        <sz val="8.5"/>
        <color rgb="FF000000"/>
        <rFont val="仿宋_GB2312"/>
        <charset val="134"/>
      </rPr>
      <t>的管理机制，对流程化数据处理和治理形成一套软件工具和管理制度；</t>
    </r>
    <r>
      <rPr>
        <sz val="8.5"/>
        <color rgb="FF000000"/>
        <rFont val="Times New Roman"/>
        <charset val="134"/>
      </rPr>
      <t>3.</t>
    </r>
    <r>
      <rPr>
        <sz val="8.5"/>
        <color rgb="FF000000"/>
        <rFont val="仿宋_GB2312"/>
        <charset val="134"/>
      </rPr>
      <t>大数据分析在自然资源管理业务中的实际应用，侧重在自然资源审计服务和数据质量评估，从实际出发提供日常工作效率。
预期成果：</t>
    </r>
    <r>
      <rPr>
        <sz val="8.5"/>
        <color rgb="FF000000"/>
        <rFont val="Times New Roman"/>
        <charset val="134"/>
      </rPr>
      <t>1.</t>
    </r>
    <r>
      <rPr>
        <sz val="8.5"/>
        <color rgb="FF000000"/>
        <rFont val="仿宋_GB2312"/>
        <charset val="134"/>
      </rPr>
      <t>项目研究报告一份；</t>
    </r>
    <r>
      <rPr>
        <sz val="8.5"/>
        <color rgb="FF000000"/>
        <rFont val="Times New Roman"/>
        <charset val="134"/>
      </rPr>
      <t>2.</t>
    </r>
    <r>
      <rPr>
        <sz val="8.5"/>
        <color rgb="FF000000"/>
        <rFont val="仿宋_GB2312"/>
        <charset val="134"/>
      </rPr>
      <t>发表论文</t>
    </r>
    <r>
      <rPr>
        <sz val="8.5"/>
        <color rgb="FF000000"/>
        <rFont val="Times New Roman"/>
        <charset val="134"/>
      </rPr>
      <t>1-2</t>
    </r>
    <r>
      <rPr>
        <sz val="8.5"/>
        <color rgb="FF000000"/>
        <rFont val="仿宋_GB2312"/>
        <charset val="134"/>
      </rPr>
      <t>篇；</t>
    </r>
    <r>
      <rPr>
        <sz val="8.5"/>
        <color rgb="FF000000"/>
        <rFont val="Times New Roman"/>
        <charset val="134"/>
      </rPr>
      <t>3.</t>
    </r>
    <r>
      <rPr>
        <sz val="8.5"/>
        <color rgb="FF000000"/>
        <rFont val="仿宋_GB2312"/>
        <charset val="134"/>
      </rPr>
      <t>研发云环境搭载模型、云计算软件架构及网络模型一套并应用示范；</t>
    </r>
    <r>
      <rPr>
        <sz val="8.5"/>
        <color rgb="FF000000"/>
        <rFont val="Times New Roman"/>
        <charset val="134"/>
      </rPr>
      <t>4.</t>
    </r>
    <r>
      <rPr>
        <sz val="8.5"/>
        <color rgb="FF000000"/>
        <rFont val="仿宋_GB2312"/>
        <charset val="134"/>
      </rPr>
      <t>申请软件著作权或专利</t>
    </r>
    <r>
      <rPr>
        <sz val="8.5"/>
        <color rgb="FF000000"/>
        <rFont val="Times New Roman"/>
        <charset val="134"/>
      </rPr>
      <t>1</t>
    </r>
    <r>
      <rPr>
        <sz val="8.5"/>
        <color rgb="FF000000"/>
        <rFont val="仿宋_GB2312"/>
        <charset val="134"/>
      </rPr>
      <t>项。</t>
    </r>
  </si>
  <si>
    <r>
      <t>国土空间规划</t>
    </r>
    <r>
      <rPr>
        <sz val="8.5"/>
        <color rgb="FF000000"/>
        <rFont val="Times New Roman"/>
        <charset val="134"/>
      </rPr>
      <t>“</t>
    </r>
    <r>
      <rPr>
        <sz val="8.5"/>
        <color rgb="FF000000"/>
        <rFont val="仿宋_GB2312"/>
        <charset val="134"/>
      </rPr>
      <t>一张底图</t>
    </r>
    <r>
      <rPr>
        <sz val="8.5"/>
        <color rgb="FF000000"/>
        <rFont val="Times New Roman"/>
        <charset val="134"/>
      </rPr>
      <t>”</t>
    </r>
    <r>
      <rPr>
        <sz val="8.5"/>
        <color rgb="FF000000"/>
        <rFont val="仿宋_GB2312"/>
        <charset val="134"/>
      </rPr>
      <t>数据库建库规范</t>
    </r>
  </si>
  <si>
    <r>
      <t>研究内容：本项目旨在规范建设湖南省国土空间规划</t>
    </r>
    <r>
      <rPr>
        <sz val="8.5"/>
        <color rgb="FF000000"/>
        <rFont val="Times New Roman"/>
        <charset val="134"/>
      </rPr>
      <t>“</t>
    </r>
    <r>
      <rPr>
        <sz val="8.5"/>
        <color rgb="FF000000"/>
        <rFont val="仿宋_GB2312"/>
        <charset val="134"/>
      </rPr>
      <t>一张底图</t>
    </r>
    <r>
      <rPr>
        <sz val="8.5"/>
        <color rgb="FF000000"/>
        <rFont val="Times New Roman"/>
        <charset val="134"/>
      </rPr>
      <t xml:space="preserve">” </t>
    </r>
    <r>
      <rPr>
        <sz val="8.5"/>
        <color rgb="FF000000"/>
        <rFont val="仿宋_GB2312"/>
        <charset val="134"/>
      </rPr>
      <t>数据库的技术手段和具体步骤、解决关键性问题的方法及数据库结构设计等。
预期成果：</t>
    </r>
    <r>
      <rPr>
        <sz val="8.5"/>
        <color rgb="FF000000"/>
        <rFont val="Times New Roman"/>
        <charset val="134"/>
      </rPr>
      <t>1.</t>
    </r>
    <r>
      <rPr>
        <sz val="8.5"/>
        <color rgb="FF000000"/>
        <rFont val="仿宋_GB2312"/>
        <charset val="134"/>
      </rPr>
      <t>湖南省国土空间规划</t>
    </r>
    <r>
      <rPr>
        <sz val="8.5"/>
        <color rgb="FF000000"/>
        <rFont val="Times New Roman"/>
        <charset val="134"/>
      </rPr>
      <t>“</t>
    </r>
    <r>
      <rPr>
        <sz val="8.5"/>
        <color rgb="FF000000"/>
        <rFont val="仿宋_GB2312"/>
        <charset val="134"/>
      </rPr>
      <t>一张底图</t>
    </r>
    <r>
      <rPr>
        <sz val="8.5"/>
        <color rgb="FF000000"/>
        <rFont val="Times New Roman"/>
        <charset val="134"/>
      </rPr>
      <t>”</t>
    </r>
    <r>
      <rPr>
        <sz val="8.5"/>
        <color rgb="FF000000"/>
        <rFont val="仿宋_GB2312"/>
        <charset val="134"/>
      </rPr>
      <t>数据库建库规范（送审稿）；</t>
    </r>
    <r>
      <rPr>
        <sz val="8.5"/>
        <color rgb="FF000000"/>
        <rFont val="Times New Roman"/>
        <charset val="134"/>
      </rPr>
      <t>2.</t>
    </r>
    <r>
      <rPr>
        <sz val="8.5"/>
        <color rgb="FF000000"/>
        <rFont val="仿宋_GB2312"/>
        <charset val="134"/>
      </rPr>
      <t>编制说明。</t>
    </r>
  </si>
  <si>
    <t>湖南省国土资源规划院小计</t>
  </si>
  <si>
    <t>湖南省国土资源规划院</t>
  </si>
  <si>
    <t>国土空间规划实施监督关键技术研究</t>
  </si>
  <si>
    <r>
      <t>研究内容：</t>
    </r>
    <r>
      <rPr>
        <sz val="8.5"/>
        <color rgb="FF000000"/>
        <rFont val="Times New Roman"/>
        <charset val="134"/>
      </rPr>
      <t>1.</t>
    </r>
    <r>
      <rPr>
        <sz val="8.5"/>
        <color rgb="FF000000"/>
        <rFont val="仿宋_GB2312"/>
        <charset val="134"/>
      </rPr>
      <t>国土空间规划实施监督机制研究；</t>
    </r>
    <r>
      <rPr>
        <sz val="8.5"/>
        <color rgb="FF000000"/>
        <rFont val="Times New Roman"/>
        <charset val="134"/>
      </rPr>
      <t>2.</t>
    </r>
    <r>
      <rPr>
        <sz val="8.5"/>
        <color rgb="FF000000"/>
        <rFont val="仿宋_GB2312"/>
        <charset val="134"/>
      </rPr>
      <t>国土空间规划实施监督指标体系研究；</t>
    </r>
    <r>
      <rPr>
        <sz val="8.5"/>
        <color rgb="FF000000"/>
        <rFont val="Times New Roman"/>
        <charset val="134"/>
      </rPr>
      <t>3.</t>
    </r>
    <r>
      <rPr>
        <sz val="8.5"/>
        <color rgb="FF000000"/>
        <rFont val="仿宋_GB2312"/>
        <charset val="134"/>
      </rPr>
      <t>国土空间规划实施动态监测技术方法研究；</t>
    </r>
    <r>
      <rPr>
        <sz val="8.5"/>
        <color rgb="FF000000"/>
        <rFont val="Times New Roman"/>
        <charset val="134"/>
      </rPr>
      <t>4.</t>
    </r>
    <r>
      <rPr>
        <sz val="8.5"/>
        <color rgb="FF000000"/>
        <rFont val="仿宋_GB2312"/>
        <charset val="134"/>
      </rPr>
      <t>国土空间规划实施动态评估技术方法研究。
预期成果：</t>
    </r>
    <r>
      <rPr>
        <sz val="8.5"/>
        <color rgb="FF000000"/>
        <rFont val="Times New Roman"/>
        <charset val="134"/>
      </rPr>
      <t>1.</t>
    </r>
    <r>
      <rPr>
        <sz val="8.5"/>
        <color rgb="FF000000"/>
        <rFont val="仿宋_GB2312"/>
        <charset val="134"/>
      </rPr>
      <t>项目研究报告</t>
    </r>
    <r>
      <rPr>
        <sz val="8.5"/>
        <color rgb="FF000000"/>
        <rFont val="Times New Roman"/>
        <charset val="134"/>
      </rPr>
      <t>1</t>
    </r>
    <r>
      <rPr>
        <sz val="8.5"/>
        <color rgb="FF000000"/>
        <rFont val="仿宋_GB2312"/>
        <charset val="134"/>
      </rPr>
      <t>份；</t>
    </r>
    <r>
      <rPr>
        <sz val="8.5"/>
        <color rgb="FF000000"/>
        <rFont val="Times New Roman"/>
        <charset val="134"/>
      </rPr>
      <t>2.</t>
    </r>
    <r>
      <rPr>
        <sz val="8.5"/>
        <color rgb="FF000000"/>
        <rFont val="仿宋_GB2312"/>
        <charset val="134"/>
      </rPr>
      <t>在核心期刊上发表论文</t>
    </r>
    <r>
      <rPr>
        <sz val="8.5"/>
        <color rgb="FF000000"/>
        <rFont val="Times New Roman"/>
        <charset val="134"/>
      </rPr>
      <t>1</t>
    </r>
    <r>
      <rPr>
        <sz val="8.5"/>
        <color rgb="FF000000"/>
        <rFont val="仿宋_GB2312"/>
        <charset val="134"/>
      </rPr>
      <t>篇以上；</t>
    </r>
    <r>
      <rPr>
        <sz val="8.5"/>
        <color rgb="FF000000"/>
        <rFont val="Times New Roman"/>
        <charset val="134"/>
      </rPr>
      <t>3.</t>
    </r>
    <r>
      <rPr>
        <sz val="8.5"/>
        <color rgb="FF000000"/>
        <rFont val="仿宋_GB2312"/>
        <charset val="134"/>
      </rPr>
      <t>培养中青年技术人员</t>
    </r>
    <r>
      <rPr>
        <sz val="8.5"/>
        <color rgb="FF000000"/>
        <rFont val="Times New Roman"/>
        <charset val="134"/>
      </rPr>
      <t>3</t>
    </r>
    <r>
      <rPr>
        <sz val="8.5"/>
        <color rgb="FF000000"/>
        <rFont val="仿宋_GB2312"/>
        <charset val="134"/>
      </rPr>
      <t>～</t>
    </r>
    <r>
      <rPr>
        <sz val="8.5"/>
        <color rgb="FF000000"/>
        <rFont val="Times New Roman"/>
        <charset val="134"/>
      </rPr>
      <t>5</t>
    </r>
    <r>
      <rPr>
        <sz val="8.5"/>
        <color rgb="FF000000"/>
        <rFont val="仿宋_GB2312"/>
        <charset val="134"/>
      </rPr>
      <t>名。</t>
    </r>
  </si>
  <si>
    <t>湖南省建设项目节地评价技术规程</t>
  </si>
  <si>
    <r>
      <t>研究内容：</t>
    </r>
    <r>
      <rPr>
        <sz val="8.5"/>
        <color rgb="FF000000"/>
        <rFont val="Times New Roman"/>
        <charset val="134"/>
      </rPr>
      <t>1.</t>
    </r>
    <r>
      <rPr>
        <sz val="8.5"/>
        <color rgb="FF000000"/>
        <rFont val="仿宋_GB2312"/>
        <charset val="134"/>
      </rPr>
      <t>例举出使用本规程的最新版本的标准和文件。</t>
    </r>
    <r>
      <rPr>
        <sz val="8.5"/>
        <color rgb="FF000000"/>
        <rFont val="Times New Roman"/>
        <charset val="134"/>
      </rPr>
      <t>2.</t>
    </r>
    <r>
      <rPr>
        <sz val="8.5"/>
        <color rgb="FF000000"/>
        <rFont val="仿宋_GB2312"/>
        <charset val="134"/>
      </rPr>
      <t>界定建设项目及节约集约用地的内涵；阐明节地评价的工作目的、工作原则及工作程序。</t>
    </r>
    <r>
      <rPr>
        <sz val="8.5"/>
        <color rgb="FF000000"/>
        <rFont val="Times New Roman"/>
        <charset val="134"/>
      </rPr>
      <t>3.</t>
    </r>
    <r>
      <rPr>
        <sz val="8.5"/>
        <color rgb="FF000000"/>
        <rFont val="仿宋_GB2312"/>
        <charset val="134"/>
      </rPr>
      <t>明确项目范围。</t>
    </r>
    <r>
      <rPr>
        <sz val="8.5"/>
        <color rgb="FF000000"/>
        <rFont val="Times New Roman"/>
        <charset val="134"/>
      </rPr>
      <t>4.</t>
    </r>
    <r>
      <rPr>
        <sz val="8.5"/>
        <color rgb="FF000000"/>
        <rFont val="仿宋_GB2312"/>
        <charset val="134"/>
      </rPr>
      <t>明确建设项目节地评价组织实施。明确建设项目节地评价实施主体与组织形式。</t>
    </r>
    <r>
      <rPr>
        <sz val="8.5"/>
        <color rgb="FF000000"/>
        <rFont val="Times New Roman"/>
        <charset val="134"/>
      </rPr>
      <t>5.</t>
    </r>
    <r>
      <rPr>
        <sz val="8.5"/>
        <color rgb="FF000000"/>
        <rFont val="仿宋_GB2312"/>
        <charset val="134"/>
      </rPr>
      <t>明确建设用地项目节地评价技术原则、评价技术途径、评价程序、评价方法、评价技术约定等。
预期成果：</t>
    </r>
    <r>
      <rPr>
        <sz val="8.5"/>
        <color rgb="FF000000"/>
        <rFont val="Times New Roman"/>
        <charset val="134"/>
      </rPr>
      <t>1.</t>
    </r>
    <r>
      <rPr>
        <sz val="8.5"/>
        <color rgb="FF000000"/>
        <rFont val="仿宋_GB2312"/>
        <charset val="134"/>
      </rPr>
      <t>提交湖南省建设项目节地评价技术规程一套。</t>
    </r>
    <r>
      <rPr>
        <sz val="8.5"/>
        <color rgb="FF000000"/>
        <rFont val="Times New Roman"/>
        <charset val="134"/>
      </rPr>
      <t>2.</t>
    </r>
    <r>
      <rPr>
        <sz val="8.5"/>
        <color rgb="FF000000"/>
        <rFont val="仿宋_GB2312"/>
        <charset val="134"/>
      </rPr>
      <t>建设项目节地评价名词解释、建设项目节地分析指标体系、建设项目功能分区划分表等附录一套。</t>
    </r>
    <r>
      <rPr>
        <sz val="8.5"/>
        <color rgb="FF000000"/>
        <rFont val="Times New Roman"/>
        <charset val="134"/>
      </rPr>
      <t>3.</t>
    </r>
    <r>
      <rPr>
        <sz val="8.5"/>
        <color rgb="FF000000"/>
        <rFont val="仿宋_GB2312"/>
        <charset val="134"/>
      </rPr>
      <t>建设项目节地评价报告编写样式一套。</t>
    </r>
  </si>
  <si>
    <t>国土空间管控单元体系与用途管制规则研究</t>
  </si>
  <si>
    <r>
      <t>研究内容：本项在已有国土空间规划管控单元实施经验梳理的基础上，结合湖南省国土空间规划管理需求和目标，立足湖南省国土空间现状、特点和发展需求，提出国土空间规划管控单元体系，实现所有国土空间分区分类用途管制。
预期成果：</t>
    </r>
    <r>
      <rPr>
        <sz val="8.5"/>
        <color rgb="FF000000"/>
        <rFont val="Times New Roman"/>
        <charset val="134"/>
      </rPr>
      <t>1.</t>
    </r>
    <r>
      <rPr>
        <sz val="8.5"/>
        <color rgb="FF000000"/>
        <rFont val="仿宋_GB2312"/>
        <charset val="134"/>
      </rPr>
      <t>研究报告一份；</t>
    </r>
    <r>
      <rPr>
        <sz val="8.5"/>
        <color rgb="FF000000"/>
        <rFont val="Times New Roman"/>
        <charset val="134"/>
      </rPr>
      <t>2.</t>
    </r>
    <r>
      <rPr>
        <sz val="8.5"/>
        <color rgb="FF000000"/>
        <rFont val="仿宋_GB2312"/>
        <charset val="134"/>
      </rPr>
      <t>论文：</t>
    </r>
    <r>
      <rPr>
        <sz val="8.5"/>
        <color rgb="FF000000"/>
        <rFont val="Times New Roman"/>
        <charset val="134"/>
      </rPr>
      <t>1-3</t>
    </r>
    <r>
      <rPr>
        <sz val="8.5"/>
        <color rgb="FF000000"/>
        <rFont val="仿宋_GB2312"/>
        <charset val="134"/>
      </rPr>
      <t>篇中文核心期刊论文。</t>
    </r>
  </si>
  <si>
    <t>土地资源全生命周期管理研究</t>
  </si>
  <si>
    <r>
      <t>研究内容：运用全生命周期理念，在现有土地业务信息化实践的基础上，对照土地业务全程管理模式的各个环节，构建利用土地资源全生命周期管理业务模型，设立土地业务统一编码规则，构建应用系统，展示地块土地业务发展演绎过程及环节信息。
预期成果：</t>
    </r>
    <r>
      <rPr>
        <sz val="8.5"/>
        <color rgb="FF000000"/>
        <rFont val="Times New Roman"/>
        <charset val="134"/>
      </rPr>
      <t>1.</t>
    </r>
    <r>
      <rPr>
        <sz val="8.5"/>
        <color rgb="FF000000"/>
        <rFont val="仿宋_GB2312"/>
        <charset val="134"/>
      </rPr>
      <t>研究报告一份。</t>
    </r>
    <r>
      <rPr>
        <sz val="8.5"/>
        <color rgb="FF000000"/>
        <rFont val="Times New Roman"/>
        <charset val="134"/>
      </rPr>
      <t>2.</t>
    </r>
    <r>
      <rPr>
        <sz val="8.5"/>
        <color rgb="FF000000"/>
        <rFont val="仿宋_GB2312"/>
        <charset val="134"/>
      </rPr>
      <t>土地资源全生命周期管理应用演示系统。</t>
    </r>
    <r>
      <rPr>
        <sz val="8.5"/>
        <color rgb="FF000000"/>
        <rFont val="Times New Roman"/>
        <charset val="134"/>
      </rPr>
      <t>3.</t>
    </r>
    <r>
      <rPr>
        <sz val="8.5"/>
        <color rgb="FF000000"/>
        <rFont val="仿宋_GB2312"/>
        <charset val="134"/>
      </rPr>
      <t>学术论文若干篇。</t>
    </r>
  </si>
  <si>
    <t>湖南省地质博物馆小计</t>
  </si>
  <si>
    <t>湖南省地质博物馆</t>
  </si>
  <si>
    <t>自然资源科普展览策划与设计方法研究</t>
  </si>
  <si>
    <r>
      <t>研究内容：</t>
    </r>
    <r>
      <rPr>
        <sz val="8.5"/>
        <color rgb="FF000000"/>
        <rFont val="Times New Roman"/>
        <charset val="134"/>
      </rPr>
      <t>1.</t>
    </r>
    <r>
      <rPr>
        <sz val="8.5"/>
        <color rgb="FF000000"/>
        <rFont val="仿宋_GB2312"/>
        <charset val="134"/>
      </rPr>
      <t>总结分析目前自然资源科普展览的现状；</t>
    </r>
    <r>
      <rPr>
        <sz val="8.5"/>
        <color rgb="FF000000"/>
        <rFont val="Times New Roman"/>
        <charset val="134"/>
      </rPr>
      <t>2.</t>
    </r>
    <r>
      <rPr>
        <sz val="8.5"/>
        <color rgb="FF000000"/>
        <rFont val="仿宋_GB2312"/>
        <charset val="134"/>
      </rPr>
      <t>提出针对自然资源科普展览的策展方法；</t>
    </r>
    <r>
      <rPr>
        <sz val="8.5"/>
        <color rgb="FF000000"/>
        <rFont val="Times New Roman"/>
        <charset val="134"/>
      </rPr>
      <t>3.</t>
    </r>
    <r>
      <rPr>
        <sz val="8.5"/>
        <color rgb="FF000000"/>
        <rFont val="仿宋_GB2312"/>
        <charset val="134"/>
      </rPr>
      <t>总结贴合自然资源科普内容的展项设计方法；</t>
    </r>
    <r>
      <rPr>
        <sz val="8.5"/>
        <color rgb="FF000000"/>
        <rFont val="Times New Roman"/>
        <charset val="134"/>
      </rPr>
      <t>4.</t>
    </r>
    <r>
      <rPr>
        <sz val="8.5"/>
        <color rgb="FF000000"/>
        <rFont val="仿宋_GB2312"/>
        <charset val="134"/>
      </rPr>
      <t>制定符合自然资源科普展览特点的宣传方法；</t>
    </r>
    <r>
      <rPr>
        <sz val="8.5"/>
        <color rgb="FF000000"/>
        <rFont val="Times New Roman"/>
        <charset val="134"/>
      </rPr>
      <t>5.</t>
    </r>
    <r>
      <rPr>
        <sz val="8.5"/>
        <color rgb="FF000000"/>
        <rFont val="仿宋_GB2312"/>
        <charset val="134"/>
      </rPr>
      <t>进行一次自然资源科普临展实践。
预期成果：</t>
    </r>
    <r>
      <rPr>
        <sz val="8.5"/>
        <color rgb="FF000000"/>
        <rFont val="Times New Roman"/>
        <charset val="134"/>
      </rPr>
      <t>1.</t>
    </r>
    <r>
      <rPr>
        <sz val="8.5"/>
        <color rgb="FF000000"/>
        <rFont val="仿宋_GB2312"/>
        <charset val="134"/>
      </rPr>
      <t>项目研究报告一份；</t>
    </r>
    <r>
      <rPr>
        <sz val="8.5"/>
        <color rgb="FF000000"/>
        <rFont val="Times New Roman"/>
        <charset val="134"/>
      </rPr>
      <t>2.</t>
    </r>
    <r>
      <rPr>
        <sz val="8.5"/>
        <color rgb="FF000000"/>
        <rFont val="仿宋_GB2312"/>
        <charset val="134"/>
      </rPr>
      <t>利用本研究成果组织湖南省自然资源科普展览一场；</t>
    </r>
    <r>
      <rPr>
        <sz val="8.5"/>
        <color rgb="FF000000"/>
        <rFont val="Times New Roman"/>
        <charset val="134"/>
      </rPr>
      <t>3.</t>
    </r>
    <r>
      <rPr>
        <sz val="8.5"/>
        <color rgb="FF000000"/>
        <rFont val="仿宋_GB2312"/>
        <charset val="134"/>
      </rPr>
      <t>设计研发</t>
    </r>
    <r>
      <rPr>
        <sz val="8.5"/>
        <color rgb="FF000000"/>
        <rFont val="Times New Roman"/>
        <charset val="134"/>
      </rPr>
      <t>5</t>
    </r>
    <r>
      <rPr>
        <sz val="8.5"/>
        <color rgb="FF000000"/>
        <rFont val="仿宋_GB2312"/>
        <charset val="134"/>
      </rPr>
      <t>个以上可反复利用的自然资源展项模块。</t>
    </r>
  </si>
  <si>
    <r>
      <t>湖南省重要古生物化石资源保护对策研究</t>
    </r>
    <r>
      <rPr>
        <sz val="8.5"/>
        <color rgb="FF000000"/>
        <rFont val="Times New Roman"/>
        <charset val="134"/>
      </rPr>
      <t>-</t>
    </r>
    <r>
      <rPr>
        <sz val="8.5"/>
        <color rgb="FF000000"/>
        <rFont val="仿宋_GB2312"/>
        <charset val="134"/>
      </rPr>
      <t>以湘西地区为例</t>
    </r>
  </si>
  <si>
    <r>
      <t>研究内容：</t>
    </r>
    <r>
      <rPr>
        <sz val="8.5"/>
        <color rgb="FF000000"/>
        <rFont val="Times New Roman"/>
        <charset val="134"/>
      </rPr>
      <t>1.</t>
    </r>
    <r>
      <rPr>
        <sz val="8.5"/>
        <color rgb="FF000000"/>
        <rFont val="仿宋_GB2312"/>
        <charset val="134"/>
      </rPr>
      <t>搜集资料，结合实地调研，查明湘西地区</t>
    </r>
    <r>
      <rPr>
        <sz val="8.5"/>
        <color rgb="FF000000"/>
        <rFont val="Times New Roman"/>
        <charset val="134"/>
      </rPr>
      <t>9</t>
    </r>
    <r>
      <rPr>
        <sz val="8.5"/>
        <color rgb="FF000000"/>
        <rFont val="仿宋_GB2312"/>
        <charset val="134"/>
      </rPr>
      <t>处重要古生物化石产地岩性、地形、人为破坏、地表径流与地下水情况，进行化石采集，摸清重要古生物化石资源产出和保护现状。</t>
    </r>
    <r>
      <rPr>
        <sz val="8.5"/>
        <color rgb="FF000000"/>
        <rFont val="Times New Roman"/>
        <charset val="134"/>
      </rPr>
      <t>2.</t>
    </r>
    <r>
      <rPr>
        <sz val="8.5"/>
        <color rgb="FF000000"/>
        <rFont val="仿宋_GB2312"/>
        <charset val="134"/>
      </rPr>
      <t>探讨影响化石资源保护的主要因素，提出湘西地区重要化石产地标本的整理和建档工作、实施产地监测、实施保护工程以及下一步科研和科普工作方向的建议。
预期成果：</t>
    </r>
    <r>
      <rPr>
        <sz val="8.5"/>
        <color rgb="FF000000"/>
        <rFont val="Times New Roman"/>
        <charset val="134"/>
      </rPr>
      <t>1.</t>
    </r>
    <r>
      <rPr>
        <sz val="8.5"/>
        <color rgb="FF000000"/>
        <rFont val="仿宋_GB2312"/>
        <charset val="134"/>
      </rPr>
      <t>研究报告一份；</t>
    </r>
    <r>
      <rPr>
        <sz val="8.5"/>
        <color rgb="FF000000"/>
        <rFont val="Times New Roman"/>
        <charset val="134"/>
      </rPr>
      <t>2.</t>
    </r>
    <r>
      <rPr>
        <sz val="8.5"/>
        <color rgb="FF000000"/>
        <rFont val="仿宋_GB2312"/>
        <charset val="134"/>
      </rPr>
      <t>在国家级核心期刊发表专题研究论文</t>
    </r>
    <r>
      <rPr>
        <sz val="8.5"/>
        <color rgb="FF000000"/>
        <rFont val="Times New Roman"/>
        <charset val="134"/>
      </rPr>
      <t>1</t>
    </r>
    <r>
      <rPr>
        <sz val="8.5"/>
        <color rgb="FF000000"/>
        <rFont val="仿宋_GB2312"/>
        <charset val="134"/>
      </rPr>
      <t>篇；</t>
    </r>
    <r>
      <rPr>
        <sz val="8.5"/>
        <color rgb="FF000000"/>
        <rFont val="Times New Roman"/>
        <charset val="134"/>
      </rPr>
      <t>3.</t>
    </r>
    <r>
      <rPr>
        <sz val="8.5"/>
        <color rgb="FF000000"/>
        <rFont val="仿宋_GB2312"/>
        <charset val="134"/>
      </rPr>
      <t>利用本项目研究成果在省地质博物馆组织一次专题展览。</t>
    </r>
  </si>
  <si>
    <t>（八）</t>
  </si>
  <si>
    <t>湖南省不动产登记中心小计</t>
  </si>
  <si>
    <t>湖南省不动产登记中心</t>
  </si>
  <si>
    <t>不动产单元编码应用研究</t>
  </si>
  <si>
    <r>
      <t>研究内容：</t>
    </r>
    <r>
      <rPr>
        <sz val="8.5"/>
        <color rgb="FF000000"/>
        <rFont val="Times New Roman"/>
        <charset val="134"/>
      </rPr>
      <t>1.</t>
    </r>
    <r>
      <rPr>
        <sz val="8.5"/>
        <color rgb="FF000000"/>
        <rFont val="仿宋_GB2312"/>
        <charset val="134"/>
      </rPr>
      <t>研究土地管理中不动产单元代码应用。</t>
    </r>
    <r>
      <rPr>
        <sz val="8.5"/>
        <color rgb="FF000000"/>
        <rFont val="Times New Roman"/>
        <charset val="134"/>
      </rPr>
      <t>2.</t>
    </r>
    <r>
      <rPr>
        <sz val="8.5"/>
        <color rgb="FF000000"/>
        <rFont val="仿宋_GB2312"/>
        <charset val="134"/>
      </rPr>
      <t>研究房屋、林木、承包地等不动产相关管理行业部门业务协同。</t>
    </r>
    <r>
      <rPr>
        <sz val="8.5"/>
        <color rgb="FF000000"/>
        <rFont val="Times New Roman"/>
        <charset val="134"/>
      </rPr>
      <t>3.</t>
    </r>
    <r>
      <rPr>
        <sz val="8.5"/>
        <color rgb="FF000000"/>
        <rFont val="仿宋_GB2312"/>
        <charset val="134"/>
      </rPr>
      <t>研究税费缴纳、法院查询查封、水电气过户等相关部门业务中的不动产单元代码应用。</t>
    </r>
    <r>
      <rPr>
        <sz val="8.5"/>
        <color rgb="FF000000"/>
        <rFont val="Times New Roman"/>
        <charset val="134"/>
      </rPr>
      <t>4.</t>
    </r>
    <r>
      <rPr>
        <sz val="8.5"/>
        <color rgb="FF000000"/>
        <rFont val="仿宋_GB2312"/>
        <charset val="134"/>
      </rPr>
      <t>研究服务企业、群众的交易、贷款、查询的不动产单元代码应用。</t>
    </r>
    <r>
      <rPr>
        <sz val="8.5"/>
        <color rgb="FF000000"/>
        <rFont val="Times New Roman"/>
        <charset val="134"/>
      </rPr>
      <t>5.</t>
    </r>
    <r>
      <rPr>
        <sz val="8.5"/>
        <color rgb="FF000000"/>
        <rFont val="仿宋_GB2312"/>
        <charset val="134"/>
      </rPr>
      <t>制定不动产单元代码关联应用规范。
预期成果：</t>
    </r>
    <r>
      <rPr>
        <sz val="8.5"/>
        <color rgb="FF000000"/>
        <rFont val="Times New Roman"/>
        <charset val="134"/>
      </rPr>
      <t>1.</t>
    </r>
    <r>
      <rPr>
        <sz val="8.5"/>
        <color rgb="FF000000"/>
        <rFont val="仿宋_GB2312"/>
        <charset val="134"/>
      </rPr>
      <t>研究报告一份；</t>
    </r>
    <r>
      <rPr>
        <sz val="8.5"/>
        <color rgb="FF000000"/>
        <rFont val="Times New Roman"/>
        <charset val="134"/>
      </rPr>
      <t>2.</t>
    </r>
    <r>
      <rPr>
        <sz val="8.5"/>
        <color rgb="FF000000"/>
        <rFont val="仿宋_GB2312"/>
        <charset val="134"/>
      </rPr>
      <t>《湖南省不动产登记单元编码应用规范》；</t>
    </r>
    <r>
      <rPr>
        <sz val="8.5"/>
        <color rgb="FF000000"/>
        <rFont val="Times New Roman"/>
        <charset val="134"/>
      </rPr>
      <t xml:space="preserve">3. </t>
    </r>
    <r>
      <rPr>
        <sz val="8.5"/>
        <color rgb="FF000000"/>
        <rFont val="仿宋_GB2312"/>
        <charset val="134"/>
      </rPr>
      <t>公开发表论文</t>
    </r>
    <r>
      <rPr>
        <sz val="8.5"/>
        <color rgb="FF000000"/>
        <rFont val="Times New Roman"/>
        <charset val="134"/>
      </rPr>
      <t>1-2</t>
    </r>
    <r>
      <rPr>
        <sz val="8.5"/>
        <color rgb="FF000000"/>
        <rFont val="仿宋_GB2312"/>
        <charset val="134"/>
      </rPr>
      <t>篇。</t>
    </r>
  </si>
  <si>
    <t>湖南省自然资源确权登记技术规范（自然保护地）</t>
  </si>
  <si>
    <t>研究内容：结合湖南省的管理体制、自然保护地的现状，从技术实操性进行规范，重点解决省市县三级在开展自然保护地自然资源统一确权登记标准不一、难点把握不准、实际推进难的问题。
预期成果：发布《湖南省自然资源确权登记技术规范（自然保护地）》。</t>
  </si>
  <si>
    <t>（九）</t>
  </si>
  <si>
    <t>湖南省土地综合整治局</t>
  </si>
  <si>
    <t>损毁耕地认定技术与方法研究</t>
  </si>
  <si>
    <r>
      <t>研究内容：</t>
    </r>
    <r>
      <rPr>
        <sz val="8.5"/>
        <color rgb="FF000000"/>
        <rFont val="Times New Roman"/>
        <charset val="134"/>
      </rPr>
      <t>1.</t>
    </r>
    <r>
      <rPr>
        <sz val="8.5"/>
        <color rgb="FF000000"/>
        <rFont val="仿宋_GB2312"/>
        <charset val="134"/>
      </rPr>
      <t>搜集整理当前国内外损毁耕地认定相关制度研究、标准体系研究现状；</t>
    </r>
    <r>
      <rPr>
        <sz val="8.5"/>
        <color rgb="FF000000"/>
        <rFont val="Times New Roman"/>
        <charset val="134"/>
      </rPr>
      <t>2.</t>
    </r>
    <r>
      <rPr>
        <sz val="8.5"/>
        <color rgb="FF000000"/>
        <rFont val="仿宋_GB2312"/>
        <charset val="134"/>
      </rPr>
      <t>开展我省损毁耕地损毁类型、损毁程度实地调查；</t>
    </r>
    <r>
      <rPr>
        <sz val="8.5"/>
        <color rgb="FF000000"/>
        <rFont val="Times New Roman"/>
        <charset val="134"/>
      </rPr>
      <t>3.</t>
    </r>
    <r>
      <rPr>
        <sz val="8.5"/>
        <color rgb="FF000000"/>
        <rFont val="仿宋_GB2312"/>
        <charset val="134"/>
      </rPr>
      <t>研究我省损毁耕地认定指标体系、程序方法和制度保障需求；</t>
    </r>
    <r>
      <rPr>
        <sz val="8.5"/>
        <color rgb="FF000000"/>
        <rFont val="Times New Roman"/>
        <charset val="134"/>
      </rPr>
      <t>4.</t>
    </r>
    <r>
      <rPr>
        <sz val="8.5"/>
        <color rgb="FF000000"/>
        <rFont val="仿宋_GB2312"/>
        <charset val="134"/>
      </rPr>
      <t>编制我省损毁耕地认定技术规程（草案）。
预期成果：</t>
    </r>
    <r>
      <rPr>
        <sz val="8.5"/>
        <color rgb="FF000000"/>
        <rFont val="Times New Roman"/>
        <charset val="134"/>
      </rPr>
      <t>1.</t>
    </r>
    <r>
      <rPr>
        <sz val="8.5"/>
        <color rgb="FF000000"/>
        <rFont val="仿宋_GB2312"/>
        <charset val="134"/>
      </rPr>
      <t>损毁耕地认定技术与方法研究报告；</t>
    </r>
    <r>
      <rPr>
        <sz val="8.5"/>
        <color rgb="FF000000"/>
        <rFont val="Times New Roman"/>
        <charset val="134"/>
      </rPr>
      <t>2.</t>
    </r>
    <r>
      <rPr>
        <sz val="8.5"/>
        <color rgb="FF000000"/>
        <rFont val="仿宋_GB2312"/>
        <charset val="134"/>
      </rPr>
      <t>《湖南省损毁耕地认定技术规程（草案）》。</t>
    </r>
  </si>
  <si>
    <t>四</t>
  </si>
  <si>
    <t>湖南省地质院小计</t>
  </si>
  <si>
    <t>湖南省地质调查院</t>
  </si>
  <si>
    <t>湖南省战略性矿产资源清单研究</t>
  </si>
  <si>
    <r>
      <t>研究内容：</t>
    </r>
    <r>
      <rPr>
        <sz val="8.5"/>
        <color rgb="FF000000"/>
        <rFont val="Times New Roman"/>
        <charset val="134"/>
      </rPr>
      <t>1.</t>
    </r>
    <r>
      <rPr>
        <sz val="8.5"/>
        <color rgb="FF000000"/>
        <rFont val="仿宋_GB2312"/>
        <charset val="134"/>
      </rPr>
      <t>收集整理各类资料，基本掌握我省各类矿种的资源家底和开发利用现状，了解我国及全球相关矿产资源储备等情况，大致了解全球战略性矿产资源加工利用、产业布局、应用领域等先进技术和管理经验。</t>
    </r>
    <r>
      <rPr>
        <sz val="8.5"/>
        <color rgb="FF000000"/>
        <rFont val="Times New Roman"/>
        <charset val="134"/>
      </rPr>
      <t>2.</t>
    </r>
    <r>
      <rPr>
        <sz val="8.5"/>
        <color rgb="FF000000"/>
        <rFont val="仿宋_GB2312"/>
        <charset val="134"/>
      </rPr>
      <t>从资源远景、产业布局及市场占有三个方面开展我省优势矿种的综合潜力分析。</t>
    </r>
    <r>
      <rPr>
        <sz val="8.5"/>
        <color rgb="FF000000"/>
        <rFont val="Times New Roman"/>
        <charset val="134"/>
      </rPr>
      <t>3.</t>
    </r>
    <r>
      <rPr>
        <sz val="8.5"/>
        <color rgb="FF000000"/>
        <rFont val="仿宋_GB2312"/>
        <charset val="134"/>
      </rPr>
      <t>强化战略性矿产资源的</t>
    </r>
    <r>
      <rPr>
        <sz val="8.5"/>
        <color rgb="FF000000"/>
        <rFont val="Times New Roman"/>
        <charset val="134"/>
      </rPr>
      <t>“</t>
    </r>
    <r>
      <rPr>
        <sz val="8.5"/>
        <color rgb="FF000000"/>
        <rFont val="仿宋_GB2312"/>
        <charset val="134"/>
      </rPr>
      <t>国家战略</t>
    </r>
    <r>
      <rPr>
        <sz val="8.5"/>
        <color rgb="FF000000"/>
        <rFont val="Times New Roman"/>
        <charset val="134"/>
      </rPr>
      <t>”</t>
    </r>
    <r>
      <rPr>
        <sz val="8.5"/>
        <color rgb="FF000000"/>
        <rFont val="仿宋_GB2312"/>
        <charset val="134"/>
      </rPr>
      <t>，提出我省战略性矿产清单及矿业发展的对策和建议。
预期成果：提交《湖南省战略性矿产资源清单研究报告》。</t>
    </r>
  </si>
  <si>
    <t>湖南省地质测绘院</t>
  </si>
  <si>
    <r>
      <t>研究内容：</t>
    </r>
    <r>
      <rPr>
        <sz val="8.5"/>
        <color rgb="FF000000"/>
        <rFont val="Times New Roman"/>
        <charset val="134"/>
      </rPr>
      <t>1.</t>
    </r>
    <r>
      <rPr>
        <sz val="8.5"/>
        <color rgb="FF000000"/>
        <rFont val="仿宋_GB2312"/>
        <charset val="134"/>
      </rPr>
      <t>三维模型单体化。在</t>
    </r>
    <r>
      <rPr>
        <sz val="8.5"/>
        <color rgb="FF000000"/>
        <rFont val="Times New Roman"/>
        <charset val="134"/>
      </rPr>
      <t>mesh</t>
    </r>
    <r>
      <rPr>
        <sz val="8.5"/>
        <color rgb="FF000000"/>
        <rFont val="仿宋_GB2312"/>
        <charset val="134"/>
      </rPr>
      <t>模型的基础上，对倾斜摄影测图系统进行深度开发，实现倾斜摄影三维模型的地理实体对象单体化。</t>
    </r>
    <r>
      <rPr>
        <sz val="8.5"/>
        <color rgb="FF000000"/>
        <rFont val="Times New Roman"/>
        <charset val="134"/>
      </rPr>
      <t>2.</t>
    </r>
    <r>
      <rPr>
        <sz val="8.5"/>
        <color rgb="FF000000"/>
        <rFont val="仿宋_GB2312"/>
        <charset val="134"/>
      </rPr>
      <t>三维模型结构化。建设基于模型库的交互式处理工具，实现单体模型的重构；建设拓扑处理工具，搭建实体间的逻辑结构关系，实现三维数据完整性、稳定性和扩展性目标。
预期成果：</t>
    </r>
    <r>
      <rPr>
        <sz val="8.5"/>
        <color rgb="FF000000"/>
        <rFont val="Times New Roman"/>
        <charset val="134"/>
      </rPr>
      <t>1.</t>
    </r>
    <r>
      <rPr>
        <sz val="8.5"/>
        <color rgb="FF000000"/>
        <rFont val="仿宋_GB2312"/>
        <charset val="134"/>
      </rPr>
      <t>研发基于倾斜摄影实景三维模型的建（构）筑物单体化、结构化软件一套；</t>
    </r>
    <r>
      <rPr>
        <sz val="8.5"/>
        <color rgb="FF000000"/>
        <rFont val="Times New Roman"/>
        <charset val="134"/>
      </rPr>
      <t>2.</t>
    </r>
    <r>
      <rPr>
        <sz val="8.5"/>
        <color rgb="FF000000"/>
        <rFont val="仿宋_GB2312"/>
        <charset val="134"/>
      </rPr>
      <t>申请专利二项；</t>
    </r>
    <r>
      <rPr>
        <sz val="8.5"/>
        <color rgb="FF000000"/>
        <rFont val="Times New Roman"/>
        <charset val="134"/>
      </rPr>
      <t>3.</t>
    </r>
    <r>
      <rPr>
        <sz val="8.5"/>
        <color rgb="FF000000"/>
        <rFont val="仿宋_GB2312"/>
        <charset val="134"/>
      </rPr>
      <t>申请软件著作权三项；</t>
    </r>
    <r>
      <rPr>
        <sz val="8.5"/>
        <color rgb="FF000000"/>
        <rFont val="Times New Roman"/>
        <charset val="134"/>
      </rPr>
      <t>4.</t>
    </r>
    <r>
      <rPr>
        <sz val="8.5"/>
        <color rgb="FF000000"/>
        <rFont val="仿宋_GB2312"/>
        <charset val="134"/>
      </rPr>
      <t>发表技术论文两篇；</t>
    </r>
    <r>
      <rPr>
        <sz val="8.5"/>
        <color rgb="FF000000"/>
        <rFont val="Times New Roman"/>
        <charset val="134"/>
      </rPr>
      <t>5.</t>
    </r>
    <r>
      <rPr>
        <sz val="8.5"/>
        <color rgb="FF000000"/>
        <rFont val="仿宋_GB2312"/>
        <charset val="134"/>
      </rPr>
      <t>科技查新报告一份；</t>
    </r>
    <r>
      <rPr>
        <sz val="8.5"/>
        <color rgb="FF000000"/>
        <rFont val="Times New Roman"/>
        <charset val="134"/>
      </rPr>
      <t>6.</t>
    </r>
    <r>
      <rPr>
        <sz val="8.5"/>
        <color rgb="FF000000"/>
        <rFont val="仿宋_GB2312"/>
        <charset val="134"/>
      </rPr>
      <t>邀请行业专家（至少一名院士）对研发成果进行鉴定验收评价；</t>
    </r>
    <r>
      <rPr>
        <sz val="8.5"/>
        <color rgb="FF000000"/>
        <rFont val="Times New Roman"/>
        <charset val="134"/>
      </rPr>
      <t>7.</t>
    </r>
    <r>
      <rPr>
        <sz val="8.5"/>
        <color rgb="FF000000"/>
        <rFont val="仿宋_GB2312"/>
        <charset val="134"/>
      </rPr>
      <t>获得省级以上科技进步奖一项。</t>
    </r>
  </si>
  <si>
    <t>与中南大学合作项目</t>
  </si>
  <si>
    <r>
      <t>湖南省地质矿产勘查开发局四</t>
    </r>
    <r>
      <rPr>
        <sz val="8.5"/>
        <color rgb="FF000000"/>
        <rFont val="宋体"/>
        <charset val="134"/>
      </rPr>
      <t>〇</t>
    </r>
    <r>
      <rPr>
        <sz val="8.5"/>
        <color rgb="FF000000"/>
        <rFont val="仿宋_GB2312"/>
        <charset val="134"/>
      </rPr>
      <t>二队小计</t>
    </r>
  </si>
  <si>
    <r>
      <t>湖南省地质矿产勘查开发局四</t>
    </r>
    <r>
      <rPr>
        <sz val="8.5"/>
        <color rgb="FF000000"/>
        <rFont val="宋体"/>
        <charset val="134"/>
      </rPr>
      <t>〇</t>
    </r>
    <r>
      <rPr>
        <sz val="8.5"/>
        <color rgb="FF000000"/>
        <rFont val="仿宋_GB2312"/>
        <charset val="134"/>
      </rPr>
      <t>二队</t>
    </r>
  </si>
  <si>
    <t>湘东北钴矿成矿规律与找矿方向研究</t>
  </si>
  <si>
    <r>
      <t>研究内容：</t>
    </r>
    <r>
      <rPr>
        <sz val="8.5"/>
        <color rgb="FF000000"/>
        <rFont val="Times New Roman"/>
        <charset val="134"/>
      </rPr>
      <t>1.</t>
    </r>
    <r>
      <rPr>
        <sz val="8.5"/>
        <color rgb="FF000000"/>
        <rFont val="仿宋_GB2312"/>
        <charset val="134"/>
      </rPr>
      <t>湘东北钴矿的成矿地质特征；</t>
    </r>
    <r>
      <rPr>
        <sz val="8.5"/>
        <color rgb="FF000000"/>
        <rFont val="Times New Roman"/>
        <charset val="134"/>
      </rPr>
      <t>2.</t>
    </r>
    <r>
      <rPr>
        <sz val="8.5"/>
        <color rgb="FF000000"/>
        <rFont val="仿宋_GB2312"/>
        <charset val="134"/>
      </rPr>
      <t>湘东北钴矿的赋存形式；</t>
    </r>
    <r>
      <rPr>
        <sz val="8.5"/>
        <color rgb="FF000000"/>
        <rFont val="Times New Roman"/>
        <charset val="134"/>
      </rPr>
      <t>3.</t>
    </r>
    <r>
      <rPr>
        <sz val="8.5"/>
        <color rgb="FF000000"/>
        <rFont val="仿宋_GB2312"/>
        <charset val="134"/>
      </rPr>
      <t>金属钴的富集成矿过程；</t>
    </r>
    <r>
      <rPr>
        <sz val="8.5"/>
        <color rgb="FF000000"/>
        <rFont val="Times New Roman"/>
        <charset val="134"/>
      </rPr>
      <t>4.</t>
    </r>
    <r>
      <rPr>
        <sz val="8.5"/>
        <color rgb="FF000000"/>
        <rFont val="仿宋_GB2312"/>
        <charset val="134"/>
      </rPr>
      <t>湘东北钴矿的成矿规律及控制因素；</t>
    </r>
    <r>
      <rPr>
        <sz val="8.5"/>
        <color rgb="FF000000"/>
        <rFont val="Times New Roman"/>
        <charset val="134"/>
      </rPr>
      <t>5.</t>
    </r>
    <r>
      <rPr>
        <sz val="8.5"/>
        <color rgb="FF000000"/>
        <rFont val="仿宋_GB2312"/>
        <charset val="134"/>
      </rPr>
      <t>构建区域成矿模式及找矿预测模型，提出下一步的工作重点靶区。
预期成果：</t>
    </r>
    <r>
      <rPr>
        <sz val="8.5"/>
        <color rgb="FF000000"/>
        <rFont val="Times New Roman"/>
        <charset val="134"/>
      </rPr>
      <t>1.</t>
    </r>
    <r>
      <rPr>
        <sz val="8.5"/>
        <color rgb="FF000000"/>
        <rFont val="仿宋_GB2312"/>
        <charset val="134"/>
      </rPr>
      <t>查明湘东北地区钴金属的赋存形式和产出规律、钴矿成矿规律和富集机制。</t>
    </r>
    <r>
      <rPr>
        <sz val="8.5"/>
        <color rgb="FF000000"/>
        <rFont val="Times New Roman"/>
        <charset val="134"/>
      </rPr>
      <t>2.</t>
    </r>
    <r>
      <rPr>
        <sz val="8.5"/>
        <color rgb="FF000000"/>
        <rFont val="仿宋_GB2312"/>
        <charset val="134"/>
      </rPr>
      <t>建立钴矿成矿模式和找矿预测模型。</t>
    </r>
    <r>
      <rPr>
        <sz val="8.5"/>
        <color rgb="FF000000"/>
        <rFont val="Times New Roman"/>
        <charset val="134"/>
      </rPr>
      <t>3.</t>
    </r>
    <r>
      <rPr>
        <sz val="8.5"/>
        <color rgb="FF000000"/>
        <rFont val="仿宋_GB2312"/>
        <charset val="134"/>
      </rPr>
      <t>提交科研报告。</t>
    </r>
    <r>
      <rPr>
        <sz val="8.5"/>
        <color rgb="FF000000"/>
        <rFont val="Times New Roman"/>
        <charset val="134"/>
      </rPr>
      <t>4.</t>
    </r>
    <r>
      <rPr>
        <sz val="8.5"/>
        <color rgb="FF000000"/>
        <rFont val="仿宋_GB2312"/>
        <charset val="134"/>
      </rPr>
      <t>提交找矿靶区</t>
    </r>
    <r>
      <rPr>
        <sz val="8.5"/>
        <color rgb="FF000000"/>
        <rFont val="Times New Roman"/>
        <charset val="134"/>
      </rPr>
      <t>2</t>
    </r>
    <r>
      <rPr>
        <sz val="8.5"/>
        <color rgb="FF000000"/>
        <rFont val="仿宋_GB2312"/>
        <charset val="134"/>
      </rPr>
      <t>～</t>
    </r>
    <r>
      <rPr>
        <sz val="8.5"/>
        <color rgb="FF000000"/>
        <rFont val="Times New Roman"/>
        <charset val="134"/>
      </rPr>
      <t>3</t>
    </r>
    <r>
      <rPr>
        <sz val="8.5"/>
        <color rgb="FF000000"/>
        <rFont val="仿宋_GB2312"/>
        <charset val="134"/>
      </rPr>
      <t>处，发表高质量论文</t>
    </r>
    <r>
      <rPr>
        <sz val="8.5"/>
        <color rgb="FF000000"/>
        <rFont val="Times New Roman"/>
        <charset val="134"/>
      </rPr>
      <t>1</t>
    </r>
    <r>
      <rPr>
        <sz val="8.5"/>
        <color rgb="FF000000"/>
        <rFont val="仿宋_GB2312"/>
        <charset val="134"/>
      </rPr>
      <t>～</t>
    </r>
    <r>
      <rPr>
        <sz val="8.5"/>
        <color rgb="FF000000"/>
        <rFont val="Times New Roman"/>
        <charset val="134"/>
      </rPr>
      <t>2</t>
    </r>
    <r>
      <rPr>
        <sz val="8.5"/>
        <color rgb="FF000000"/>
        <rFont val="仿宋_GB2312"/>
        <charset val="134"/>
      </rPr>
      <t>篇、联合培养研究生</t>
    </r>
    <r>
      <rPr>
        <sz val="8.5"/>
        <color rgb="FF000000"/>
        <rFont val="Times New Roman"/>
        <charset val="134"/>
      </rPr>
      <t>2</t>
    </r>
    <r>
      <rPr>
        <sz val="8.5"/>
        <color rgb="FF000000"/>
        <rFont val="仿宋_GB2312"/>
        <charset val="134"/>
      </rPr>
      <t>～</t>
    </r>
    <r>
      <rPr>
        <sz val="8.5"/>
        <color rgb="FF000000"/>
        <rFont val="Times New Roman"/>
        <charset val="134"/>
      </rPr>
      <t>4</t>
    </r>
    <r>
      <rPr>
        <sz val="8.5"/>
        <color rgb="FF000000"/>
        <rFont val="仿宋_GB2312"/>
        <charset val="134"/>
      </rPr>
      <t>名。</t>
    </r>
  </si>
  <si>
    <r>
      <t>研究内容：对湖南省矿冶工业污染国土生态空间进行整体调研，了解湖南省重金属污染主要分布区域</t>
    </r>
    <r>
      <rPr>
        <sz val="8.5"/>
        <color rgb="FF000000"/>
        <rFont val="Times New Roman"/>
        <charset val="134"/>
      </rPr>
      <t>/</t>
    </r>
    <r>
      <rPr>
        <sz val="8.5"/>
        <color rgb="FF000000"/>
        <rFont val="仿宋_GB2312"/>
        <charset val="134"/>
      </rPr>
      <t>流域、污染物组成、污染程度、污染成因及现有生态修复状况，建立受污生态特征档案，比较现有治理技术优劣。
预期成果：</t>
    </r>
    <r>
      <rPr>
        <sz val="8.5"/>
        <color rgb="FF000000"/>
        <rFont val="Times New Roman"/>
        <charset val="134"/>
      </rPr>
      <t>1.</t>
    </r>
    <r>
      <rPr>
        <sz val="8.5"/>
        <color rgb="FF000000"/>
        <rFont val="仿宋_GB2312"/>
        <charset val="134"/>
      </rPr>
      <t>查明湖南省主要废弃矿山重金属污染的主要生态问题，形成湖南省典型废弃矿山重金属污染生态修复模式与技术方法报告</t>
    </r>
    <r>
      <rPr>
        <sz val="8.5"/>
        <color rgb="FF000000"/>
        <rFont val="Times New Roman"/>
        <charset val="134"/>
      </rPr>
      <t>1</t>
    </r>
    <r>
      <rPr>
        <sz val="8.5"/>
        <color rgb="FF000000"/>
        <rFont val="仿宋_GB2312"/>
        <charset val="134"/>
      </rPr>
      <t>个；</t>
    </r>
    <r>
      <rPr>
        <sz val="8.5"/>
        <color rgb="FF000000"/>
        <rFont val="Times New Roman"/>
        <charset val="134"/>
      </rPr>
      <t>2.</t>
    </r>
    <r>
      <rPr>
        <sz val="8.5"/>
        <color rgb="FF000000"/>
        <rFont val="仿宋_GB2312"/>
        <charset val="134"/>
      </rPr>
      <t>相关新技术、新方法、新模式在湖南省重金属污染相关行业的国土空间进行推广应用</t>
    </r>
    <r>
      <rPr>
        <sz val="8.5"/>
        <color rgb="FF000000"/>
        <rFont val="Times New Roman"/>
        <charset val="134"/>
      </rPr>
      <t>;3.</t>
    </r>
    <r>
      <rPr>
        <sz val="8.5"/>
        <color rgb="FF000000"/>
        <rFont val="仿宋_GB2312"/>
        <charset val="134"/>
      </rPr>
      <t>申报省部级以上科技奖励</t>
    </r>
    <r>
      <rPr>
        <sz val="8.5"/>
        <color rgb="FF000000"/>
        <rFont val="Times New Roman"/>
        <charset val="134"/>
      </rPr>
      <t>1</t>
    </r>
    <r>
      <rPr>
        <sz val="8.5"/>
        <color rgb="FF000000"/>
        <rFont val="仿宋_GB2312"/>
        <charset val="134"/>
      </rPr>
      <t>项</t>
    </r>
    <r>
      <rPr>
        <sz val="8.5"/>
        <color rgb="FF000000"/>
        <rFont val="Times New Roman"/>
        <charset val="134"/>
      </rPr>
      <t xml:space="preserve"> </t>
    </r>
    <r>
      <rPr>
        <sz val="8.5"/>
        <color rgb="FF000000"/>
        <rFont val="仿宋_GB2312"/>
        <charset val="134"/>
      </rPr>
      <t>；</t>
    </r>
  </si>
  <si>
    <t>湖南省煤炭地质勘查院</t>
  </si>
  <si>
    <t>煤系隐晶质石墨鉴别标准</t>
  </si>
  <si>
    <r>
      <t>研究内容：</t>
    </r>
    <r>
      <rPr>
        <sz val="8.5"/>
        <color rgb="FF000000"/>
        <rFont val="Times New Roman"/>
        <charset val="134"/>
      </rPr>
      <t>1.</t>
    </r>
    <r>
      <rPr>
        <sz val="8.5"/>
        <color rgb="FF000000"/>
        <rFont val="仿宋_GB2312"/>
        <charset val="134"/>
      </rPr>
      <t>基于研究基础结合工程实例，研究煤系石墨成矿机制、演化过程、赋存规律，归纳总结煤系石墨成分特征、结构特征、理化特性；</t>
    </r>
    <r>
      <rPr>
        <sz val="8.5"/>
        <color rgb="FF000000"/>
        <rFont val="Times New Roman"/>
        <charset val="134"/>
      </rPr>
      <t>2.</t>
    </r>
    <r>
      <rPr>
        <sz val="8.5"/>
        <color rgb="FF000000"/>
        <rFont val="仿宋_GB2312"/>
        <charset val="134"/>
      </rPr>
      <t>研究煤系石墨物质组成、结构特征、理化性质与其演化程度间的内因联系，提出煤系石墨鉴别指标及参数范围；</t>
    </r>
    <r>
      <rPr>
        <sz val="8.5"/>
        <color rgb="FF000000"/>
        <rFont val="Times New Roman"/>
        <charset val="134"/>
      </rPr>
      <t>3.</t>
    </r>
    <r>
      <rPr>
        <sz val="8.5"/>
        <color rgb="FF000000"/>
        <rFont val="仿宋_GB2312"/>
        <charset val="134"/>
      </rPr>
      <t>建立煤系石墨的等级划分方案，归纳总结各类型煤系石墨的物理化学特征和工艺性能。
预期成果：</t>
    </r>
    <r>
      <rPr>
        <sz val="8.5"/>
        <color rgb="FF000000"/>
        <rFont val="Times New Roman"/>
        <charset val="134"/>
      </rPr>
      <t>1.</t>
    </r>
    <r>
      <rPr>
        <sz val="8.5"/>
        <color rgb="FF000000"/>
        <rFont val="仿宋_GB2312"/>
        <charset val="134"/>
      </rPr>
      <t>提交《煤系隐晶质石墨鉴别标准》及编制说明；</t>
    </r>
    <r>
      <rPr>
        <sz val="8.5"/>
        <color rgb="FF000000"/>
        <rFont val="Times New Roman"/>
        <charset val="134"/>
      </rPr>
      <t>2.</t>
    </r>
    <r>
      <rPr>
        <sz val="8.5"/>
        <color rgb="FF000000"/>
        <rFont val="仿宋_GB2312"/>
        <charset val="134"/>
      </rPr>
      <t>公开发表煤系石墨科研论文</t>
    </r>
    <r>
      <rPr>
        <sz val="8.5"/>
        <color rgb="FF000000"/>
        <rFont val="Times New Roman"/>
        <charset val="134"/>
      </rPr>
      <t>2</t>
    </r>
    <r>
      <rPr>
        <sz val="8.5"/>
        <color rgb="FF000000"/>
        <rFont val="仿宋_GB2312"/>
        <charset val="134"/>
      </rPr>
      <t>篇；</t>
    </r>
    <r>
      <rPr>
        <sz val="8.5"/>
        <color rgb="FF000000"/>
        <rFont val="Times New Roman"/>
        <charset val="134"/>
      </rPr>
      <t>3.</t>
    </r>
    <r>
      <rPr>
        <sz val="8.5"/>
        <color rgb="FF000000"/>
        <rFont val="仿宋_GB2312"/>
        <charset val="134"/>
      </rPr>
      <t>培养地质研究员级高工</t>
    </r>
    <r>
      <rPr>
        <sz val="8.5"/>
        <color rgb="FF000000"/>
        <rFont val="Times New Roman"/>
        <charset val="134"/>
      </rPr>
      <t>1</t>
    </r>
    <r>
      <rPr>
        <sz val="8.5"/>
        <color rgb="FF000000"/>
        <rFont val="仿宋_GB2312"/>
        <charset val="134"/>
      </rPr>
      <t>名，高工</t>
    </r>
    <r>
      <rPr>
        <sz val="8.5"/>
        <color rgb="FF000000"/>
        <rFont val="Times New Roman"/>
        <charset val="134"/>
      </rPr>
      <t>2</t>
    </r>
    <r>
      <rPr>
        <sz val="8.5"/>
        <color rgb="FF000000"/>
        <rFont val="仿宋_GB2312"/>
        <charset val="134"/>
      </rPr>
      <t>名，硕士研究生</t>
    </r>
    <r>
      <rPr>
        <sz val="8.5"/>
        <color rgb="FF000000"/>
        <rFont val="Times New Roman"/>
        <charset val="134"/>
      </rPr>
      <t>1-2</t>
    </r>
    <r>
      <rPr>
        <sz val="8.5"/>
        <color rgb="FF000000"/>
        <rFont val="仿宋_GB2312"/>
        <charset val="134"/>
      </rPr>
      <t>名。</t>
    </r>
  </si>
  <si>
    <r>
      <t>湖南省核工业地质局</t>
    </r>
    <r>
      <rPr>
        <sz val="8.5"/>
        <color rgb="FF000000"/>
        <rFont val="宋体"/>
        <charset val="134"/>
      </rPr>
      <t>三〇三</t>
    </r>
    <r>
      <rPr>
        <sz val="8.5"/>
        <color rgb="FF000000"/>
        <rFont val="仿宋_GB2312"/>
        <charset val="134"/>
      </rPr>
      <t>大队</t>
    </r>
  </si>
  <si>
    <t>湖南省矿山生态修复智慧技术研究与应用</t>
  </si>
  <si>
    <r>
      <t>研究内容：通过搭建</t>
    </r>
    <r>
      <rPr>
        <sz val="8.5"/>
        <color rgb="FF000000"/>
        <rFont val="Times New Roman"/>
        <charset val="134"/>
      </rPr>
      <t>“1+1+N”</t>
    </r>
    <r>
      <rPr>
        <sz val="8.5"/>
        <color rgb="FF000000"/>
        <rFont val="仿宋_GB2312"/>
        <charset val="134"/>
      </rPr>
      <t>矿山生态修复大数据平台，即</t>
    </r>
    <r>
      <rPr>
        <sz val="8.5"/>
        <color rgb="FF000000"/>
        <rFont val="Times New Roman"/>
        <charset val="134"/>
      </rPr>
      <t>1</t>
    </r>
    <r>
      <rPr>
        <sz val="8.5"/>
        <color rgb="FF000000"/>
        <rFont val="仿宋_GB2312"/>
        <charset val="134"/>
      </rPr>
      <t>个矿山生态修复大数据库、</t>
    </r>
    <r>
      <rPr>
        <sz val="8.5"/>
        <color rgb="FF000000"/>
        <rFont val="Times New Roman"/>
        <charset val="134"/>
      </rPr>
      <t>1</t>
    </r>
    <r>
      <rPr>
        <sz val="8.5"/>
        <color rgb="FF000000"/>
        <rFont val="仿宋_GB2312"/>
        <charset val="134"/>
      </rPr>
      <t>张矿山生态地图和</t>
    </r>
    <r>
      <rPr>
        <sz val="8.5"/>
        <color rgb="FF000000"/>
        <rFont val="Times New Roman"/>
        <charset val="134"/>
      </rPr>
      <t>N</t>
    </r>
    <r>
      <rPr>
        <sz val="8.5"/>
        <color rgb="FF000000"/>
        <rFont val="仿宋_GB2312"/>
        <charset val="134"/>
      </rPr>
      <t>个生态修复应用。借助高分卫星</t>
    </r>
    <r>
      <rPr>
        <sz val="8.5"/>
        <color rgb="FF000000"/>
        <rFont val="Times New Roman"/>
        <charset val="134"/>
      </rPr>
      <t>“</t>
    </r>
    <r>
      <rPr>
        <sz val="8.5"/>
        <color rgb="FF000000"/>
        <rFont val="仿宋_GB2312"/>
        <charset val="134"/>
      </rPr>
      <t>天眼</t>
    </r>
    <r>
      <rPr>
        <sz val="8.5"/>
        <color rgb="FF000000"/>
        <rFont val="Times New Roman"/>
        <charset val="134"/>
      </rPr>
      <t>”</t>
    </r>
    <r>
      <rPr>
        <sz val="8.5"/>
        <color rgb="FF000000"/>
        <rFont val="仿宋_GB2312"/>
        <charset val="134"/>
      </rPr>
      <t>、物联网</t>
    </r>
    <r>
      <rPr>
        <sz val="8.5"/>
        <color rgb="FF000000"/>
        <rFont val="Times New Roman"/>
        <charset val="134"/>
      </rPr>
      <t>“</t>
    </r>
    <r>
      <rPr>
        <sz val="8.5"/>
        <color rgb="FF000000"/>
        <rFont val="仿宋_GB2312"/>
        <charset val="134"/>
      </rPr>
      <t>地演</t>
    </r>
    <r>
      <rPr>
        <sz val="8.5"/>
        <color rgb="FF000000"/>
        <rFont val="Times New Roman"/>
        <charset val="134"/>
      </rPr>
      <t>”</t>
    </r>
    <r>
      <rPr>
        <sz val="8.5"/>
        <color rgb="FF000000"/>
        <rFont val="仿宋_GB2312"/>
        <charset val="134"/>
      </rPr>
      <t>、人工智能</t>
    </r>
    <r>
      <rPr>
        <sz val="8.5"/>
        <color rgb="FF000000"/>
        <rFont val="Times New Roman"/>
        <charset val="134"/>
      </rPr>
      <t>“</t>
    </r>
    <r>
      <rPr>
        <sz val="8.5"/>
        <color rgb="FF000000"/>
        <rFont val="仿宋_GB2312"/>
        <charset val="134"/>
      </rPr>
      <t>算法</t>
    </r>
    <r>
      <rPr>
        <sz val="8.5"/>
        <color rgb="FF000000"/>
        <rFont val="Times New Roman"/>
        <charset val="134"/>
      </rPr>
      <t>”</t>
    </r>
    <r>
      <rPr>
        <sz val="8.5"/>
        <color rgb="FF000000"/>
        <rFont val="仿宋_GB2312"/>
        <charset val="134"/>
      </rPr>
      <t>，精准指导湖南省矿山保护、修复、监测、利用和管控等工作，为生态保护和产业发展提供实时动态数据支撑和智能预判管控策略。
预期成果：</t>
    </r>
    <r>
      <rPr>
        <sz val="8.5"/>
        <color rgb="FF000000"/>
        <rFont val="Times New Roman"/>
        <charset val="134"/>
      </rPr>
      <t>1.</t>
    </r>
    <r>
      <rPr>
        <sz val="8.5"/>
        <color rgb="FF000000"/>
        <rFont val="仿宋_GB2312"/>
        <charset val="134"/>
      </rPr>
      <t>培养一支专业矿山生态修复智慧技术应用团队。</t>
    </r>
    <r>
      <rPr>
        <sz val="8.5"/>
        <color rgb="FF000000"/>
        <rFont val="Times New Roman"/>
        <charset val="134"/>
      </rPr>
      <t>2.</t>
    </r>
    <r>
      <rPr>
        <sz val="8.5"/>
        <color rgb="FF000000"/>
        <rFont val="仿宋_GB2312"/>
        <charset val="134"/>
      </rPr>
      <t>初步建成湖南省矿山生态修复智慧技术应用平台</t>
    </r>
    <r>
      <rPr>
        <sz val="8.5"/>
        <color rgb="FF000000"/>
        <rFont val="Times New Roman"/>
        <charset val="134"/>
      </rPr>
      <t>App1.0</t>
    </r>
    <r>
      <rPr>
        <sz val="8.5"/>
        <color rgb="FF000000"/>
        <rFont val="仿宋_GB2312"/>
        <charset val="134"/>
      </rPr>
      <t>版。</t>
    </r>
    <r>
      <rPr>
        <sz val="8.5"/>
        <color rgb="FF000000"/>
        <rFont val="Times New Roman"/>
        <charset val="134"/>
      </rPr>
      <t>3.</t>
    </r>
    <r>
      <rPr>
        <sz val="8.5"/>
        <color rgb="FF000000"/>
        <rFont val="仿宋_GB2312"/>
        <charset val="134"/>
      </rPr>
      <t>形成专题报告</t>
    </r>
    <r>
      <rPr>
        <sz val="8.5"/>
        <color rgb="FF000000"/>
        <rFont val="Times New Roman"/>
        <charset val="134"/>
      </rPr>
      <t>1</t>
    </r>
    <r>
      <rPr>
        <sz val="8.5"/>
        <color rgb="FF000000"/>
        <rFont val="仿宋_GB2312"/>
        <charset val="134"/>
      </rPr>
      <t>份。</t>
    </r>
    <r>
      <rPr>
        <sz val="8.5"/>
        <color rgb="FF000000"/>
        <rFont val="Times New Roman"/>
        <charset val="134"/>
      </rPr>
      <t>4.</t>
    </r>
    <r>
      <rPr>
        <sz val="8.5"/>
        <color rgb="FF000000"/>
        <rFont val="仿宋_GB2312"/>
        <charset val="134"/>
      </rPr>
      <t>发表</t>
    </r>
    <r>
      <rPr>
        <sz val="8.5"/>
        <color rgb="FF000000"/>
        <rFont val="Times New Roman"/>
        <charset val="134"/>
      </rPr>
      <t>1-2</t>
    </r>
    <r>
      <rPr>
        <sz val="8.5"/>
        <color rgb="FF000000"/>
        <rFont val="仿宋_GB2312"/>
        <charset val="134"/>
      </rPr>
      <t>篇相关技术论文。</t>
    </r>
  </si>
</sst>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43">
    <font>
      <sz val="11"/>
      <color theme="1"/>
      <name val="等线"/>
      <charset val="134"/>
      <scheme val="minor"/>
    </font>
    <font>
      <sz val="9"/>
      <color theme="1"/>
      <name val="等线"/>
      <charset val="134"/>
      <scheme val="minor"/>
    </font>
    <font>
      <sz val="11"/>
      <color theme="1"/>
      <name val="黑体"/>
      <charset val="134"/>
    </font>
    <font>
      <sz val="11"/>
      <color theme="1"/>
      <name val="Times New Roman"/>
      <charset val="134"/>
    </font>
    <font>
      <sz val="11"/>
      <color theme="1"/>
      <name val="Times New Roman"/>
      <charset val="134"/>
    </font>
    <font>
      <sz val="18"/>
      <color theme="1"/>
      <name val="Times New Roman"/>
      <charset val="134"/>
    </font>
    <font>
      <sz val="11"/>
      <color theme="1"/>
      <name val="宋体"/>
      <charset val="134"/>
    </font>
    <font>
      <sz val="9"/>
      <color rgb="FF000000"/>
      <name val="黑体"/>
      <charset val="134"/>
    </font>
    <font>
      <b/>
      <sz val="8.5"/>
      <color rgb="FF000000"/>
      <name val="宋体"/>
      <charset val="134"/>
    </font>
    <font>
      <b/>
      <sz val="8.5"/>
      <color rgb="FF000000"/>
      <name val="Times New Roman"/>
      <charset val="134"/>
    </font>
    <font>
      <b/>
      <sz val="8.5"/>
      <color rgb="FF000000"/>
      <name val="宋体"/>
      <charset val="134"/>
    </font>
    <font>
      <sz val="8.5"/>
      <color rgb="FF000000"/>
      <name val="黑体"/>
      <charset val="134"/>
    </font>
    <font>
      <sz val="8.5"/>
      <color rgb="FF000000"/>
      <name val="Times New Roman"/>
      <charset val="134"/>
    </font>
    <font>
      <sz val="8.5"/>
      <color rgb="FF000000"/>
      <name val="仿宋_GB2312"/>
      <charset val="134"/>
    </font>
    <font>
      <sz val="8.5"/>
      <color rgb="FF000000"/>
      <name val="仿宋_GB2312"/>
      <charset val="134"/>
    </font>
    <font>
      <sz val="8.5"/>
      <name val="仿宋_GB2312"/>
      <charset val="134"/>
    </font>
    <font>
      <sz val="8.5"/>
      <color rgb="FF000000"/>
      <name val="宋体"/>
      <charset val="134"/>
    </font>
    <font>
      <b/>
      <sz val="8.5"/>
      <color rgb="FF000000"/>
      <name val="黑体"/>
      <charset val="134"/>
    </font>
    <font>
      <sz val="8.5"/>
      <color rgb="FF000000"/>
      <name val="宋体"/>
      <charset val="134"/>
    </font>
    <font>
      <u/>
      <sz val="11"/>
      <color rgb="FF0000FF"/>
      <name val="等线"/>
      <charset val="0"/>
      <scheme val="minor"/>
    </font>
    <font>
      <sz val="11"/>
      <color theme="1"/>
      <name val="等线"/>
      <charset val="134"/>
      <scheme val="minor"/>
    </font>
    <font>
      <sz val="11"/>
      <color theme="0"/>
      <name val="等线"/>
      <charset val="0"/>
      <scheme val="minor"/>
    </font>
    <font>
      <b/>
      <sz val="11"/>
      <color rgb="FF3F3F3F"/>
      <name val="等线"/>
      <charset val="0"/>
      <scheme val="minor"/>
    </font>
    <font>
      <b/>
      <sz val="13"/>
      <color theme="3"/>
      <name val="等线"/>
      <charset val="134"/>
      <scheme val="minor"/>
    </font>
    <font>
      <sz val="11"/>
      <color theme="1"/>
      <name val="等线"/>
      <charset val="0"/>
      <scheme val="minor"/>
    </font>
    <font>
      <b/>
      <sz val="11"/>
      <color rgb="FFFFFFFF"/>
      <name val="等线"/>
      <charset val="0"/>
      <scheme val="minor"/>
    </font>
    <font>
      <b/>
      <sz val="11"/>
      <color theme="3"/>
      <name val="等线"/>
      <charset val="134"/>
      <scheme val="minor"/>
    </font>
    <font>
      <sz val="11"/>
      <color rgb="FF9C0006"/>
      <name val="等线"/>
      <charset val="0"/>
      <scheme val="minor"/>
    </font>
    <font>
      <i/>
      <sz val="11"/>
      <color rgb="FF7F7F7F"/>
      <name val="等线"/>
      <charset val="0"/>
      <scheme val="minor"/>
    </font>
    <font>
      <sz val="11"/>
      <color rgb="FF3F3F76"/>
      <name val="等线"/>
      <charset val="0"/>
      <scheme val="minor"/>
    </font>
    <font>
      <u/>
      <sz val="11"/>
      <color rgb="FF800080"/>
      <name val="等线"/>
      <charset val="0"/>
      <scheme val="minor"/>
    </font>
    <font>
      <b/>
      <sz val="15"/>
      <color theme="3"/>
      <name val="等线"/>
      <charset val="134"/>
      <scheme val="minor"/>
    </font>
    <font>
      <sz val="11"/>
      <color rgb="FFFF0000"/>
      <name val="等线"/>
      <charset val="0"/>
      <scheme val="minor"/>
    </font>
    <font>
      <b/>
      <sz val="18"/>
      <color theme="3"/>
      <name val="等线"/>
      <charset val="134"/>
      <scheme val="minor"/>
    </font>
    <font>
      <b/>
      <sz val="11"/>
      <color rgb="FFFA7D00"/>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1"/>
      <color theme="1"/>
      <name val="等线"/>
      <charset val="134"/>
    </font>
    <font>
      <sz val="18"/>
      <color theme="1"/>
      <name val="方正小标宋_GBK"/>
      <charset val="134"/>
    </font>
    <font>
      <sz val="9"/>
      <color rgb="FF000000"/>
      <name val="Times New Roman"/>
      <charset val="134"/>
    </font>
    <font>
      <sz val="8.5"/>
      <name val="Times New Roman"/>
      <charset val="134"/>
    </font>
  </fonts>
  <fills count="34">
    <fill>
      <patternFill patternType="none"/>
    </fill>
    <fill>
      <patternFill patternType="gray125"/>
    </fill>
    <fill>
      <patternFill patternType="solid">
        <fgColor rgb="FFFFFFFF"/>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rgb="FFA5A5A5"/>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599993896298105"/>
        <bgColor indexed="64"/>
      </patternFill>
    </fill>
    <fill>
      <patternFill patternType="solid">
        <fgColor theme="4"/>
        <bgColor indexed="64"/>
      </patternFill>
    </fill>
    <fill>
      <patternFill patternType="solid">
        <fgColor theme="4"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8"/>
        <bgColor indexed="64"/>
      </patternFill>
    </fill>
    <fill>
      <patternFill patternType="solid">
        <fgColor rgb="FFFFEB9C"/>
        <bgColor indexed="64"/>
      </patternFill>
    </fill>
    <fill>
      <patternFill patternType="solid">
        <fgColor theme="7"/>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0" fillId="0" borderId="0" applyFont="0" applyFill="0" applyBorder="0" applyAlignment="0" applyProtection="0">
      <alignment vertical="center"/>
    </xf>
    <xf numFmtId="0" fontId="24" fillId="9" borderId="0" applyNumberFormat="0" applyBorder="0" applyAlignment="0" applyProtection="0">
      <alignment vertical="center"/>
    </xf>
    <xf numFmtId="0" fontId="29" fillId="11" borderId="6"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24" fillId="5" borderId="0" applyNumberFormat="0" applyBorder="0" applyAlignment="0" applyProtection="0">
      <alignment vertical="center"/>
    </xf>
    <xf numFmtId="0" fontId="27" fillId="10" borderId="0" applyNumberFormat="0" applyBorder="0" applyAlignment="0" applyProtection="0">
      <alignment vertical="center"/>
    </xf>
    <xf numFmtId="43" fontId="20" fillId="0" borderId="0" applyFont="0" applyFill="0" applyBorder="0" applyAlignment="0" applyProtection="0">
      <alignment vertical="center"/>
    </xf>
    <xf numFmtId="0" fontId="21" fillId="15" borderId="0" applyNumberFormat="0" applyBorder="0" applyAlignment="0" applyProtection="0">
      <alignment vertical="center"/>
    </xf>
    <xf numFmtId="0" fontId="19" fillId="0" borderId="0" applyNumberFormat="0" applyFill="0" applyBorder="0" applyAlignment="0" applyProtection="0">
      <alignment vertical="center"/>
    </xf>
    <xf numFmtId="9" fontId="20" fillId="0" borderId="0" applyFont="0" applyFill="0" applyBorder="0" applyAlignment="0" applyProtection="0">
      <alignment vertical="center"/>
    </xf>
    <xf numFmtId="0" fontId="30" fillId="0" borderId="0" applyNumberFormat="0" applyFill="0" applyBorder="0" applyAlignment="0" applyProtection="0">
      <alignment vertical="center"/>
    </xf>
    <xf numFmtId="0" fontId="20" fillId="16" borderId="7" applyNumberFormat="0" applyFont="0" applyAlignment="0" applyProtection="0">
      <alignment vertical="center"/>
    </xf>
    <xf numFmtId="0" fontId="21" fillId="13" borderId="0" applyNumberFormat="0" applyBorder="0" applyAlignment="0" applyProtection="0">
      <alignment vertical="center"/>
    </xf>
    <xf numFmtId="0" fontId="26"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1" fillId="0" borderId="3" applyNumberFormat="0" applyFill="0" applyAlignment="0" applyProtection="0">
      <alignment vertical="center"/>
    </xf>
    <xf numFmtId="0" fontId="23" fillId="0" borderId="3" applyNumberFormat="0" applyFill="0" applyAlignment="0" applyProtection="0">
      <alignment vertical="center"/>
    </xf>
    <xf numFmtId="0" fontId="21" fillId="19" borderId="0" applyNumberFormat="0" applyBorder="0" applyAlignment="0" applyProtection="0">
      <alignment vertical="center"/>
    </xf>
    <xf numFmtId="0" fontId="26" fillId="0" borderId="5" applyNumberFormat="0" applyFill="0" applyAlignment="0" applyProtection="0">
      <alignment vertical="center"/>
    </xf>
    <xf numFmtId="0" fontId="21" fillId="14" borderId="0" applyNumberFormat="0" applyBorder="0" applyAlignment="0" applyProtection="0">
      <alignment vertical="center"/>
    </xf>
    <xf numFmtId="0" fontId="22" fillId="4" borderId="2" applyNumberFormat="0" applyAlignment="0" applyProtection="0">
      <alignment vertical="center"/>
    </xf>
    <xf numFmtId="0" fontId="34" fillId="4" borderId="6" applyNumberFormat="0" applyAlignment="0" applyProtection="0">
      <alignment vertical="center"/>
    </xf>
    <xf numFmtId="0" fontId="25" fillId="8" borderId="4" applyNumberFormat="0" applyAlignment="0" applyProtection="0">
      <alignment vertical="center"/>
    </xf>
    <xf numFmtId="0" fontId="24" fillId="21" borderId="0" applyNumberFormat="0" applyBorder="0" applyAlignment="0" applyProtection="0">
      <alignment vertical="center"/>
    </xf>
    <xf numFmtId="0" fontId="21" fillId="3" borderId="0" applyNumberFormat="0" applyBorder="0" applyAlignment="0" applyProtection="0">
      <alignment vertical="center"/>
    </xf>
    <xf numFmtId="0" fontId="35" fillId="0" borderId="8" applyNumberFormat="0" applyFill="0" applyAlignment="0" applyProtection="0">
      <alignment vertical="center"/>
    </xf>
    <xf numFmtId="0" fontId="36" fillId="0" borderId="9" applyNumberFormat="0" applyFill="0" applyAlignment="0" applyProtection="0">
      <alignment vertical="center"/>
    </xf>
    <xf numFmtId="0" fontId="37" fillId="23" borderId="0" applyNumberFormat="0" applyBorder="0" applyAlignment="0" applyProtection="0">
      <alignment vertical="center"/>
    </xf>
    <xf numFmtId="0" fontId="38" fillId="25" borderId="0" applyNumberFormat="0" applyBorder="0" applyAlignment="0" applyProtection="0">
      <alignment vertical="center"/>
    </xf>
    <xf numFmtId="0" fontId="24" fillId="27" borderId="0" applyNumberFormat="0" applyBorder="0" applyAlignment="0" applyProtection="0">
      <alignment vertical="center"/>
    </xf>
    <xf numFmtId="0" fontId="21" fillId="18" borderId="0" applyNumberFormat="0" applyBorder="0" applyAlignment="0" applyProtection="0">
      <alignment vertical="center"/>
    </xf>
    <xf numFmtId="0" fontId="24" fillId="22" borderId="0" applyNumberFormat="0" applyBorder="0" applyAlignment="0" applyProtection="0">
      <alignment vertical="center"/>
    </xf>
    <xf numFmtId="0" fontId="24" fillId="1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1" fillId="30" borderId="0" applyNumberFormat="0" applyBorder="0" applyAlignment="0" applyProtection="0">
      <alignment vertical="center"/>
    </xf>
    <xf numFmtId="0" fontId="21" fillId="26" borderId="0" applyNumberFormat="0" applyBorder="0" applyAlignment="0" applyProtection="0">
      <alignment vertical="center"/>
    </xf>
    <xf numFmtId="0" fontId="24" fillId="31" borderId="0" applyNumberFormat="0" applyBorder="0" applyAlignment="0" applyProtection="0">
      <alignment vertical="center"/>
    </xf>
    <xf numFmtId="0" fontId="24" fillId="12" borderId="0" applyNumberFormat="0" applyBorder="0" applyAlignment="0" applyProtection="0">
      <alignment vertical="center"/>
    </xf>
    <xf numFmtId="0" fontId="21" fillId="24" borderId="0" applyNumberFormat="0" applyBorder="0" applyAlignment="0" applyProtection="0">
      <alignment vertical="center"/>
    </xf>
    <xf numFmtId="0" fontId="24" fillId="32" borderId="0" applyNumberFormat="0" applyBorder="0" applyAlignment="0" applyProtection="0">
      <alignment vertical="center"/>
    </xf>
    <xf numFmtId="0" fontId="21" fillId="33" borderId="0" applyNumberFormat="0" applyBorder="0" applyAlignment="0" applyProtection="0">
      <alignment vertical="center"/>
    </xf>
    <xf numFmtId="0" fontId="21" fillId="20" borderId="0" applyNumberFormat="0" applyBorder="0" applyAlignment="0" applyProtection="0">
      <alignment vertical="center"/>
    </xf>
    <xf numFmtId="0" fontId="24" fillId="7" borderId="0" applyNumberFormat="0" applyBorder="0" applyAlignment="0" applyProtection="0">
      <alignment vertical="center"/>
    </xf>
    <xf numFmtId="0" fontId="21" fillId="6" borderId="0" applyNumberFormat="0" applyBorder="0" applyAlignment="0" applyProtection="0">
      <alignment vertical="center"/>
    </xf>
  </cellStyleXfs>
  <cellXfs count="38">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Font="1" applyAlignment="1">
      <alignment horizontal="center" vertical="center"/>
    </xf>
    <xf numFmtId="0" fontId="0" fillId="0" borderId="0" xfId="0" applyAlignment="1">
      <alignment horizontal="left" vertical="center"/>
    </xf>
    <xf numFmtId="0" fontId="3" fillId="0" borderId="0" xfId="0" applyFont="1">
      <alignment vertical="center"/>
    </xf>
    <xf numFmtId="0" fontId="4" fillId="0" borderId="0" xfId="0" applyFont="1" applyAlignment="1">
      <alignment horizontal="left" vertical="center"/>
    </xf>
    <xf numFmtId="0" fontId="4" fillId="0" borderId="0" xfId="0" applyFo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6" fillId="0" borderId="0" xfId="0" applyFont="1" applyBorder="1" applyAlignment="1">
      <alignment horizontal="right"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left"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9" fillId="0" borderId="1" xfId="0" applyFont="1" applyBorder="1" applyAlignment="1">
      <alignment horizontal="center" vertical="center"/>
    </xf>
    <xf numFmtId="0" fontId="15" fillId="0" borderId="1" xfId="0" applyFont="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2" fillId="0" borderId="1" xfId="0" applyFont="1" applyBorder="1" applyAlignment="1">
      <alignment horizontal="left" vertical="center" wrapText="1"/>
    </xf>
    <xf numFmtId="0" fontId="14" fillId="2" borderId="1" xfId="0" applyFont="1" applyFill="1" applyBorder="1" applyAlignment="1">
      <alignment horizontal="left" vertical="center" wrapText="1"/>
    </xf>
    <xf numFmtId="0" fontId="12" fillId="2" borderId="1" xfId="0" applyFont="1" applyFill="1" applyBorder="1" applyAlignment="1">
      <alignment horizontal="center" vertical="center"/>
    </xf>
    <xf numFmtId="0" fontId="4" fillId="0" borderId="0" xfId="0" applyFont="1" applyBorder="1" applyAlignment="1">
      <alignment horizontal="right" vertical="center"/>
    </xf>
    <xf numFmtId="0" fontId="9" fillId="0" borderId="1" xfId="0" applyFont="1" applyBorder="1" applyAlignment="1">
      <alignment horizontal="left" vertical="center" wrapText="1"/>
    </xf>
    <xf numFmtId="0" fontId="12" fillId="0" borderId="1" xfId="0" applyFont="1" applyBorder="1" applyAlignment="1">
      <alignment horizontal="left" vertical="center"/>
    </xf>
    <xf numFmtId="0" fontId="9" fillId="0" borderId="1" xfId="0" applyFont="1" applyBorder="1" applyAlignment="1">
      <alignment horizontal="left" vertical="center"/>
    </xf>
    <xf numFmtId="0" fontId="18" fillId="0" borderId="1" xfId="0" applyFont="1" applyBorder="1" applyAlignment="1">
      <alignment horizontal="center" vertical="center" wrapText="1"/>
    </xf>
    <xf numFmtId="0" fontId="13"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9"/>
  <sheetViews>
    <sheetView tabSelected="1" zoomScale="115" zoomScaleNormal="115" workbookViewId="0">
      <selection activeCell="I7" sqref="I7"/>
    </sheetView>
  </sheetViews>
  <sheetFormatPr defaultColWidth="9" defaultRowHeight="15"/>
  <cols>
    <col min="1" max="1" width="5.375" style="2" customWidth="1"/>
    <col min="2" max="2" width="8.875" style="3"/>
    <col min="3" max="3" width="7.16666666666667" style="3" customWidth="1"/>
    <col min="4" max="4" width="7.93333333333333" style="3" customWidth="1"/>
    <col min="5" max="5" width="7.39166666666667" style="3" customWidth="1"/>
    <col min="6" max="6" width="8.475" style="4" customWidth="1"/>
    <col min="7" max="7" width="67.7083333333333" customWidth="1"/>
    <col min="8" max="8" width="6.50833333333333" style="5" customWidth="1"/>
    <col min="9" max="9" width="9.875" style="4" customWidth="1"/>
  </cols>
  <sheetData>
    <row r="1" spans="1:9">
      <c r="A1" s="6" t="s">
        <v>0</v>
      </c>
      <c r="B1" s="6"/>
      <c r="C1" s="6"/>
      <c r="D1" s="6"/>
      <c r="E1" s="6"/>
      <c r="F1" s="6"/>
      <c r="G1" s="7"/>
      <c r="H1" s="7"/>
      <c r="I1" s="6"/>
    </row>
    <row r="2" ht="24" spans="1:9">
      <c r="A2" s="8" t="s">
        <v>1</v>
      </c>
      <c r="B2" s="8"/>
      <c r="C2" s="8"/>
      <c r="D2" s="8"/>
      <c r="E2" s="8"/>
      <c r="F2" s="8"/>
      <c r="G2" s="8"/>
      <c r="H2" s="8"/>
      <c r="I2" s="8"/>
    </row>
    <row r="3" spans="1:9">
      <c r="A3" s="7"/>
      <c r="B3" s="9"/>
      <c r="C3" s="9"/>
      <c r="D3" s="9"/>
      <c r="E3" s="9"/>
      <c r="F3" s="6"/>
      <c r="G3" s="7"/>
      <c r="H3" s="10" t="s">
        <v>2</v>
      </c>
      <c r="I3" s="32"/>
    </row>
    <row r="4" s="1" customFormat="1" ht="46" customHeight="1" spans="1:9">
      <c r="A4" s="11" t="s">
        <v>3</v>
      </c>
      <c r="B4" s="11" t="s">
        <v>4</v>
      </c>
      <c r="C4" s="11" t="s">
        <v>5</v>
      </c>
      <c r="D4" s="11" t="s">
        <v>6</v>
      </c>
      <c r="E4" s="11" t="s">
        <v>7</v>
      </c>
      <c r="F4" s="11" t="s">
        <v>8</v>
      </c>
      <c r="G4" s="11" t="s">
        <v>9</v>
      </c>
      <c r="H4" s="11" t="s">
        <v>10</v>
      </c>
      <c r="I4" s="11" t="s">
        <v>11</v>
      </c>
    </row>
    <row r="5" ht="13.5" spans="1:9">
      <c r="A5" s="12" t="s">
        <v>12</v>
      </c>
      <c r="B5" s="12"/>
      <c r="C5" s="12"/>
      <c r="D5" s="12"/>
      <c r="E5" s="12"/>
      <c r="F5" s="12"/>
      <c r="G5" s="12"/>
      <c r="H5" s="13">
        <f>H6+H29+H33+H82</f>
        <v>1280</v>
      </c>
      <c r="I5" s="33"/>
    </row>
    <row r="6" ht="13.5" spans="1:9">
      <c r="A6" s="14" t="s">
        <v>13</v>
      </c>
      <c r="B6" s="15" t="s">
        <v>14</v>
      </c>
      <c r="C6" s="15"/>
      <c r="D6" s="15"/>
      <c r="E6" s="15"/>
      <c r="F6" s="15"/>
      <c r="G6" s="15"/>
      <c r="H6" s="13">
        <f>SUM(H7+H16+H21)+SUM(H25:H28)</f>
        <v>386</v>
      </c>
      <c r="I6" s="33"/>
    </row>
    <row r="7" ht="13.5" spans="1:9">
      <c r="A7" s="16" t="s">
        <v>15</v>
      </c>
      <c r="B7" s="17" t="s">
        <v>16</v>
      </c>
      <c r="C7" s="17"/>
      <c r="D7" s="17"/>
      <c r="E7" s="17"/>
      <c r="F7" s="17"/>
      <c r="G7" s="17"/>
      <c r="H7" s="13">
        <f>SUM(H8:H15)</f>
        <v>141</v>
      </c>
      <c r="I7" s="33"/>
    </row>
    <row r="8" ht="122.25" spans="1:9">
      <c r="A8" s="18">
        <v>1</v>
      </c>
      <c r="B8" s="19" t="s">
        <v>17</v>
      </c>
      <c r="C8" s="18">
        <v>2200107</v>
      </c>
      <c r="D8" s="18">
        <v>50502</v>
      </c>
      <c r="E8" s="18">
        <v>302</v>
      </c>
      <c r="F8" s="20" t="s">
        <v>18</v>
      </c>
      <c r="G8" s="20" t="s">
        <v>19</v>
      </c>
      <c r="H8" s="21">
        <v>20</v>
      </c>
      <c r="I8" s="34"/>
    </row>
    <row r="9" ht="56.25" spans="1:9">
      <c r="A9" s="18">
        <v>2</v>
      </c>
      <c r="B9" s="22"/>
      <c r="C9" s="18">
        <v>2200107</v>
      </c>
      <c r="D9" s="18">
        <v>50502</v>
      </c>
      <c r="E9" s="18">
        <v>302</v>
      </c>
      <c r="F9" s="20" t="s">
        <v>20</v>
      </c>
      <c r="G9" s="20" t="s">
        <v>21</v>
      </c>
      <c r="H9" s="21">
        <v>20</v>
      </c>
      <c r="I9" s="34"/>
    </row>
    <row r="10" ht="65.25" spans="1:9">
      <c r="A10" s="18">
        <v>3</v>
      </c>
      <c r="B10" s="22"/>
      <c r="C10" s="18">
        <v>2200107</v>
      </c>
      <c r="D10" s="18">
        <v>50502</v>
      </c>
      <c r="E10" s="18">
        <v>302</v>
      </c>
      <c r="F10" s="20" t="s">
        <v>22</v>
      </c>
      <c r="G10" s="20" t="s">
        <v>23</v>
      </c>
      <c r="H10" s="21">
        <v>30</v>
      </c>
      <c r="I10" s="34"/>
    </row>
    <row r="11" ht="54.75" spans="1:9">
      <c r="A11" s="18">
        <v>4</v>
      </c>
      <c r="B11" s="22"/>
      <c r="C11" s="18">
        <v>2200107</v>
      </c>
      <c r="D11" s="18">
        <v>50502</v>
      </c>
      <c r="E11" s="18">
        <v>302</v>
      </c>
      <c r="F11" s="20" t="s">
        <v>24</v>
      </c>
      <c r="G11" s="20" t="s">
        <v>25</v>
      </c>
      <c r="H11" s="21">
        <v>20</v>
      </c>
      <c r="I11" s="34"/>
    </row>
    <row r="12" ht="89.25" spans="1:9">
      <c r="A12" s="18">
        <v>5</v>
      </c>
      <c r="B12" s="22"/>
      <c r="C12" s="18">
        <v>2200107</v>
      </c>
      <c r="D12" s="18">
        <v>50502</v>
      </c>
      <c r="E12" s="18">
        <v>302</v>
      </c>
      <c r="F12" s="20" t="s">
        <v>26</v>
      </c>
      <c r="G12" s="20" t="s">
        <v>27</v>
      </c>
      <c r="H12" s="21">
        <v>15</v>
      </c>
      <c r="I12" s="34"/>
    </row>
    <row r="13" ht="52.5" spans="1:9">
      <c r="A13" s="18">
        <v>6</v>
      </c>
      <c r="B13" s="22"/>
      <c r="C13" s="18">
        <v>2200107</v>
      </c>
      <c r="D13" s="18">
        <v>50502</v>
      </c>
      <c r="E13" s="18">
        <v>302</v>
      </c>
      <c r="F13" s="20" t="s">
        <v>28</v>
      </c>
      <c r="G13" s="20" t="s">
        <v>29</v>
      </c>
      <c r="H13" s="21">
        <v>15</v>
      </c>
      <c r="I13" s="34"/>
    </row>
    <row r="14" ht="44.25" spans="1:9">
      <c r="A14" s="18">
        <v>7</v>
      </c>
      <c r="B14" s="22"/>
      <c r="C14" s="18">
        <v>2200107</v>
      </c>
      <c r="D14" s="18">
        <v>50502</v>
      </c>
      <c r="E14" s="18">
        <v>302</v>
      </c>
      <c r="F14" s="20" t="s">
        <v>30</v>
      </c>
      <c r="G14" s="20" t="s">
        <v>31</v>
      </c>
      <c r="H14" s="21">
        <v>15</v>
      </c>
      <c r="I14" s="20" t="s">
        <v>32</v>
      </c>
    </row>
    <row r="15" ht="63.75" spans="1:9">
      <c r="A15" s="18">
        <v>8</v>
      </c>
      <c r="B15" s="22"/>
      <c r="C15" s="18">
        <v>2200107</v>
      </c>
      <c r="D15" s="18">
        <v>50502</v>
      </c>
      <c r="E15" s="18">
        <v>302</v>
      </c>
      <c r="F15" s="20" t="s">
        <v>33</v>
      </c>
      <c r="G15" s="20" t="s">
        <v>34</v>
      </c>
      <c r="H15" s="18">
        <v>6</v>
      </c>
      <c r="I15" s="20" t="s">
        <v>35</v>
      </c>
    </row>
    <row r="16" ht="13.5" spans="1:9">
      <c r="A16" s="16" t="s">
        <v>36</v>
      </c>
      <c r="B16" s="12" t="s">
        <v>37</v>
      </c>
      <c r="C16" s="12"/>
      <c r="D16" s="12"/>
      <c r="E16" s="12"/>
      <c r="F16" s="12"/>
      <c r="G16" s="12"/>
      <c r="H16" s="23">
        <f>SUM(H17:H20)</f>
        <v>105</v>
      </c>
      <c r="I16" s="34"/>
    </row>
    <row r="17" ht="52.5" spans="1:9">
      <c r="A17" s="18">
        <v>1</v>
      </c>
      <c r="B17" s="19" t="s">
        <v>38</v>
      </c>
      <c r="C17" s="18">
        <v>2200107</v>
      </c>
      <c r="D17" s="18">
        <v>50502</v>
      </c>
      <c r="E17" s="18">
        <v>302</v>
      </c>
      <c r="F17" s="20" t="s">
        <v>39</v>
      </c>
      <c r="G17" s="20" t="s">
        <v>40</v>
      </c>
      <c r="H17" s="18">
        <v>20</v>
      </c>
      <c r="I17" s="34"/>
    </row>
    <row r="18" ht="44.25" spans="1:9">
      <c r="A18" s="18">
        <v>2</v>
      </c>
      <c r="B18" s="19"/>
      <c r="C18" s="18">
        <v>2200107</v>
      </c>
      <c r="D18" s="18">
        <v>50502</v>
      </c>
      <c r="E18" s="18">
        <v>302</v>
      </c>
      <c r="F18" s="20" t="s">
        <v>41</v>
      </c>
      <c r="G18" s="20" t="s">
        <v>42</v>
      </c>
      <c r="H18" s="21">
        <v>30</v>
      </c>
      <c r="I18" s="34"/>
    </row>
    <row r="19" ht="52.5" spans="1:9">
      <c r="A19" s="18">
        <v>3</v>
      </c>
      <c r="B19" s="19"/>
      <c r="C19" s="18">
        <v>2200107</v>
      </c>
      <c r="D19" s="18">
        <v>50502</v>
      </c>
      <c r="E19" s="18">
        <v>302</v>
      </c>
      <c r="F19" s="20" t="s">
        <v>43</v>
      </c>
      <c r="G19" s="20" t="s">
        <v>44</v>
      </c>
      <c r="H19" s="21">
        <v>40</v>
      </c>
      <c r="I19" s="20" t="s">
        <v>45</v>
      </c>
    </row>
    <row r="20" ht="95.25" spans="1:9">
      <c r="A20" s="18">
        <v>4</v>
      </c>
      <c r="B20" s="19"/>
      <c r="C20" s="18">
        <v>2200108</v>
      </c>
      <c r="D20" s="18">
        <v>50502</v>
      </c>
      <c r="E20" s="18">
        <v>302</v>
      </c>
      <c r="F20" s="20" t="s">
        <v>46</v>
      </c>
      <c r="G20" s="24" t="s">
        <v>47</v>
      </c>
      <c r="H20" s="21">
        <v>15</v>
      </c>
      <c r="I20" s="20" t="s">
        <v>48</v>
      </c>
    </row>
    <row r="21" ht="13.5" spans="1:9">
      <c r="A21" s="16" t="s">
        <v>49</v>
      </c>
      <c r="B21" s="12" t="s">
        <v>50</v>
      </c>
      <c r="C21" s="12"/>
      <c r="D21" s="12"/>
      <c r="E21" s="12"/>
      <c r="F21" s="12"/>
      <c r="G21" s="12"/>
      <c r="H21" s="23">
        <f>SUM(H22:H24)</f>
        <v>70</v>
      </c>
      <c r="I21" s="35"/>
    </row>
    <row r="22" ht="85.5" spans="1:9">
      <c r="A22" s="18">
        <v>1</v>
      </c>
      <c r="B22" s="25" t="s">
        <v>51</v>
      </c>
      <c r="C22" s="18">
        <v>2200107</v>
      </c>
      <c r="D22" s="18">
        <v>50502</v>
      </c>
      <c r="E22" s="18">
        <v>302</v>
      </c>
      <c r="F22" s="20" t="s">
        <v>52</v>
      </c>
      <c r="G22" s="20" t="s">
        <v>53</v>
      </c>
      <c r="H22" s="21">
        <v>15</v>
      </c>
      <c r="I22" s="34"/>
    </row>
    <row r="23" ht="52.5" spans="1:9">
      <c r="A23" s="18">
        <v>2</v>
      </c>
      <c r="B23" s="25"/>
      <c r="C23" s="18">
        <v>2200107</v>
      </c>
      <c r="D23" s="18">
        <v>50502</v>
      </c>
      <c r="E23" s="18">
        <v>302</v>
      </c>
      <c r="F23" s="20" t="s">
        <v>43</v>
      </c>
      <c r="G23" s="20" t="s">
        <v>54</v>
      </c>
      <c r="H23" s="21">
        <v>40</v>
      </c>
      <c r="I23" s="20" t="s">
        <v>45</v>
      </c>
    </row>
    <row r="24" ht="31.5" spans="1:9">
      <c r="A24" s="18">
        <v>3</v>
      </c>
      <c r="B24" s="25"/>
      <c r="C24" s="18">
        <v>2200108</v>
      </c>
      <c r="D24" s="18">
        <v>50502</v>
      </c>
      <c r="E24" s="18">
        <v>302</v>
      </c>
      <c r="F24" s="20" t="s">
        <v>55</v>
      </c>
      <c r="G24" s="20" t="s">
        <v>56</v>
      </c>
      <c r="H24" s="18">
        <v>15</v>
      </c>
      <c r="I24" s="29"/>
    </row>
    <row r="25" ht="78" spans="1:9">
      <c r="A25" s="16" t="s">
        <v>57</v>
      </c>
      <c r="B25" s="26" t="s">
        <v>58</v>
      </c>
      <c r="C25" s="18">
        <v>2200107</v>
      </c>
      <c r="D25" s="18">
        <v>50502</v>
      </c>
      <c r="E25" s="18">
        <v>302</v>
      </c>
      <c r="F25" s="20" t="s">
        <v>59</v>
      </c>
      <c r="G25" s="20" t="s">
        <v>60</v>
      </c>
      <c r="H25" s="18">
        <v>15</v>
      </c>
      <c r="I25" s="34"/>
    </row>
    <row r="26" ht="56.25" spans="1:9">
      <c r="A26" s="16" t="s">
        <v>61</v>
      </c>
      <c r="B26" s="26" t="s">
        <v>62</v>
      </c>
      <c r="C26" s="18">
        <v>2200107</v>
      </c>
      <c r="D26" s="18">
        <v>50502</v>
      </c>
      <c r="E26" s="18">
        <v>302</v>
      </c>
      <c r="F26" s="20" t="s">
        <v>63</v>
      </c>
      <c r="G26" s="20" t="s">
        <v>64</v>
      </c>
      <c r="H26" s="21">
        <v>20</v>
      </c>
      <c r="I26" s="34"/>
    </row>
    <row r="27" ht="78" spans="1:9">
      <c r="A27" s="16" t="s">
        <v>65</v>
      </c>
      <c r="B27" s="26" t="s">
        <v>66</v>
      </c>
      <c r="C27" s="18">
        <v>2200107</v>
      </c>
      <c r="D27" s="18">
        <v>50502</v>
      </c>
      <c r="E27" s="18">
        <v>302</v>
      </c>
      <c r="F27" s="20" t="s">
        <v>67</v>
      </c>
      <c r="G27" s="20" t="s">
        <v>68</v>
      </c>
      <c r="H27" s="18">
        <v>20</v>
      </c>
      <c r="I27" s="34"/>
    </row>
    <row r="28" ht="63" spans="1:9">
      <c r="A28" s="16" t="s">
        <v>69</v>
      </c>
      <c r="B28" s="26" t="s">
        <v>70</v>
      </c>
      <c r="C28" s="18">
        <v>2200107</v>
      </c>
      <c r="D28" s="18">
        <v>50502</v>
      </c>
      <c r="E28" s="18">
        <v>302</v>
      </c>
      <c r="F28" s="20" t="s">
        <v>71</v>
      </c>
      <c r="G28" s="20" t="s">
        <v>72</v>
      </c>
      <c r="H28" s="18">
        <v>15</v>
      </c>
      <c r="I28" s="34"/>
    </row>
    <row r="29" ht="13.5" spans="1:9">
      <c r="A29" s="14" t="s">
        <v>73</v>
      </c>
      <c r="B29" s="15" t="s">
        <v>74</v>
      </c>
      <c r="C29" s="15"/>
      <c r="D29" s="15"/>
      <c r="E29" s="15"/>
      <c r="F29" s="15"/>
      <c r="G29" s="15"/>
      <c r="H29" s="18">
        <f>H30</f>
        <v>40</v>
      </c>
      <c r="I29" s="34"/>
    </row>
    <row r="30" ht="13.5" spans="1:9">
      <c r="A30" s="27" t="s">
        <v>15</v>
      </c>
      <c r="B30" s="12" t="s">
        <v>75</v>
      </c>
      <c r="C30" s="12"/>
      <c r="D30" s="12"/>
      <c r="E30" s="12"/>
      <c r="F30" s="12"/>
      <c r="G30" s="12"/>
      <c r="H30" s="18">
        <f>SUM(H31:H32)</f>
        <v>40</v>
      </c>
      <c r="I30" s="34"/>
    </row>
    <row r="31" ht="55.5" spans="1:9">
      <c r="A31" s="18">
        <v>1</v>
      </c>
      <c r="B31" s="19" t="s">
        <v>76</v>
      </c>
      <c r="C31" s="18">
        <v>2200107</v>
      </c>
      <c r="D31" s="18">
        <v>50502</v>
      </c>
      <c r="E31" s="18">
        <v>302</v>
      </c>
      <c r="F31" s="20" t="s">
        <v>77</v>
      </c>
      <c r="G31" s="20" t="s">
        <v>78</v>
      </c>
      <c r="H31" s="18">
        <v>20</v>
      </c>
      <c r="I31" s="34"/>
    </row>
    <row r="32" ht="74.25" spans="1:9">
      <c r="A32" s="18">
        <v>2</v>
      </c>
      <c r="B32" s="19"/>
      <c r="C32" s="18">
        <v>2200107</v>
      </c>
      <c r="D32" s="18">
        <v>50502</v>
      </c>
      <c r="E32" s="18">
        <v>302</v>
      </c>
      <c r="F32" s="20" t="s">
        <v>79</v>
      </c>
      <c r="G32" s="20" t="s">
        <v>80</v>
      </c>
      <c r="H32" s="18">
        <v>20</v>
      </c>
      <c r="I32" s="34"/>
    </row>
    <row r="33" ht="13.5" spans="1:9">
      <c r="A33" s="28" t="s">
        <v>81</v>
      </c>
      <c r="B33" s="17" t="s">
        <v>82</v>
      </c>
      <c r="C33" s="17"/>
      <c r="D33" s="17"/>
      <c r="E33" s="17"/>
      <c r="F33" s="17"/>
      <c r="G33" s="17"/>
      <c r="H33" s="13">
        <f>H48+H57+H62+H66+H70+H75+H78+H81+H34</f>
        <v>755</v>
      </c>
      <c r="I33" s="34"/>
    </row>
    <row r="34" ht="13.5" spans="1:9">
      <c r="A34" s="16" t="s">
        <v>15</v>
      </c>
      <c r="B34" s="17" t="s">
        <v>83</v>
      </c>
      <c r="C34" s="17"/>
      <c r="D34" s="17"/>
      <c r="E34" s="17"/>
      <c r="F34" s="17"/>
      <c r="G34" s="17"/>
      <c r="H34" s="13">
        <f>SUM(H35:H47)</f>
        <v>240</v>
      </c>
      <c r="I34" s="34"/>
    </row>
    <row r="35" ht="42" spans="1:9">
      <c r="A35" s="18">
        <v>1</v>
      </c>
      <c r="B35" s="25" t="s">
        <v>84</v>
      </c>
      <c r="C35" s="18">
        <v>2200108</v>
      </c>
      <c r="D35" s="18">
        <v>50502</v>
      </c>
      <c r="E35" s="18">
        <v>302</v>
      </c>
      <c r="F35" s="20" t="s">
        <v>85</v>
      </c>
      <c r="G35" s="20" t="s">
        <v>86</v>
      </c>
      <c r="H35" s="18">
        <v>15</v>
      </c>
      <c r="I35" s="20" t="s">
        <v>87</v>
      </c>
    </row>
    <row r="36" ht="45" spans="1:9">
      <c r="A36" s="18">
        <v>2</v>
      </c>
      <c r="B36" s="25"/>
      <c r="C36" s="18">
        <v>2200108</v>
      </c>
      <c r="D36" s="18">
        <v>50502</v>
      </c>
      <c r="E36" s="18">
        <v>302</v>
      </c>
      <c r="F36" s="20" t="s">
        <v>88</v>
      </c>
      <c r="G36" s="20" t="s">
        <v>89</v>
      </c>
      <c r="H36" s="18">
        <v>15</v>
      </c>
      <c r="I36" s="20" t="s">
        <v>87</v>
      </c>
    </row>
    <row r="37" ht="56.25" spans="1:9">
      <c r="A37" s="18">
        <v>3</v>
      </c>
      <c r="B37" s="25"/>
      <c r="C37" s="18">
        <v>2200107</v>
      </c>
      <c r="D37" s="18">
        <v>50502</v>
      </c>
      <c r="E37" s="18">
        <v>302</v>
      </c>
      <c r="F37" s="20" t="s">
        <v>90</v>
      </c>
      <c r="G37" s="20" t="s">
        <v>91</v>
      </c>
      <c r="H37" s="18">
        <v>20</v>
      </c>
      <c r="I37" s="20" t="s">
        <v>87</v>
      </c>
    </row>
    <row r="38" ht="67.5" spans="1:9">
      <c r="A38" s="18">
        <v>4</v>
      </c>
      <c r="B38" s="25"/>
      <c r="C38" s="18">
        <v>2200107</v>
      </c>
      <c r="D38" s="18">
        <v>50502</v>
      </c>
      <c r="E38" s="18">
        <v>302</v>
      </c>
      <c r="F38" s="20" t="s">
        <v>92</v>
      </c>
      <c r="G38" s="20" t="s">
        <v>93</v>
      </c>
      <c r="H38" s="18">
        <v>20</v>
      </c>
      <c r="I38" s="20" t="s">
        <v>87</v>
      </c>
    </row>
    <row r="39" ht="43.5" spans="1:9">
      <c r="A39" s="18">
        <v>5</v>
      </c>
      <c r="B39" s="25"/>
      <c r="C39" s="18">
        <v>2200107</v>
      </c>
      <c r="D39" s="18">
        <v>50502</v>
      </c>
      <c r="E39" s="18">
        <v>302</v>
      </c>
      <c r="F39" s="20" t="s">
        <v>94</v>
      </c>
      <c r="G39" s="20" t="s">
        <v>95</v>
      </c>
      <c r="H39" s="21">
        <v>20</v>
      </c>
      <c r="I39" s="20" t="s">
        <v>87</v>
      </c>
    </row>
    <row r="40" ht="74.25" spans="1:9">
      <c r="A40" s="18">
        <v>6</v>
      </c>
      <c r="B40" s="25"/>
      <c r="C40" s="18">
        <v>2200108</v>
      </c>
      <c r="D40" s="18">
        <v>50502</v>
      </c>
      <c r="E40" s="18">
        <v>302</v>
      </c>
      <c r="F40" s="29" t="s">
        <v>96</v>
      </c>
      <c r="G40" s="20" t="s">
        <v>97</v>
      </c>
      <c r="H40" s="21">
        <v>15</v>
      </c>
      <c r="I40" s="20" t="s">
        <v>87</v>
      </c>
    </row>
    <row r="41" ht="75" spans="1:9">
      <c r="A41" s="18">
        <v>7</v>
      </c>
      <c r="B41" s="25"/>
      <c r="C41" s="18">
        <v>2200107</v>
      </c>
      <c r="D41" s="18">
        <v>50502</v>
      </c>
      <c r="E41" s="18">
        <v>302</v>
      </c>
      <c r="F41" s="20" t="s">
        <v>98</v>
      </c>
      <c r="G41" s="20" t="s">
        <v>99</v>
      </c>
      <c r="H41" s="21">
        <v>15</v>
      </c>
      <c r="I41" s="20" t="s">
        <v>87</v>
      </c>
    </row>
    <row r="42" ht="75" spans="1:9">
      <c r="A42" s="18">
        <v>8</v>
      </c>
      <c r="B42" s="25"/>
      <c r="C42" s="18">
        <v>2200107</v>
      </c>
      <c r="D42" s="18">
        <v>50502</v>
      </c>
      <c r="E42" s="18">
        <v>302</v>
      </c>
      <c r="F42" s="20" t="s">
        <v>100</v>
      </c>
      <c r="G42" s="20" t="s">
        <v>101</v>
      </c>
      <c r="H42" s="18">
        <v>20</v>
      </c>
      <c r="I42" s="20" t="s">
        <v>87</v>
      </c>
    </row>
    <row r="43" ht="63.75" spans="1:9">
      <c r="A43" s="18">
        <v>9</v>
      </c>
      <c r="B43" s="25"/>
      <c r="C43" s="18">
        <v>2200107</v>
      </c>
      <c r="D43" s="18">
        <v>50502</v>
      </c>
      <c r="E43" s="18">
        <v>302</v>
      </c>
      <c r="F43" s="30" t="s">
        <v>102</v>
      </c>
      <c r="G43" s="30" t="s">
        <v>103</v>
      </c>
      <c r="H43" s="31">
        <v>20</v>
      </c>
      <c r="I43" s="20" t="s">
        <v>87</v>
      </c>
    </row>
    <row r="44" ht="56.25" spans="1:9">
      <c r="A44" s="18">
        <v>10</v>
      </c>
      <c r="B44" s="25"/>
      <c r="C44" s="18">
        <v>2200108</v>
      </c>
      <c r="D44" s="18">
        <v>50502</v>
      </c>
      <c r="E44" s="18">
        <v>302</v>
      </c>
      <c r="F44" s="20" t="s">
        <v>104</v>
      </c>
      <c r="G44" s="20" t="s">
        <v>105</v>
      </c>
      <c r="H44" s="21">
        <v>20</v>
      </c>
      <c r="I44" s="20" t="s">
        <v>87</v>
      </c>
    </row>
    <row r="45" ht="67.5" spans="1:9">
      <c r="A45" s="18">
        <v>11</v>
      </c>
      <c r="B45" s="25"/>
      <c r="C45" s="18">
        <v>2200108</v>
      </c>
      <c r="D45" s="18">
        <v>50502</v>
      </c>
      <c r="E45" s="18">
        <v>302</v>
      </c>
      <c r="F45" s="20" t="s">
        <v>106</v>
      </c>
      <c r="G45" s="20" t="s">
        <v>107</v>
      </c>
      <c r="H45" s="18">
        <v>20</v>
      </c>
      <c r="I45" s="20" t="s">
        <v>87</v>
      </c>
    </row>
    <row r="46" ht="64.5" spans="1:9">
      <c r="A46" s="18">
        <v>12</v>
      </c>
      <c r="B46" s="25"/>
      <c r="C46" s="18">
        <v>2200108</v>
      </c>
      <c r="D46" s="18">
        <v>50502</v>
      </c>
      <c r="E46" s="18">
        <v>302</v>
      </c>
      <c r="F46" s="20" t="s">
        <v>108</v>
      </c>
      <c r="G46" s="20" t="s">
        <v>109</v>
      </c>
      <c r="H46" s="18">
        <v>20</v>
      </c>
      <c r="I46" s="20" t="s">
        <v>87</v>
      </c>
    </row>
    <row r="47" ht="66.75" spans="1:9">
      <c r="A47" s="18">
        <v>13</v>
      </c>
      <c r="B47" s="25"/>
      <c r="C47" s="18">
        <v>2200108</v>
      </c>
      <c r="D47" s="18">
        <v>50502</v>
      </c>
      <c r="E47" s="18">
        <v>302</v>
      </c>
      <c r="F47" s="20" t="s">
        <v>110</v>
      </c>
      <c r="G47" s="20" t="s">
        <v>111</v>
      </c>
      <c r="H47" s="21">
        <v>20</v>
      </c>
      <c r="I47" s="20" t="s">
        <v>87</v>
      </c>
    </row>
    <row r="48" ht="13.5" spans="1:9">
      <c r="A48" s="16" t="s">
        <v>36</v>
      </c>
      <c r="B48" s="17" t="s">
        <v>112</v>
      </c>
      <c r="C48" s="17"/>
      <c r="D48" s="17"/>
      <c r="E48" s="17"/>
      <c r="F48" s="17"/>
      <c r="G48" s="17"/>
      <c r="H48" s="13">
        <f>SUM(H49:H56)</f>
        <v>145</v>
      </c>
      <c r="I48" s="34"/>
    </row>
    <row r="49" ht="63.75" spans="1:9">
      <c r="A49" s="18">
        <v>1</v>
      </c>
      <c r="B49" s="19" t="s">
        <v>113</v>
      </c>
      <c r="C49" s="18">
        <v>2200107</v>
      </c>
      <c r="D49" s="18">
        <v>50502</v>
      </c>
      <c r="E49" s="18">
        <v>302</v>
      </c>
      <c r="F49" s="20" t="s">
        <v>114</v>
      </c>
      <c r="G49" s="20" t="s">
        <v>115</v>
      </c>
      <c r="H49" s="21">
        <v>20</v>
      </c>
      <c r="I49" s="34"/>
    </row>
    <row r="50" ht="63.75" spans="1:9">
      <c r="A50" s="18">
        <v>2</v>
      </c>
      <c r="B50" s="19"/>
      <c r="C50" s="18">
        <v>2200107</v>
      </c>
      <c r="D50" s="18">
        <v>50502</v>
      </c>
      <c r="E50" s="18">
        <v>302</v>
      </c>
      <c r="F50" s="20" t="s">
        <v>116</v>
      </c>
      <c r="G50" s="20" t="s">
        <v>117</v>
      </c>
      <c r="H50" s="18">
        <v>20</v>
      </c>
      <c r="I50" s="34"/>
    </row>
    <row r="51" ht="87.75" spans="1:9">
      <c r="A51" s="18">
        <v>3</v>
      </c>
      <c r="B51" s="19"/>
      <c r="C51" s="18">
        <v>2200107</v>
      </c>
      <c r="D51" s="18">
        <v>50502</v>
      </c>
      <c r="E51" s="18">
        <v>302</v>
      </c>
      <c r="F51" s="20" t="s">
        <v>118</v>
      </c>
      <c r="G51" s="20" t="s">
        <v>119</v>
      </c>
      <c r="H51" s="18">
        <v>20</v>
      </c>
      <c r="I51" s="34"/>
    </row>
    <row r="52" ht="52.5" spans="1:9">
      <c r="A52" s="18">
        <v>4</v>
      </c>
      <c r="B52" s="19"/>
      <c r="C52" s="18">
        <v>2200108</v>
      </c>
      <c r="D52" s="18">
        <v>50502</v>
      </c>
      <c r="E52" s="18">
        <v>302</v>
      </c>
      <c r="F52" s="20" t="s">
        <v>120</v>
      </c>
      <c r="G52" s="20" t="s">
        <v>121</v>
      </c>
      <c r="H52" s="18">
        <v>20</v>
      </c>
      <c r="I52" s="34"/>
    </row>
    <row r="53" ht="42" spans="1:9">
      <c r="A53" s="18">
        <v>5</v>
      </c>
      <c r="B53" s="19"/>
      <c r="C53" s="18">
        <v>2200108</v>
      </c>
      <c r="D53" s="18">
        <v>50502</v>
      </c>
      <c r="E53" s="18">
        <v>302</v>
      </c>
      <c r="F53" s="20" t="s">
        <v>122</v>
      </c>
      <c r="G53" s="20" t="s">
        <v>123</v>
      </c>
      <c r="H53" s="18">
        <v>20</v>
      </c>
      <c r="I53" s="34"/>
    </row>
    <row r="54" ht="43.5" spans="1:9">
      <c r="A54" s="18">
        <v>6</v>
      </c>
      <c r="B54" s="19"/>
      <c r="C54" s="18">
        <v>2200108</v>
      </c>
      <c r="D54" s="18">
        <v>50502</v>
      </c>
      <c r="E54" s="18">
        <v>302</v>
      </c>
      <c r="F54" s="20" t="s">
        <v>124</v>
      </c>
      <c r="G54" s="20" t="s">
        <v>125</v>
      </c>
      <c r="H54" s="21">
        <v>15</v>
      </c>
      <c r="I54" s="34"/>
    </row>
    <row r="55" ht="42" spans="1:9">
      <c r="A55" s="18">
        <v>7</v>
      </c>
      <c r="B55" s="19"/>
      <c r="C55" s="18">
        <v>2200108</v>
      </c>
      <c r="D55" s="18">
        <v>50502</v>
      </c>
      <c r="E55" s="18">
        <v>302</v>
      </c>
      <c r="F55" s="20" t="s">
        <v>126</v>
      </c>
      <c r="G55" s="20" t="s">
        <v>127</v>
      </c>
      <c r="H55" s="18">
        <v>15</v>
      </c>
      <c r="I55" s="34"/>
    </row>
    <row r="56" ht="95.25" spans="1:9">
      <c r="A56" s="18">
        <v>8</v>
      </c>
      <c r="B56" s="19"/>
      <c r="C56" s="18">
        <v>2200108</v>
      </c>
      <c r="D56" s="18">
        <v>50502</v>
      </c>
      <c r="E56" s="18">
        <v>302</v>
      </c>
      <c r="F56" s="20" t="s">
        <v>46</v>
      </c>
      <c r="G56" s="24" t="s">
        <v>128</v>
      </c>
      <c r="H56" s="21">
        <v>15</v>
      </c>
      <c r="I56" s="20" t="s">
        <v>129</v>
      </c>
    </row>
    <row r="57" ht="13.5" spans="1:9">
      <c r="A57" s="16" t="s">
        <v>49</v>
      </c>
      <c r="B57" s="12" t="s">
        <v>130</v>
      </c>
      <c r="C57" s="12"/>
      <c r="D57" s="12"/>
      <c r="E57" s="12"/>
      <c r="F57" s="12"/>
      <c r="G57" s="12"/>
      <c r="H57" s="13">
        <f>SUM(H58:H61)</f>
        <v>75</v>
      </c>
      <c r="I57" s="35"/>
    </row>
    <row r="58" ht="42" spans="1:9">
      <c r="A58" s="18">
        <v>1</v>
      </c>
      <c r="B58" s="19" t="s">
        <v>131</v>
      </c>
      <c r="C58" s="18">
        <v>2200108</v>
      </c>
      <c r="D58" s="18">
        <v>50502</v>
      </c>
      <c r="E58" s="18">
        <v>302</v>
      </c>
      <c r="F58" s="20" t="s">
        <v>132</v>
      </c>
      <c r="G58" s="20" t="s">
        <v>133</v>
      </c>
      <c r="H58" s="18">
        <v>20</v>
      </c>
      <c r="I58" s="34"/>
    </row>
    <row r="59" ht="77.25" spans="1:9">
      <c r="A59" s="18">
        <v>2</v>
      </c>
      <c r="B59" s="19"/>
      <c r="C59" s="18">
        <v>2200108</v>
      </c>
      <c r="D59" s="18">
        <v>50502</v>
      </c>
      <c r="E59" s="18">
        <v>302</v>
      </c>
      <c r="F59" s="20" t="s">
        <v>134</v>
      </c>
      <c r="G59" s="20" t="s">
        <v>135</v>
      </c>
      <c r="H59" s="18">
        <v>20</v>
      </c>
      <c r="I59" s="34"/>
    </row>
    <row r="60" ht="42" spans="1:9">
      <c r="A60" s="18">
        <v>3</v>
      </c>
      <c r="B60" s="19"/>
      <c r="C60" s="18">
        <v>2200108</v>
      </c>
      <c r="D60" s="18">
        <v>50502</v>
      </c>
      <c r="E60" s="18">
        <v>302</v>
      </c>
      <c r="F60" s="20" t="s">
        <v>136</v>
      </c>
      <c r="G60" s="20" t="s">
        <v>137</v>
      </c>
      <c r="H60" s="18">
        <v>20</v>
      </c>
      <c r="I60" s="34"/>
    </row>
    <row r="61" ht="52.5" spans="1:9">
      <c r="A61" s="18">
        <v>4</v>
      </c>
      <c r="B61" s="19"/>
      <c r="C61" s="18">
        <v>2200108</v>
      </c>
      <c r="D61" s="18">
        <v>50502</v>
      </c>
      <c r="E61" s="18">
        <v>302</v>
      </c>
      <c r="F61" s="20" t="s">
        <v>138</v>
      </c>
      <c r="G61" s="20" t="s">
        <v>139</v>
      </c>
      <c r="H61" s="18">
        <v>15</v>
      </c>
      <c r="I61" s="34"/>
    </row>
    <row r="62" ht="13.5" spans="1:9">
      <c r="A62" s="16" t="s">
        <v>57</v>
      </c>
      <c r="B62" s="12" t="s">
        <v>140</v>
      </c>
      <c r="C62" s="12"/>
      <c r="D62" s="12"/>
      <c r="E62" s="12"/>
      <c r="F62" s="12"/>
      <c r="G62" s="12"/>
      <c r="H62" s="23">
        <v>70</v>
      </c>
      <c r="I62" s="34"/>
    </row>
    <row r="63" ht="66.75" spans="1:9">
      <c r="A63" s="18">
        <v>1</v>
      </c>
      <c r="B63" s="19" t="s">
        <v>141</v>
      </c>
      <c r="C63" s="18">
        <v>2200107</v>
      </c>
      <c r="D63" s="18">
        <v>50502</v>
      </c>
      <c r="E63" s="18">
        <v>302</v>
      </c>
      <c r="F63" s="20" t="s">
        <v>142</v>
      </c>
      <c r="G63" s="20" t="s">
        <v>143</v>
      </c>
      <c r="H63" s="18">
        <v>30</v>
      </c>
      <c r="I63" s="29"/>
    </row>
    <row r="64" ht="63" spans="1:9">
      <c r="A64" s="18">
        <v>2</v>
      </c>
      <c r="B64" s="19"/>
      <c r="C64" s="18">
        <v>2200107</v>
      </c>
      <c r="D64" s="18">
        <v>50502</v>
      </c>
      <c r="E64" s="18">
        <v>302</v>
      </c>
      <c r="F64" s="20" t="s">
        <v>144</v>
      </c>
      <c r="G64" s="20" t="s">
        <v>145</v>
      </c>
      <c r="H64" s="18">
        <v>20</v>
      </c>
      <c r="I64" s="34"/>
    </row>
    <row r="65" ht="73.5" spans="1:9">
      <c r="A65" s="18">
        <v>3</v>
      </c>
      <c r="B65" s="19"/>
      <c r="C65" s="18">
        <v>2200108</v>
      </c>
      <c r="D65" s="18">
        <v>50502</v>
      </c>
      <c r="E65" s="18">
        <v>302</v>
      </c>
      <c r="F65" s="20" t="s">
        <v>146</v>
      </c>
      <c r="G65" s="20" t="s">
        <v>147</v>
      </c>
      <c r="H65" s="18">
        <v>20</v>
      </c>
      <c r="I65" s="34"/>
    </row>
    <row r="66" ht="13.5" spans="1:9">
      <c r="A66" s="16" t="s">
        <v>61</v>
      </c>
      <c r="B66" s="36" t="s">
        <v>148</v>
      </c>
      <c r="C66" s="36"/>
      <c r="D66" s="36"/>
      <c r="E66" s="36"/>
      <c r="F66" s="36"/>
      <c r="G66" s="36"/>
      <c r="H66" s="18">
        <v>55</v>
      </c>
      <c r="I66" s="34"/>
    </row>
    <row r="67" ht="66.75" spans="1:9">
      <c r="A67" s="18">
        <v>1</v>
      </c>
      <c r="B67" s="19" t="s">
        <v>149</v>
      </c>
      <c r="C67" s="18">
        <v>2200107</v>
      </c>
      <c r="D67" s="18">
        <v>50502</v>
      </c>
      <c r="E67" s="18">
        <v>302</v>
      </c>
      <c r="F67" s="20" t="s">
        <v>150</v>
      </c>
      <c r="G67" s="20" t="s">
        <v>151</v>
      </c>
      <c r="H67" s="18">
        <v>20</v>
      </c>
      <c r="I67" s="34"/>
    </row>
    <row r="68" ht="78" spans="1:9">
      <c r="A68" s="18">
        <v>2</v>
      </c>
      <c r="B68" s="19"/>
      <c r="C68" s="18">
        <v>2200107</v>
      </c>
      <c r="D68" s="18">
        <v>50502</v>
      </c>
      <c r="E68" s="18">
        <v>302</v>
      </c>
      <c r="F68" s="20" t="s">
        <v>152</v>
      </c>
      <c r="G68" s="20" t="s">
        <v>153</v>
      </c>
      <c r="H68" s="18">
        <v>20</v>
      </c>
      <c r="I68" s="34"/>
    </row>
    <row r="69" ht="43.5" spans="1:9">
      <c r="A69" s="18">
        <v>3</v>
      </c>
      <c r="B69" s="19"/>
      <c r="C69" s="18">
        <v>2200108</v>
      </c>
      <c r="D69" s="18">
        <v>50502</v>
      </c>
      <c r="E69" s="18">
        <v>302</v>
      </c>
      <c r="F69" s="20" t="s">
        <v>154</v>
      </c>
      <c r="G69" s="20" t="s">
        <v>155</v>
      </c>
      <c r="H69" s="18">
        <v>15</v>
      </c>
      <c r="I69" s="34"/>
    </row>
    <row r="70" ht="13.5" spans="1:9">
      <c r="A70" s="16" t="s">
        <v>65</v>
      </c>
      <c r="B70" s="12" t="s">
        <v>156</v>
      </c>
      <c r="C70" s="12"/>
      <c r="D70" s="12"/>
      <c r="E70" s="12"/>
      <c r="F70" s="12"/>
      <c r="G70" s="12"/>
      <c r="H70" s="13">
        <v>75</v>
      </c>
      <c r="I70" s="34"/>
    </row>
    <row r="71" ht="42" spans="1:9">
      <c r="A71" s="18">
        <v>1</v>
      </c>
      <c r="B71" s="19" t="s">
        <v>157</v>
      </c>
      <c r="C71" s="18">
        <v>2200108</v>
      </c>
      <c r="D71" s="18">
        <v>50502</v>
      </c>
      <c r="E71" s="18">
        <v>302</v>
      </c>
      <c r="F71" s="20" t="s">
        <v>158</v>
      </c>
      <c r="G71" s="20" t="s">
        <v>159</v>
      </c>
      <c r="H71" s="18">
        <v>20</v>
      </c>
      <c r="I71" s="34"/>
    </row>
    <row r="72" ht="66.75" spans="1:9">
      <c r="A72" s="18">
        <v>2</v>
      </c>
      <c r="B72" s="19"/>
      <c r="C72" s="18">
        <v>2200108</v>
      </c>
      <c r="D72" s="18">
        <v>50502</v>
      </c>
      <c r="E72" s="18">
        <v>302</v>
      </c>
      <c r="F72" s="20" t="s">
        <v>160</v>
      </c>
      <c r="G72" s="20" t="s">
        <v>161</v>
      </c>
      <c r="H72" s="18">
        <v>15</v>
      </c>
      <c r="I72" s="34"/>
    </row>
    <row r="73" ht="42.75" spans="1:9">
      <c r="A73" s="18">
        <v>3</v>
      </c>
      <c r="B73" s="19"/>
      <c r="C73" s="18">
        <v>2200108</v>
      </c>
      <c r="D73" s="18">
        <v>50502</v>
      </c>
      <c r="E73" s="18">
        <v>302</v>
      </c>
      <c r="F73" s="20" t="s">
        <v>162</v>
      </c>
      <c r="G73" s="20" t="s">
        <v>163</v>
      </c>
      <c r="H73" s="18">
        <v>20</v>
      </c>
      <c r="I73" s="34"/>
    </row>
    <row r="74" ht="42.75" spans="1:9">
      <c r="A74" s="18">
        <v>4</v>
      </c>
      <c r="B74" s="19"/>
      <c r="C74" s="18">
        <v>2200108</v>
      </c>
      <c r="D74" s="18">
        <v>50502</v>
      </c>
      <c r="E74" s="18">
        <v>302</v>
      </c>
      <c r="F74" s="20" t="s">
        <v>164</v>
      </c>
      <c r="G74" s="20" t="s">
        <v>165</v>
      </c>
      <c r="H74" s="18">
        <v>20</v>
      </c>
      <c r="I74" s="34"/>
    </row>
    <row r="75" ht="13.5" spans="1:9">
      <c r="A75" s="16" t="s">
        <v>69</v>
      </c>
      <c r="B75" s="36" t="s">
        <v>166</v>
      </c>
      <c r="C75" s="36"/>
      <c r="D75" s="36"/>
      <c r="E75" s="36"/>
      <c r="F75" s="36"/>
      <c r="G75" s="36"/>
      <c r="H75" s="18">
        <v>40</v>
      </c>
      <c r="I75" s="34"/>
    </row>
    <row r="76" ht="54.75" spans="1:9">
      <c r="A76" s="18">
        <v>1</v>
      </c>
      <c r="B76" s="19" t="s">
        <v>167</v>
      </c>
      <c r="C76" s="18">
        <v>2200107</v>
      </c>
      <c r="D76" s="18">
        <v>50502</v>
      </c>
      <c r="E76" s="18">
        <v>302</v>
      </c>
      <c r="F76" s="20" t="s">
        <v>168</v>
      </c>
      <c r="G76" s="20" t="s">
        <v>169</v>
      </c>
      <c r="H76" s="18">
        <v>20</v>
      </c>
      <c r="I76" s="34"/>
    </row>
    <row r="77" ht="65.25" spans="1:9">
      <c r="A77" s="18">
        <v>2</v>
      </c>
      <c r="B77" s="19"/>
      <c r="C77" s="18">
        <v>2200107</v>
      </c>
      <c r="D77" s="18">
        <v>50502</v>
      </c>
      <c r="E77" s="18">
        <v>302</v>
      </c>
      <c r="F77" s="20" t="s">
        <v>170</v>
      </c>
      <c r="G77" s="20" t="s">
        <v>171</v>
      </c>
      <c r="H77" s="18">
        <v>20</v>
      </c>
      <c r="I77" s="34"/>
    </row>
    <row r="78" ht="13.5" spans="1:9">
      <c r="A78" s="16" t="s">
        <v>172</v>
      </c>
      <c r="B78" s="36" t="s">
        <v>173</v>
      </c>
      <c r="C78" s="36"/>
      <c r="D78" s="36"/>
      <c r="E78" s="36"/>
      <c r="F78" s="36"/>
      <c r="G78" s="36"/>
      <c r="H78" s="18">
        <v>35</v>
      </c>
      <c r="I78" s="34"/>
    </row>
    <row r="79" ht="55.5" spans="1:9">
      <c r="A79" s="18">
        <v>1</v>
      </c>
      <c r="B79" s="19" t="s">
        <v>174</v>
      </c>
      <c r="C79" s="18">
        <v>2200107</v>
      </c>
      <c r="D79" s="18">
        <v>50502</v>
      </c>
      <c r="E79" s="18">
        <v>302</v>
      </c>
      <c r="F79" s="20" t="s">
        <v>175</v>
      </c>
      <c r="G79" s="20" t="s">
        <v>176</v>
      </c>
      <c r="H79" s="18">
        <v>20</v>
      </c>
      <c r="I79" s="34"/>
    </row>
    <row r="80" ht="52.5" spans="1:9">
      <c r="A80" s="18">
        <v>2</v>
      </c>
      <c r="B80" s="19"/>
      <c r="C80" s="18">
        <v>2200107</v>
      </c>
      <c r="D80" s="18">
        <v>50502</v>
      </c>
      <c r="E80" s="18">
        <v>302</v>
      </c>
      <c r="F80" s="20" t="s">
        <v>177</v>
      </c>
      <c r="G80" s="20" t="s">
        <v>178</v>
      </c>
      <c r="H80" s="18">
        <v>15</v>
      </c>
      <c r="I80" s="34"/>
    </row>
    <row r="81" ht="44.25" spans="1:9">
      <c r="A81" s="16" t="s">
        <v>179</v>
      </c>
      <c r="B81" s="26" t="s">
        <v>180</v>
      </c>
      <c r="C81" s="18">
        <v>2200108</v>
      </c>
      <c r="D81" s="18">
        <v>50502</v>
      </c>
      <c r="E81" s="18">
        <v>302</v>
      </c>
      <c r="F81" s="20" t="s">
        <v>181</v>
      </c>
      <c r="G81" s="20" t="s">
        <v>182</v>
      </c>
      <c r="H81" s="18">
        <v>20</v>
      </c>
      <c r="I81" s="34"/>
    </row>
    <row r="82" ht="13.5" spans="1:9">
      <c r="A82" s="16" t="s">
        <v>183</v>
      </c>
      <c r="B82" s="16" t="s">
        <v>184</v>
      </c>
      <c r="C82" s="18"/>
      <c r="D82" s="18"/>
      <c r="E82" s="18"/>
      <c r="F82" s="18"/>
      <c r="G82" s="18"/>
      <c r="H82" s="18">
        <f>H83+H84+H85+H88+H89</f>
        <v>99</v>
      </c>
      <c r="I82" s="34"/>
    </row>
    <row r="83" ht="54.75" spans="1:9">
      <c r="A83" s="16" t="s">
        <v>15</v>
      </c>
      <c r="B83" s="26" t="s">
        <v>185</v>
      </c>
      <c r="C83" s="18">
        <v>2200107</v>
      </c>
      <c r="D83" s="18">
        <v>50502</v>
      </c>
      <c r="E83" s="18">
        <v>302</v>
      </c>
      <c r="F83" s="20" t="s">
        <v>186</v>
      </c>
      <c r="G83" s="20" t="s">
        <v>187</v>
      </c>
      <c r="H83" s="21">
        <v>15</v>
      </c>
      <c r="I83" s="34"/>
    </row>
    <row r="84" ht="77.25" spans="1:9">
      <c r="A84" s="16" t="s">
        <v>36</v>
      </c>
      <c r="B84" s="26" t="s">
        <v>188</v>
      </c>
      <c r="C84" s="18">
        <v>2200107</v>
      </c>
      <c r="D84" s="18">
        <v>50502</v>
      </c>
      <c r="E84" s="18">
        <v>302</v>
      </c>
      <c r="F84" s="20" t="s">
        <v>33</v>
      </c>
      <c r="G84" s="20" t="s">
        <v>189</v>
      </c>
      <c r="H84" s="18">
        <v>14</v>
      </c>
      <c r="I84" s="20" t="s">
        <v>190</v>
      </c>
    </row>
    <row r="85" ht="13.5" spans="1:9">
      <c r="A85" s="16" t="s">
        <v>49</v>
      </c>
      <c r="B85" s="19" t="s">
        <v>191</v>
      </c>
      <c r="C85" s="19"/>
      <c r="D85" s="19"/>
      <c r="E85" s="19"/>
      <c r="F85" s="19"/>
      <c r="G85" s="19"/>
      <c r="H85" s="18">
        <f>SUM(H86:H87)</f>
        <v>35</v>
      </c>
      <c r="I85" s="29"/>
    </row>
    <row r="86" ht="66.75" spans="1:9">
      <c r="A86" s="18">
        <v>1</v>
      </c>
      <c r="B86" s="19" t="s">
        <v>192</v>
      </c>
      <c r="C86" s="18">
        <v>2200107</v>
      </c>
      <c r="D86" s="18">
        <v>50502</v>
      </c>
      <c r="E86" s="18">
        <v>302</v>
      </c>
      <c r="F86" s="20" t="s">
        <v>193</v>
      </c>
      <c r="G86" s="20" t="s">
        <v>194</v>
      </c>
      <c r="H86" s="21">
        <v>20</v>
      </c>
      <c r="I86" s="34"/>
    </row>
    <row r="87" ht="66" spans="1:9">
      <c r="A87" s="18">
        <v>2</v>
      </c>
      <c r="B87" s="19"/>
      <c r="C87" s="18">
        <v>2200107</v>
      </c>
      <c r="D87" s="18">
        <v>50502</v>
      </c>
      <c r="E87" s="18">
        <v>302</v>
      </c>
      <c r="F87" s="20" t="s">
        <v>30</v>
      </c>
      <c r="G87" s="20" t="s">
        <v>195</v>
      </c>
      <c r="H87" s="18">
        <v>15</v>
      </c>
      <c r="I87" s="20" t="s">
        <v>190</v>
      </c>
    </row>
    <row r="88" ht="66.75" spans="1:9">
      <c r="A88" s="16" t="s">
        <v>57</v>
      </c>
      <c r="B88" s="26" t="s">
        <v>196</v>
      </c>
      <c r="C88" s="18">
        <v>2200107</v>
      </c>
      <c r="D88" s="18">
        <v>50502</v>
      </c>
      <c r="E88" s="18">
        <v>302</v>
      </c>
      <c r="F88" s="20" t="s">
        <v>197</v>
      </c>
      <c r="G88" s="20" t="s">
        <v>198</v>
      </c>
      <c r="H88" s="21">
        <v>15</v>
      </c>
      <c r="I88" s="34"/>
    </row>
    <row r="89" ht="66" spans="1:9">
      <c r="A89" s="16" t="s">
        <v>61</v>
      </c>
      <c r="B89" s="37" t="s">
        <v>199</v>
      </c>
      <c r="C89" s="18">
        <v>2200107</v>
      </c>
      <c r="D89" s="18">
        <v>50502</v>
      </c>
      <c r="E89" s="18">
        <v>302</v>
      </c>
      <c r="F89" s="20" t="s">
        <v>200</v>
      </c>
      <c r="G89" s="20" t="s">
        <v>201</v>
      </c>
      <c r="H89" s="18">
        <v>20</v>
      </c>
      <c r="I89" s="34"/>
    </row>
  </sheetData>
  <mergeCells count="34">
    <mergeCell ref="A1:B1"/>
    <mergeCell ref="A2:I2"/>
    <mergeCell ref="H3:I3"/>
    <mergeCell ref="A5:G5"/>
    <mergeCell ref="B6:G6"/>
    <mergeCell ref="B7:G7"/>
    <mergeCell ref="B16:G16"/>
    <mergeCell ref="B21:G21"/>
    <mergeCell ref="B29:G29"/>
    <mergeCell ref="B30:G30"/>
    <mergeCell ref="B33:G33"/>
    <mergeCell ref="B34:G34"/>
    <mergeCell ref="B48:G48"/>
    <mergeCell ref="B57:G57"/>
    <mergeCell ref="B62:G62"/>
    <mergeCell ref="B66:G66"/>
    <mergeCell ref="B70:G70"/>
    <mergeCell ref="B75:G75"/>
    <mergeCell ref="B78:G78"/>
    <mergeCell ref="B82:G82"/>
    <mergeCell ref="B85:G85"/>
    <mergeCell ref="B8:B15"/>
    <mergeCell ref="B17:B20"/>
    <mergeCell ref="B22:B24"/>
    <mergeCell ref="B31:B32"/>
    <mergeCell ref="B35:B47"/>
    <mergeCell ref="B49:B56"/>
    <mergeCell ref="B58:B61"/>
    <mergeCell ref="B63:B65"/>
    <mergeCell ref="B67:B69"/>
    <mergeCell ref="B71:B74"/>
    <mergeCell ref="B76:B77"/>
    <mergeCell ref="B79:B80"/>
    <mergeCell ref="B86:B87"/>
  </mergeCells>
  <pageMargins left="0.31496062992126" right="0.31496062992126" top="0.748031496062992" bottom="0.748031496062992" header="0.31496062992126" footer="0.31496062992126"/>
  <pageSetup paperSize="9" orientation="landscape"/>
  <headerFooter/>
  <ignoredErrors>
    <ignoredError sqref="H6"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熊爱平</cp:lastModifiedBy>
  <dcterms:created xsi:type="dcterms:W3CDTF">2021-03-24T10:08:00Z</dcterms:created>
  <cp:lastPrinted>2021-03-30T07:47:00Z</cp:lastPrinted>
  <dcterms:modified xsi:type="dcterms:W3CDTF">2021-03-30T12:24:02Z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D79E69EE78524984BCBEF357CB2ACE5A</vt:lpwstr>
  </property>
  <property fmtid="{D5CDD505-2E9C-101B-9397-08002B2CF9AE}" pid="3" name="KSOProductBuildVer">
    <vt:lpwstr>2052-11.1.0.10356</vt:lpwstr>
  </property>
</Properties>
</file>