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0" windowWidth="21495" windowHeight="9540"/>
  </bookViews>
  <sheets>
    <sheet name="2018年“好粮油”行动计划资金调整" sheetId="4" r:id="rId1"/>
  </sheets>
  <definedNames>
    <definedName name="_xlnm._FilterDatabase" localSheetId="0" hidden="1">'2018年“好粮油”行动计划资金调整'!$A$4:$C$36</definedName>
    <definedName name="_xlnm.Print_Titles" localSheetId="0">'2018年“好粮油”行动计划资金调整'!$4:$4</definedName>
  </definedNames>
  <calcPr calcId="145621"/>
</workbook>
</file>

<file path=xl/calcChain.xml><?xml version="1.0" encoding="utf-8"?>
<calcChain xmlns="http://schemas.openxmlformats.org/spreadsheetml/2006/main">
  <c r="D5" i="4" l="1"/>
  <c r="E5" i="4"/>
  <c r="C5" i="4"/>
  <c r="D34" i="4"/>
  <c r="E34" i="4"/>
  <c r="C34" i="4"/>
  <c r="D31" i="4"/>
  <c r="E31" i="4"/>
  <c r="C31" i="4"/>
  <c r="D29" i="4"/>
  <c r="E29" i="4"/>
  <c r="C29" i="4"/>
  <c r="D25" i="4"/>
  <c r="E25" i="4"/>
  <c r="C25" i="4"/>
  <c r="D21" i="4"/>
  <c r="E21" i="4"/>
  <c r="C21" i="4"/>
  <c r="D17" i="4"/>
  <c r="E17" i="4"/>
  <c r="C17" i="4"/>
  <c r="D15" i="4"/>
  <c r="E15" i="4"/>
  <c r="C15" i="4"/>
  <c r="D13" i="4"/>
  <c r="E13" i="4"/>
  <c r="C13" i="4"/>
  <c r="D11" i="4"/>
  <c r="E11" i="4"/>
  <c r="C11" i="4"/>
  <c r="D9" i="4"/>
  <c r="C9" i="4"/>
  <c r="D6" i="4"/>
  <c r="C6" i="4"/>
  <c r="E36" i="4" l="1"/>
  <c r="E35" i="4"/>
  <c r="E33" i="4"/>
  <c r="E32" i="4"/>
  <c r="E30" i="4"/>
  <c r="E28" i="4"/>
  <c r="E27" i="4"/>
  <c r="E26" i="4"/>
  <c r="E24" i="4"/>
  <c r="E23" i="4"/>
  <c r="E22" i="4"/>
  <c r="E20" i="4"/>
  <c r="E19" i="4"/>
  <c r="E18" i="4"/>
  <c r="E16" i="4"/>
  <c r="E14" i="4"/>
  <c r="E12" i="4"/>
  <c r="E10" i="4"/>
  <c r="E9" i="4" s="1"/>
  <c r="E8" i="4"/>
  <c r="E6" i="4" s="1"/>
  <c r="E7" i="4"/>
</calcChain>
</file>

<file path=xl/sharedStrings.xml><?xml version="1.0" encoding="utf-8"?>
<sst xmlns="http://schemas.openxmlformats.org/spreadsheetml/2006/main" count="71" uniqueCount="49">
  <si>
    <r>
      <rPr>
        <sz val="12"/>
        <color theme="1"/>
        <rFont val="仿宋_GB2312"/>
        <family val="3"/>
        <charset val="134"/>
      </rPr>
      <t>省级重点支持县</t>
    </r>
    <phoneticPr fontId="1" type="noConversion"/>
  </si>
  <si>
    <r>
      <rPr>
        <sz val="12"/>
        <color theme="1"/>
        <rFont val="仿宋_GB2312"/>
        <family val="3"/>
        <charset val="134"/>
      </rPr>
      <t>国家级示范县</t>
    </r>
    <phoneticPr fontId="1" type="noConversion"/>
  </si>
  <si>
    <t>单位：万元</t>
    <phoneticPr fontId="1" type="noConversion"/>
  </si>
  <si>
    <t>附件：</t>
    <phoneticPr fontId="1" type="noConversion"/>
  </si>
  <si>
    <t>湘财建二指〔2018〕57号下达金额</t>
    <phoneticPr fontId="1" type="noConversion"/>
  </si>
  <si>
    <t>备注</t>
    <phoneticPr fontId="1" type="noConversion"/>
  </si>
  <si>
    <r>
      <rPr>
        <sz val="12"/>
        <color theme="1"/>
        <rFont val="仿宋_GB2312"/>
        <family val="3"/>
        <charset val="134"/>
      </rPr>
      <t>省级重点支持县</t>
    </r>
    <phoneticPr fontId="1" type="noConversion"/>
  </si>
  <si>
    <r>
      <rPr>
        <sz val="12"/>
        <color theme="1"/>
        <rFont val="仿宋_GB2312"/>
        <family val="3"/>
        <charset val="134"/>
      </rPr>
      <t>国家级示范县</t>
    </r>
    <phoneticPr fontId="1" type="noConversion"/>
  </si>
  <si>
    <r>
      <rPr>
        <sz val="12"/>
        <color theme="1"/>
        <rFont val="仿宋_GB2312"/>
        <family val="3"/>
        <charset val="134"/>
      </rPr>
      <t>国家级示范县</t>
    </r>
    <phoneticPr fontId="1" type="noConversion"/>
  </si>
  <si>
    <r>
      <rPr>
        <sz val="12"/>
        <color theme="1"/>
        <rFont val="仿宋_GB2312"/>
        <family val="3"/>
        <charset val="134"/>
      </rPr>
      <t>国家级示范县</t>
    </r>
    <phoneticPr fontId="1" type="noConversion"/>
  </si>
  <si>
    <r>
      <rPr>
        <b/>
        <sz val="12"/>
        <color theme="1"/>
        <rFont val="仿宋_GB2312"/>
        <family val="3"/>
        <charset val="134"/>
      </rPr>
      <t>项目名称</t>
    </r>
    <phoneticPr fontId="1" type="noConversion"/>
  </si>
  <si>
    <t>属于重金属污染耕地防控和修复地区，根据中央文件不再支持</t>
    <phoneticPr fontId="1" type="noConversion"/>
  </si>
  <si>
    <t>总计</t>
    <phoneticPr fontId="1" type="noConversion"/>
  </si>
  <si>
    <t>湖南省2018年中央“优质粮食工程”好粮油行动资金调整明细表</t>
    <phoneticPr fontId="9" type="noConversion"/>
  </si>
  <si>
    <t>从省级粮油产业专项中安排部分资金，另行下文</t>
    <phoneticPr fontId="1" type="noConversion"/>
  </si>
  <si>
    <t>此次调整
下达金额</t>
    <phoneticPr fontId="1" type="noConversion"/>
  </si>
  <si>
    <t>调整后金额</t>
    <phoneticPr fontId="1" type="noConversion"/>
  </si>
  <si>
    <t>长沙市小计</t>
    <phoneticPr fontId="1" type="noConversion"/>
  </si>
  <si>
    <t>株洲市小计</t>
    <phoneticPr fontId="1" type="noConversion"/>
  </si>
  <si>
    <t>湘潭市小计</t>
    <phoneticPr fontId="1" type="noConversion"/>
  </si>
  <si>
    <t>衡阳市小计</t>
    <phoneticPr fontId="1" type="noConversion"/>
  </si>
  <si>
    <t>邵阳市小计</t>
    <phoneticPr fontId="1" type="noConversion"/>
  </si>
  <si>
    <t>岳阳市小计</t>
    <phoneticPr fontId="1" type="noConversion"/>
  </si>
  <si>
    <t>常德市小计</t>
    <phoneticPr fontId="1" type="noConversion"/>
  </si>
  <si>
    <t>县市区</t>
    <phoneticPr fontId="9" type="noConversion"/>
  </si>
  <si>
    <t>浏阳市</t>
  </si>
  <si>
    <t>宁乡市</t>
  </si>
  <si>
    <t>攸县</t>
  </si>
  <si>
    <t>湘潭县</t>
  </si>
  <si>
    <t>祁东县</t>
  </si>
  <si>
    <t>邵阳县</t>
  </si>
  <si>
    <t>岳阳县</t>
  </si>
  <si>
    <t>湘阴县</t>
  </si>
  <si>
    <t>华容县</t>
  </si>
  <si>
    <t>鼎城区</t>
  </si>
  <si>
    <t>桃源县</t>
  </si>
  <si>
    <t>汉寿县</t>
  </si>
  <si>
    <t>赫山区</t>
  </si>
  <si>
    <t>南县</t>
  </si>
  <si>
    <t>沅江市</t>
  </si>
  <si>
    <t>双峰县</t>
  </si>
  <si>
    <t>冷水滩区</t>
  </si>
  <si>
    <t>祁阳县</t>
    <phoneticPr fontId="1" type="noConversion"/>
  </si>
  <si>
    <t>安仁县</t>
  </si>
  <si>
    <t>桂阳县</t>
  </si>
  <si>
    <t>益阳市小计</t>
    <phoneticPr fontId="1" type="noConversion"/>
  </si>
  <si>
    <t>娄底市小计</t>
    <phoneticPr fontId="1" type="noConversion"/>
  </si>
  <si>
    <t>永州市小计</t>
    <phoneticPr fontId="1" type="noConversion"/>
  </si>
  <si>
    <t>郴州市小计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</si>
</sst>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color theme="1"/>
      <name val="仿宋_GB2312"/>
      <family val="3"/>
      <charset val="134"/>
    </font>
    <font>
      <sz val="12"/>
      <color theme="1"/>
      <name val="仿宋_GB2312"/>
      <family val="3"/>
      <charset val="134"/>
    </font>
    <font>
      <sz val="12"/>
      <color theme="1"/>
      <name val="Times New Roman"/>
      <family val="1"/>
    </font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2"/>
      <color theme="1"/>
      <name val="仿宋_GB2312"/>
      <family val="3"/>
      <charset val="134"/>
    </font>
    <font>
      <b/>
      <sz val="11"/>
      <color theme="1"/>
      <name val="仿宋"/>
      <family val="3"/>
      <charset val="134"/>
    </font>
    <font>
      <b/>
      <sz val="12"/>
      <name val="仿宋_GB2312"/>
      <family val="3"/>
      <charset val="134"/>
    </font>
    <font>
      <sz val="18"/>
      <color theme="1"/>
      <name val="方正小标宋_GBK"/>
      <family val="4"/>
      <charset val="134"/>
    </font>
    <font>
      <sz val="16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宋体"/>
      <family val="2"/>
      <scheme val="minor"/>
    </font>
    <font>
      <sz val="12"/>
      <color theme="1"/>
      <name val="仿宋"/>
      <family val="3"/>
      <charset val="134"/>
    </font>
    <font>
      <sz val="12"/>
      <color theme="1"/>
      <name val="宋体"/>
      <family val="2"/>
      <scheme val="minor"/>
    </font>
    <font>
      <b/>
      <sz val="12"/>
      <color theme="1"/>
      <name val="仿宋"/>
      <family val="3"/>
      <charset val="134"/>
    </font>
    <font>
      <b/>
      <sz val="11"/>
      <color theme="1"/>
      <name val="仿宋_GB2312"/>
      <family val="3"/>
      <charset val="134"/>
    </font>
    <font>
      <sz val="16"/>
      <color theme="1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4">
    <xf numFmtId="0" fontId="0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4" fillId="0" borderId="0">
      <alignment vertical="center"/>
    </xf>
    <xf numFmtId="0" fontId="8" fillId="0" borderId="0"/>
  </cellStyleXfs>
  <cellXfs count="25">
    <xf numFmtId="0" fontId="0" fillId="0" borderId="0" xfId="0">
      <alignment vertical="center"/>
    </xf>
    <xf numFmtId="0" fontId="8" fillId="0" borderId="0" xfId="23"/>
    <xf numFmtId="0" fontId="8" fillId="0" borderId="0" xfId="23" applyAlignment="1">
      <alignment horizontal="center"/>
    </xf>
    <xf numFmtId="0" fontId="11" fillId="0" borderId="0" xfId="23" applyFont="1" applyAlignment="1">
      <alignment horizontal="center" vertical="center" wrapText="1"/>
    </xf>
    <xf numFmtId="0" fontId="7" fillId="0" borderId="1" xfId="23" applyFont="1" applyBorder="1" applyAlignment="1">
      <alignment horizontal="center" vertical="center" wrapText="1"/>
    </xf>
    <xf numFmtId="0" fontId="14" fillId="0" borderId="0" xfId="23" applyFont="1" applyBorder="1" applyAlignment="1">
      <alignment horizontal="center"/>
    </xf>
    <xf numFmtId="0" fontId="15" fillId="0" borderId="1" xfId="23" applyFont="1" applyBorder="1" applyAlignment="1">
      <alignment horizontal="center" vertical="center" wrapText="1"/>
    </xf>
    <xf numFmtId="0" fontId="16" fillId="0" borderId="0" xfId="23" applyFont="1" applyAlignment="1">
      <alignment horizontal="center"/>
    </xf>
    <xf numFmtId="0" fontId="12" fillId="0" borderId="1" xfId="22" applyFont="1" applyBorder="1" applyAlignment="1">
      <alignment horizontal="center" vertical="center" wrapText="1"/>
    </xf>
    <xf numFmtId="0" fontId="8" fillId="0" borderId="0" xfId="23" applyAlignment="1">
      <alignment horizontal="center" vertical="center" wrapText="1"/>
    </xf>
    <xf numFmtId="0" fontId="18" fillId="0" borderId="1" xfId="23" applyFont="1" applyBorder="1" applyAlignment="1">
      <alignment horizontal="center" vertical="center" wrapText="1"/>
    </xf>
    <xf numFmtId="0" fontId="19" fillId="0" borderId="1" xfId="23" applyFont="1" applyBorder="1" applyAlignment="1">
      <alignment horizontal="center" vertical="center" wrapText="1"/>
    </xf>
    <xf numFmtId="0" fontId="17" fillId="0" borderId="0" xfId="23" applyFont="1" applyBorder="1" applyAlignment="1">
      <alignment horizontal="right" vertical="center" wrapText="1"/>
    </xf>
    <xf numFmtId="0" fontId="5" fillId="0" borderId="0" xfId="23" applyFont="1" applyAlignment="1">
      <alignment vertical="center" wrapText="1"/>
    </xf>
    <xf numFmtId="0" fontId="6" fillId="0" borderId="1" xfId="23" applyFont="1" applyBorder="1" applyAlignment="1">
      <alignment horizontal="center" vertical="center" wrapText="1"/>
    </xf>
    <xf numFmtId="0" fontId="5" fillId="0" borderId="1" xfId="23" applyFont="1" applyBorder="1" applyAlignment="1">
      <alignment horizontal="center" vertical="center" wrapText="1"/>
    </xf>
    <xf numFmtId="0" fontId="5" fillId="0" borderId="0" xfId="23" applyFont="1" applyAlignment="1">
      <alignment horizontal="center" vertical="center" wrapText="1"/>
    </xf>
    <xf numFmtId="0" fontId="10" fillId="0" borderId="1" xfId="23" applyFont="1" applyBorder="1" applyAlignment="1">
      <alignment horizontal="center" vertical="center" wrapText="1"/>
    </xf>
    <xf numFmtId="0" fontId="20" fillId="0" borderId="0" xfId="23" applyFont="1" applyAlignment="1">
      <alignment horizontal="center"/>
    </xf>
    <xf numFmtId="0" fontId="21" fillId="0" borderId="0" xfId="23" applyFont="1" applyBorder="1" applyAlignment="1">
      <alignment horizontal="center"/>
    </xf>
    <xf numFmtId="0" fontId="6" fillId="0" borderId="2" xfId="23" applyFont="1" applyBorder="1" applyAlignment="1">
      <alignment horizontal="center" vertical="center" wrapText="1"/>
    </xf>
    <xf numFmtId="0" fontId="5" fillId="0" borderId="0" xfId="23" applyFont="1" applyAlignment="1">
      <alignment horizontal="center"/>
    </xf>
    <xf numFmtId="0" fontId="13" fillId="0" borderId="0" xfId="23" applyFont="1" applyBorder="1" applyAlignment="1">
      <alignment vertical="center"/>
    </xf>
    <xf numFmtId="0" fontId="10" fillId="0" borderId="0" xfId="23" applyFont="1" applyAlignment="1">
      <alignment horizontal="left" vertical="center" wrapText="1"/>
    </xf>
    <xf numFmtId="0" fontId="10" fillId="0" borderId="2" xfId="23" applyFont="1" applyBorder="1" applyAlignment="1">
      <alignment horizontal="center" vertical="center" wrapText="1"/>
    </xf>
  </cellXfs>
  <cellStyles count="24">
    <cellStyle name="常规" xfId="0" builtinId="0"/>
    <cellStyle name="常规 10" xfId="9"/>
    <cellStyle name="常规 11" xfId="10"/>
    <cellStyle name="常规 12" xfId="11"/>
    <cellStyle name="常规 13" xfId="12"/>
    <cellStyle name="常规 14" xfId="13"/>
    <cellStyle name="常规 15" xfId="14"/>
    <cellStyle name="常规 16" xfId="15"/>
    <cellStyle name="常规 17" xfId="16"/>
    <cellStyle name="常规 18" xfId="17"/>
    <cellStyle name="常规 19" xfId="18"/>
    <cellStyle name="常规 2" xfId="1"/>
    <cellStyle name="常规 20" xfId="19"/>
    <cellStyle name="常规 21" xfId="20"/>
    <cellStyle name="常规 22" xfId="21"/>
    <cellStyle name="常规 23" xfId="22"/>
    <cellStyle name="常规 24" xfId="23"/>
    <cellStyle name="常规 3" xfId="2"/>
    <cellStyle name="常规 4" xfId="3"/>
    <cellStyle name="常规 5" xfId="4"/>
    <cellStyle name="常规 6" xfId="5"/>
    <cellStyle name="常规 7" xfId="6"/>
    <cellStyle name="常规 8" xfId="7"/>
    <cellStyle name="常规 9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2"/>
  <sheetViews>
    <sheetView tabSelected="1" topLeftCell="A28" workbookViewId="0">
      <selection activeCell="F32" sqref="F32"/>
    </sheetView>
  </sheetViews>
  <sheetFormatPr defaultRowHeight="13.5" x14ac:dyDescent="0.15"/>
  <cols>
    <col min="1" max="1" width="11.5" style="18" customWidth="1"/>
    <col min="2" max="2" width="14.75" style="2" customWidth="1"/>
    <col min="3" max="3" width="11.5" style="7" customWidth="1"/>
    <col min="4" max="4" width="13.875" style="7" customWidth="1"/>
    <col min="5" max="5" width="8.25" style="9" customWidth="1"/>
    <col min="6" max="6" width="34.875" style="2" customWidth="1"/>
    <col min="7" max="16384" width="9" style="1"/>
  </cols>
  <sheetData>
    <row r="1" spans="1:7" ht="22.5" customHeight="1" x14ac:dyDescent="0.15">
      <c r="A1" s="23" t="s">
        <v>3</v>
      </c>
    </row>
    <row r="2" spans="1:7" ht="39.75" customHeight="1" x14ac:dyDescent="0.15">
      <c r="A2" s="22" t="s">
        <v>13</v>
      </c>
      <c r="B2" s="22"/>
      <c r="C2" s="22"/>
      <c r="D2" s="22"/>
      <c r="E2" s="22"/>
      <c r="F2" s="22"/>
    </row>
    <row r="3" spans="1:7" ht="28.5" customHeight="1" x14ac:dyDescent="0.3">
      <c r="A3" s="19"/>
      <c r="B3" s="5"/>
      <c r="F3" s="12" t="s">
        <v>2</v>
      </c>
    </row>
    <row r="4" spans="1:7" s="3" customFormat="1" ht="65.25" customHeight="1" x14ac:dyDescent="0.15">
      <c r="A4" s="17" t="s">
        <v>24</v>
      </c>
      <c r="B4" s="6" t="s">
        <v>10</v>
      </c>
      <c r="C4" s="8" t="s">
        <v>4</v>
      </c>
      <c r="D4" s="8" t="s">
        <v>15</v>
      </c>
      <c r="E4" s="11" t="s">
        <v>16</v>
      </c>
      <c r="F4" s="11" t="s">
        <v>5</v>
      </c>
    </row>
    <row r="5" spans="1:7" s="3" customFormat="1" ht="31.5" customHeight="1" x14ac:dyDescent="0.15">
      <c r="A5" s="17" t="s">
        <v>12</v>
      </c>
      <c r="B5" s="6"/>
      <c r="C5" s="8">
        <f>C6+C9+C11+C13+C15+C17+C21+C25+C29+C31+C34</f>
        <v>28000</v>
      </c>
      <c r="D5" s="8">
        <f t="shared" ref="D5:E5" si="0">D6+D9+D11+D13+D15+D17+D21+D25+D29+D31+D34</f>
        <v>0</v>
      </c>
      <c r="E5" s="8">
        <f t="shared" si="0"/>
        <v>28000</v>
      </c>
      <c r="F5" s="11"/>
    </row>
    <row r="6" spans="1:7" s="3" customFormat="1" ht="31.5" customHeight="1" x14ac:dyDescent="0.15">
      <c r="A6" s="17" t="s">
        <v>17</v>
      </c>
      <c r="B6" s="6"/>
      <c r="C6" s="8">
        <f>SUM(C7:C8)</f>
        <v>2400</v>
      </c>
      <c r="D6" s="8">
        <f t="shared" ref="D6:E6" si="1">SUM(D7:D8)</f>
        <v>-2400</v>
      </c>
      <c r="E6" s="8">
        <f t="shared" si="1"/>
        <v>0</v>
      </c>
      <c r="F6" s="11"/>
    </row>
    <row r="7" spans="1:7" ht="30" customHeight="1" x14ac:dyDescent="0.15">
      <c r="A7" s="14" t="s">
        <v>25</v>
      </c>
      <c r="B7" s="4" t="s">
        <v>0</v>
      </c>
      <c r="C7" s="4">
        <v>1300</v>
      </c>
      <c r="D7" s="4">
        <v>-1300</v>
      </c>
      <c r="E7" s="10">
        <f>C7+D7</f>
        <v>0</v>
      </c>
      <c r="F7" s="14" t="s">
        <v>11</v>
      </c>
    </row>
    <row r="8" spans="1:7" ht="30" customHeight="1" x14ac:dyDescent="0.15">
      <c r="A8" s="14" t="s">
        <v>26</v>
      </c>
      <c r="B8" s="4" t="s">
        <v>0</v>
      </c>
      <c r="C8" s="4">
        <v>1100</v>
      </c>
      <c r="D8" s="4">
        <v>-1100</v>
      </c>
      <c r="E8" s="10">
        <f t="shared" ref="E8:E16" si="2">C8+D8</f>
        <v>0</v>
      </c>
      <c r="F8" s="14" t="s">
        <v>11</v>
      </c>
    </row>
    <row r="9" spans="1:7" ht="30" customHeight="1" x14ac:dyDescent="0.15">
      <c r="A9" s="17" t="s">
        <v>18</v>
      </c>
      <c r="B9" s="4"/>
      <c r="C9" s="6">
        <f>SUM(C10)</f>
        <v>900</v>
      </c>
      <c r="D9" s="6">
        <f t="shared" ref="D9:E9" si="3">SUM(D10)</f>
        <v>-900</v>
      </c>
      <c r="E9" s="6">
        <f t="shared" si="3"/>
        <v>0</v>
      </c>
      <c r="F9" s="14"/>
    </row>
    <row r="10" spans="1:7" ht="30" customHeight="1" x14ac:dyDescent="0.15">
      <c r="A10" s="14" t="s">
        <v>27</v>
      </c>
      <c r="B10" s="4" t="s">
        <v>0</v>
      </c>
      <c r="C10" s="4">
        <v>900</v>
      </c>
      <c r="D10" s="4">
        <v>-900</v>
      </c>
      <c r="E10" s="10">
        <f t="shared" si="2"/>
        <v>0</v>
      </c>
      <c r="F10" s="14" t="s">
        <v>11</v>
      </c>
    </row>
    <row r="11" spans="1:7" ht="30" customHeight="1" x14ac:dyDescent="0.15">
      <c r="A11" s="17" t="s">
        <v>19</v>
      </c>
      <c r="B11" s="4"/>
      <c r="C11" s="6">
        <f>C12</f>
        <v>900</v>
      </c>
      <c r="D11" s="6">
        <f t="shared" ref="D11:E11" si="4">D12</f>
        <v>-900</v>
      </c>
      <c r="E11" s="6">
        <f t="shared" si="4"/>
        <v>0</v>
      </c>
      <c r="F11" s="14"/>
    </row>
    <row r="12" spans="1:7" ht="30" customHeight="1" x14ac:dyDescent="0.15">
      <c r="A12" s="14" t="s">
        <v>28</v>
      </c>
      <c r="B12" s="4" t="s">
        <v>6</v>
      </c>
      <c r="C12" s="4">
        <v>900</v>
      </c>
      <c r="D12" s="4">
        <v>-900</v>
      </c>
      <c r="E12" s="10">
        <f t="shared" si="2"/>
        <v>0</v>
      </c>
      <c r="F12" s="14" t="s">
        <v>11</v>
      </c>
    </row>
    <row r="13" spans="1:7" ht="30" customHeight="1" x14ac:dyDescent="0.15">
      <c r="A13" s="17" t="s">
        <v>20</v>
      </c>
      <c r="B13" s="4"/>
      <c r="C13" s="6">
        <f>C14</f>
        <v>1300</v>
      </c>
      <c r="D13" s="6">
        <f t="shared" ref="D13:E13" si="5">D14</f>
        <v>-1300</v>
      </c>
      <c r="E13" s="6">
        <f t="shared" si="5"/>
        <v>0</v>
      </c>
      <c r="F13" s="14"/>
    </row>
    <row r="14" spans="1:7" ht="30" customHeight="1" x14ac:dyDescent="0.15">
      <c r="A14" s="14" t="s">
        <v>29</v>
      </c>
      <c r="B14" s="4" t="s">
        <v>6</v>
      </c>
      <c r="C14" s="4">
        <v>1300</v>
      </c>
      <c r="D14" s="4">
        <v>-1300</v>
      </c>
      <c r="E14" s="10">
        <f t="shared" si="2"/>
        <v>0</v>
      </c>
      <c r="F14" s="15" t="s">
        <v>14</v>
      </c>
      <c r="G14" s="13"/>
    </row>
    <row r="15" spans="1:7" ht="30" customHeight="1" x14ac:dyDescent="0.15">
      <c r="A15" s="17" t="s">
        <v>21</v>
      </c>
      <c r="B15" s="4"/>
      <c r="C15" s="6">
        <f>C16</f>
        <v>1100</v>
      </c>
      <c r="D15" s="6">
        <f t="shared" ref="D15:E15" si="6">D16</f>
        <v>-1100</v>
      </c>
      <c r="E15" s="6">
        <f t="shared" si="6"/>
        <v>0</v>
      </c>
      <c r="F15" s="15"/>
      <c r="G15" s="13"/>
    </row>
    <row r="16" spans="1:7" ht="30" customHeight="1" x14ac:dyDescent="0.15">
      <c r="A16" s="14" t="s">
        <v>30</v>
      </c>
      <c r="B16" s="4" t="s">
        <v>6</v>
      </c>
      <c r="C16" s="4">
        <v>1100</v>
      </c>
      <c r="D16" s="4">
        <v>-1100</v>
      </c>
      <c r="E16" s="10">
        <f t="shared" si="2"/>
        <v>0</v>
      </c>
      <c r="F16" s="15" t="s">
        <v>14</v>
      </c>
      <c r="G16" s="13"/>
    </row>
    <row r="17" spans="1:7" ht="30" customHeight="1" x14ac:dyDescent="0.15">
      <c r="A17" s="17" t="s">
        <v>22</v>
      </c>
      <c r="B17" s="4"/>
      <c r="C17" s="6">
        <f>SUM(C18:C20)</f>
        <v>3900</v>
      </c>
      <c r="D17" s="6">
        <f t="shared" ref="D17:E17" si="7">SUM(D18:D20)</f>
        <v>-1100</v>
      </c>
      <c r="E17" s="6">
        <f t="shared" si="7"/>
        <v>2800</v>
      </c>
      <c r="F17" s="15"/>
      <c r="G17" s="13"/>
    </row>
    <row r="18" spans="1:7" ht="30" customHeight="1" x14ac:dyDescent="0.15">
      <c r="A18" s="14" t="s">
        <v>31</v>
      </c>
      <c r="B18" s="4" t="s">
        <v>0</v>
      </c>
      <c r="C18" s="4">
        <v>1300</v>
      </c>
      <c r="D18" s="4">
        <v>-1300</v>
      </c>
      <c r="E18" s="10">
        <f t="shared" ref="E18:E30" si="8">C18+D18</f>
        <v>0</v>
      </c>
      <c r="F18" s="15" t="s">
        <v>14</v>
      </c>
      <c r="G18" s="13"/>
    </row>
    <row r="19" spans="1:7" ht="30" customHeight="1" x14ac:dyDescent="0.15">
      <c r="A19" s="14" t="s">
        <v>32</v>
      </c>
      <c r="B19" s="4" t="s">
        <v>1</v>
      </c>
      <c r="C19" s="4">
        <v>1700</v>
      </c>
      <c r="D19" s="4">
        <v>1100</v>
      </c>
      <c r="E19" s="10">
        <f t="shared" si="8"/>
        <v>2800</v>
      </c>
      <c r="F19" s="15"/>
      <c r="G19" s="13"/>
    </row>
    <row r="20" spans="1:7" ht="30" customHeight="1" x14ac:dyDescent="0.15">
      <c r="A20" s="14" t="s">
        <v>33</v>
      </c>
      <c r="B20" s="4" t="s">
        <v>6</v>
      </c>
      <c r="C20" s="4">
        <v>900</v>
      </c>
      <c r="D20" s="4">
        <v>-900</v>
      </c>
      <c r="E20" s="10">
        <f t="shared" si="8"/>
        <v>0</v>
      </c>
      <c r="F20" s="15" t="s">
        <v>14</v>
      </c>
      <c r="G20" s="13"/>
    </row>
    <row r="21" spans="1:7" ht="30" customHeight="1" x14ac:dyDescent="0.15">
      <c r="A21" s="17" t="s">
        <v>23</v>
      </c>
      <c r="B21" s="4"/>
      <c r="C21" s="6">
        <f>SUM(C22:C24)</f>
        <v>5300</v>
      </c>
      <c r="D21" s="6">
        <f t="shared" ref="D21:E21" si="9">SUM(D22:D24)</f>
        <v>3300</v>
      </c>
      <c r="E21" s="6">
        <f t="shared" si="9"/>
        <v>8600</v>
      </c>
      <c r="F21" s="15"/>
      <c r="G21" s="13"/>
    </row>
    <row r="22" spans="1:7" ht="30" customHeight="1" x14ac:dyDescent="0.15">
      <c r="A22" s="14" t="s">
        <v>34</v>
      </c>
      <c r="B22" s="4" t="s">
        <v>7</v>
      </c>
      <c r="C22" s="4">
        <v>1700</v>
      </c>
      <c r="D22" s="4">
        <v>1100</v>
      </c>
      <c r="E22" s="10">
        <f t="shared" si="8"/>
        <v>2800</v>
      </c>
      <c r="F22" s="15"/>
      <c r="G22" s="13"/>
    </row>
    <row r="23" spans="1:7" ht="30" customHeight="1" x14ac:dyDescent="0.15">
      <c r="A23" s="20" t="s">
        <v>35</v>
      </c>
      <c r="B23" s="4" t="s">
        <v>1</v>
      </c>
      <c r="C23" s="4">
        <v>1900</v>
      </c>
      <c r="D23" s="4">
        <v>1100</v>
      </c>
      <c r="E23" s="10">
        <f t="shared" si="8"/>
        <v>3000</v>
      </c>
      <c r="F23" s="15"/>
      <c r="G23" s="13"/>
    </row>
    <row r="24" spans="1:7" ht="30" customHeight="1" x14ac:dyDescent="0.15">
      <c r="A24" s="14" t="s">
        <v>36</v>
      </c>
      <c r="B24" s="4" t="s">
        <v>8</v>
      </c>
      <c r="C24" s="4">
        <v>1700</v>
      </c>
      <c r="D24" s="4">
        <v>1100</v>
      </c>
      <c r="E24" s="10">
        <f t="shared" si="8"/>
        <v>2800</v>
      </c>
      <c r="F24" s="15"/>
      <c r="G24" s="13"/>
    </row>
    <row r="25" spans="1:7" ht="30" customHeight="1" x14ac:dyDescent="0.15">
      <c r="A25" s="17" t="s">
        <v>45</v>
      </c>
      <c r="B25" s="4"/>
      <c r="C25" s="6">
        <f>SUM(C26:C28)</f>
        <v>4900</v>
      </c>
      <c r="D25" s="6">
        <f t="shared" ref="D25:E25" si="10">SUM(D26:D28)</f>
        <v>3300</v>
      </c>
      <c r="E25" s="6">
        <f t="shared" si="10"/>
        <v>8200</v>
      </c>
      <c r="F25" s="15"/>
      <c r="G25" s="13"/>
    </row>
    <row r="26" spans="1:7" ht="30" customHeight="1" x14ac:dyDescent="0.15">
      <c r="A26" s="14" t="s">
        <v>37</v>
      </c>
      <c r="B26" s="4" t="s">
        <v>7</v>
      </c>
      <c r="C26" s="4">
        <v>1900</v>
      </c>
      <c r="D26" s="4">
        <v>1100</v>
      </c>
      <c r="E26" s="10">
        <f t="shared" si="8"/>
        <v>3000</v>
      </c>
      <c r="F26" s="15"/>
      <c r="G26" s="13"/>
    </row>
    <row r="27" spans="1:7" ht="30" customHeight="1" x14ac:dyDescent="0.15">
      <c r="A27" s="20" t="s">
        <v>38</v>
      </c>
      <c r="B27" s="4" t="s">
        <v>1</v>
      </c>
      <c r="C27" s="4">
        <v>1500</v>
      </c>
      <c r="D27" s="4">
        <v>1100</v>
      </c>
      <c r="E27" s="10">
        <f t="shared" si="8"/>
        <v>2600</v>
      </c>
      <c r="F27" s="15"/>
      <c r="G27" s="13"/>
    </row>
    <row r="28" spans="1:7" ht="30" customHeight="1" x14ac:dyDescent="0.15">
      <c r="A28" s="14" t="s">
        <v>39</v>
      </c>
      <c r="B28" s="4" t="s">
        <v>9</v>
      </c>
      <c r="C28" s="4">
        <v>1500</v>
      </c>
      <c r="D28" s="4">
        <v>1100</v>
      </c>
      <c r="E28" s="10">
        <f t="shared" si="8"/>
        <v>2600</v>
      </c>
      <c r="F28" s="15"/>
      <c r="G28" s="13"/>
    </row>
    <row r="29" spans="1:7" ht="30" customHeight="1" x14ac:dyDescent="0.15">
      <c r="A29" s="24" t="s">
        <v>46</v>
      </c>
      <c r="B29" s="4"/>
      <c r="C29" s="6">
        <f>SUM(C30)</f>
        <v>1700</v>
      </c>
      <c r="D29" s="6">
        <f t="shared" ref="D29:E29" si="11">SUM(D30)</f>
        <v>1100</v>
      </c>
      <c r="E29" s="6">
        <f t="shared" si="11"/>
        <v>2800</v>
      </c>
      <c r="F29" s="15"/>
      <c r="G29" s="13"/>
    </row>
    <row r="30" spans="1:7" ht="30" customHeight="1" x14ac:dyDescent="0.15">
      <c r="A30" s="20" t="s">
        <v>40</v>
      </c>
      <c r="B30" s="4" t="s">
        <v>8</v>
      </c>
      <c r="C30" s="4">
        <v>1700</v>
      </c>
      <c r="D30" s="4">
        <v>1100</v>
      </c>
      <c r="E30" s="10">
        <f t="shared" si="8"/>
        <v>2800</v>
      </c>
      <c r="F30" s="15"/>
      <c r="G30" s="13"/>
    </row>
    <row r="31" spans="1:7" ht="30" customHeight="1" x14ac:dyDescent="0.15">
      <c r="A31" s="24" t="s">
        <v>47</v>
      </c>
      <c r="B31" s="4"/>
      <c r="C31" s="6">
        <f>SUM(C32:C33)</f>
        <v>3400</v>
      </c>
      <c r="D31" s="6">
        <f t="shared" ref="D31:E31" si="12">SUM(D32:D33)</f>
        <v>2200</v>
      </c>
      <c r="E31" s="6">
        <f t="shared" si="12"/>
        <v>5600</v>
      </c>
      <c r="F31" s="15"/>
      <c r="G31" s="13"/>
    </row>
    <row r="32" spans="1:7" ht="30" customHeight="1" x14ac:dyDescent="0.15">
      <c r="A32" s="14" t="s">
        <v>41</v>
      </c>
      <c r="B32" s="4" t="s">
        <v>1</v>
      </c>
      <c r="C32" s="4">
        <v>1500</v>
      </c>
      <c r="D32" s="4">
        <v>1100</v>
      </c>
      <c r="E32" s="10">
        <f t="shared" ref="E32:E33" si="13">C32+D32</f>
        <v>2600</v>
      </c>
      <c r="F32" s="15"/>
      <c r="G32" s="13"/>
    </row>
    <row r="33" spans="1:7" ht="30" customHeight="1" x14ac:dyDescent="0.15">
      <c r="A33" s="14" t="s">
        <v>42</v>
      </c>
      <c r="B33" s="4" t="s">
        <v>1</v>
      </c>
      <c r="C33" s="4">
        <v>1900</v>
      </c>
      <c r="D33" s="4">
        <v>1100</v>
      </c>
      <c r="E33" s="10">
        <f t="shared" si="13"/>
        <v>3000</v>
      </c>
      <c r="F33" s="15"/>
      <c r="G33" s="13"/>
    </row>
    <row r="34" spans="1:7" ht="30" customHeight="1" x14ac:dyDescent="0.15">
      <c r="A34" s="24" t="s">
        <v>48</v>
      </c>
      <c r="B34" s="4"/>
      <c r="C34" s="6">
        <f>SUM(C35:C36)</f>
        <v>2200</v>
      </c>
      <c r="D34" s="6">
        <f t="shared" ref="D34:E34" si="14">SUM(D35:D36)</f>
        <v>-2200</v>
      </c>
      <c r="E34" s="6">
        <f t="shared" si="14"/>
        <v>0</v>
      </c>
      <c r="F34" s="15"/>
      <c r="G34" s="13"/>
    </row>
    <row r="35" spans="1:7" ht="30" customHeight="1" x14ac:dyDescent="0.15">
      <c r="A35" s="20" t="s">
        <v>43</v>
      </c>
      <c r="B35" s="4" t="s">
        <v>6</v>
      </c>
      <c r="C35" s="4">
        <v>1100</v>
      </c>
      <c r="D35" s="4">
        <v>-1100</v>
      </c>
      <c r="E35" s="10">
        <f>C35+D35</f>
        <v>0</v>
      </c>
      <c r="F35" s="15" t="s">
        <v>14</v>
      </c>
      <c r="G35" s="13"/>
    </row>
    <row r="36" spans="1:7" ht="30" customHeight="1" x14ac:dyDescent="0.15">
      <c r="A36" s="14" t="s">
        <v>44</v>
      </c>
      <c r="B36" s="4" t="s">
        <v>6</v>
      </c>
      <c r="C36" s="4">
        <v>1100</v>
      </c>
      <c r="D36" s="4">
        <v>-1100</v>
      </c>
      <c r="E36" s="10">
        <f>C36+D36</f>
        <v>0</v>
      </c>
      <c r="F36" s="15" t="s">
        <v>14</v>
      </c>
      <c r="G36" s="13"/>
    </row>
    <row r="37" spans="1:7" x14ac:dyDescent="0.15">
      <c r="A37" s="21"/>
      <c r="C37" s="2"/>
      <c r="D37" s="2"/>
      <c r="F37" s="16"/>
      <c r="G37" s="13"/>
    </row>
    <row r="38" spans="1:7" x14ac:dyDescent="0.15">
      <c r="A38" s="21"/>
      <c r="C38" s="2"/>
      <c r="D38" s="2"/>
    </row>
    <row r="39" spans="1:7" x14ac:dyDescent="0.15">
      <c r="A39" s="21"/>
      <c r="C39" s="2"/>
      <c r="D39" s="2"/>
    </row>
    <row r="40" spans="1:7" x14ac:dyDescent="0.15">
      <c r="A40" s="21"/>
      <c r="C40" s="2"/>
      <c r="D40" s="2"/>
    </row>
    <row r="41" spans="1:7" x14ac:dyDescent="0.15">
      <c r="A41" s="21"/>
      <c r="C41" s="2"/>
      <c r="D41" s="2"/>
    </row>
    <row r="42" spans="1:7" x14ac:dyDescent="0.15">
      <c r="A42" s="21"/>
      <c r="C42" s="2"/>
      <c r="D42" s="2"/>
    </row>
    <row r="43" spans="1:7" x14ac:dyDescent="0.15">
      <c r="A43" s="21"/>
      <c r="C43" s="2"/>
      <c r="D43" s="2"/>
    </row>
    <row r="44" spans="1:7" x14ac:dyDescent="0.15">
      <c r="A44" s="21"/>
      <c r="C44" s="2"/>
      <c r="D44" s="2"/>
    </row>
    <row r="45" spans="1:7" x14ac:dyDescent="0.15">
      <c r="A45" s="21"/>
      <c r="C45" s="2"/>
      <c r="D45" s="2"/>
    </row>
    <row r="46" spans="1:7" x14ac:dyDescent="0.15">
      <c r="A46" s="21"/>
      <c r="C46" s="2"/>
      <c r="D46" s="2"/>
    </row>
    <row r="47" spans="1:7" x14ac:dyDescent="0.15">
      <c r="A47" s="21"/>
      <c r="C47" s="2"/>
      <c r="D47" s="2"/>
    </row>
    <row r="48" spans="1:7" x14ac:dyDescent="0.15">
      <c r="A48" s="21"/>
      <c r="C48" s="2"/>
      <c r="D48" s="2"/>
    </row>
    <row r="49" spans="1:4" x14ac:dyDescent="0.15">
      <c r="A49" s="21"/>
      <c r="C49" s="2"/>
      <c r="D49" s="2"/>
    </row>
    <row r="50" spans="1:4" x14ac:dyDescent="0.15">
      <c r="A50" s="21"/>
      <c r="C50" s="2"/>
      <c r="D50" s="2"/>
    </row>
    <row r="51" spans="1:4" x14ac:dyDescent="0.15">
      <c r="A51" s="21"/>
      <c r="C51" s="2"/>
      <c r="D51" s="2"/>
    </row>
    <row r="52" spans="1:4" x14ac:dyDescent="0.15">
      <c r="A52" s="21"/>
      <c r="C52" s="2"/>
      <c r="D52" s="2"/>
    </row>
    <row r="53" spans="1:4" x14ac:dyDescent="0.15">
      <c r="A53" s="21"/>
      <c r="C53" s="2"/>
      <c r="D53" s="2"/>
    </row>
    <row r="54" spans="1:4" x14ac:dyDescent="0.15">
      <c r="A54" s="21"/>
      <c r="C54" s="2"/>
      <c r="D54" s="2"/>
    </row>
    <row r="55" spans="1:4" x14ac:dyDescent="0.15">
      <c r="A55" s="21"/>
      <c r="C55" s="2"/>
      <c r="D55" s="2"/>
    </row>
    <row r="56" spans="1:4" x14ac:dyDescent="0.15">
      <c r="A56" s="21"/>
      <c r="C56" s="2"/>
      <c r="D56" s="2"/>
    </row>
    <row r="57" spans="1:4" x14ac:dyDescent="0.15">
      <c r="A57" s="21"/>
      <c r="C57" s="2"/>
      <c r="D57" s="2"/>
    </row>
    <row r="58" spans="1:4" x14ac:dyDescent="0.15">
      <c r="A58" s="21"/>
      <c r="C58" s="2"/>
      <c r="D58" s="2"/>
    </row>
    <row r="59" spans="1:4" x14ac:dyDescent="0.15">
      <c r="A59" s="21"/>
      <c r="C59" s="2"/>
      <c r="D59" s="2"/>
    </row>
    <row r="60" spans="1:4" x14ac:dyDescent="0.15">
      <c r="A60" s="21"/>
      <c r="C60" s="2"/>
      <c r="D60" s="2"/>
    </row>
    <row r="61" spans="1:4" x14ac:dyDescent="0.15">
      <c r="A61" s="21"/>
      <c r="C61" s="2"/>
      <c r="D61" s="2"/>
    </row>
    <row r="62" spans="1:4" x14ac:dyDescent="0.15">
      <c r="A62" s="21"/>
      <c r="C62" s="2"/>
      <c r="D62" s="2"/>
    </row>
  </sheetData>
  <phoneticPr fontId="1" type="noConversion"/>
  <printOptions horizontalCentered="1"/>
  <pageMargins left="0.11811023622047245" right="0.11811023622047245" top="0.74803149606299213" bottom="0.74803149606299213" header="0.31496062992125984" footer="0.31496062992125984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2018年“好粮油”行动计划资金调整</vt:lpstr>
      <vt:lpstr>'2018年“好粮油”行动计划资金调整'!Print_Titles</vt:lpstr>
    </vt:vector>
  </TitlesOfParts>
  <Company>Sky123.Org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肖珏</cp:lastModifiedBy>
  <cp:lastPrinted>2019-02-02T08:48:08Z</cp:lastPrinted>
  <dcterms:created xsi:type="dcterms:W3CDTF">2018-10-08T10:15:14Z</dcterms:created>
  <dcterms:modified xsi:type="dcterms:W3CDTF">2019-02-14T03:18:32Z</dcterms:modified>
</cp:coreProperties>
</file>