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 activeTab="5"/>
  </bookViews>
  <sheets>
    <sheet name="汇总表" sheetId="1" r:id="rId1"/>
    <sheet name="真抓实干督查激励" sheetId="2" r:id="rId2"/>
    <sheet name="普铁沿线安全" sheetId="7" r:id="rId3"/>
    <sheet name="春运交通安全检查服务站" sheetId="4" r:id="rId4"/>
    <sheet name="船舶污染物收集点建设补助资金" sheetId="6" r:id="rId5"/>
    <sheet name="信息化项目运行费用明细表" sheetId="8" r:id="rId6"/>
  </sheets>
  <definedNames>
    <definedName name="_xlnm._FilterDatabase" localSheetId="4" hidden="1">船舶污染物收集点建设补助资金!#REF!</definedName>
    <definedName name="_xlnm._FilterDatabase" localSheetId="3" hidden="1">春运交通安全检查服务站!#REF!</definedName>
    <definedName name="_xlnm.Print_Area" localSheetId="0">汇总表!$A$1:$C$10</definedName>
    <definedName name="_xlnm.Print_Titles" localSheetId="4">船舶污染物收集点建设补助资金!$2:$4</definedName>
    <definedName name="_xlnm.Print_Titles" localSheetId="3">春运交通安全检查服务站!$2:$4</definedName>
    <definedName name="_xlnm.Print_Titles" localSheetId="2">普铁沿线安全!$2:$4</definedName>
    <definedName name="_xlnm.Print_Titles" localSheetId="1">真抓实干督查激励!$2:$4</definedName>
  </definedNames>
  <calcPr calcId="145621"/>
</workbook>
</file>

<file path=xl/calcChain.xml><?xml version="1.0" encoding="utf-8"?>
<calcChain xmlns="http://schemas.openxmlformats.org/spreadsheetml/2006/main">
  <c r="B5" i="1" l="1"/>
  <c r="B5" i="6"/>
  <c r="C5" i="4"/>
  <c r="B5" i="4"/>
  <c r="C9" i="7"/>
  <c r="C5" i="7"/>
  <c r="C18" i="2"/>
  <c r="C11" i="2"/>
  <c r="C5" i="2" s="1"/>
  <c r="C7" i="2"/>
</calcChain>
</file>

<file path=xl/sharedStrings.xml><?xml version="1.0" encoding="utf-8"?>
<sst xmlns="http://schemas.openxmlformats.org/spreadsheetml/2006/main" count="137" uniqueCount="70">
  <si>
    <t>附件1</t>
  </si>
  <si>
    <t>2021年第三批交通运输事业发展专项资金明细表</t>
  </si>
  <si>
    <t>单位：万元</t>
  </si>
  <si>
    <t>项目名称</t>
  </si>
  <si>
    <t>金额</t>
  </si>
  <si>
    <t>备注</t>
  </si>
  <si>
    <t>合计</t>
  </si>
  <si>
    <t>一、2020年度交通运输发展年度任务暨真抓实干督查考核奖励资金</t>
  </si>
  <si>
    <t>附件2</t>
  </si>
  <si>
    <t>二、2020年度普铁沿线安全环境整治工作奖励资金</t>
  </si>
  <si>
    <t>附件3</t>
  </si>
  <si>
    <t>三、2021年全省春运交通安全检查服务站补助资金</t>
  </si>
  <si>
    <t>附件4</t>
  </si>
  <si>
    <t>四、湖南省船舶污染物收集点建设补助资金</t>
  </si>
  <si>
    <t>附件5</t>
  </si>
  <si>
    <t>2020年度交通运输发展年度任务暨真抓实干督查考核奖励资金明细表</t>
  </si>
  <si>
    <t>市州</t>
  </si>
  <si>
    <t>县市区</t>
  </si>
  <si>
    <t>奖励金额</t>
  </si>
  <si>
    <t>长沙市</t>
  </si>
  <si>
    <t>市本级</t>
  </si>
  <si>
    <t>株洲市</t>
  </si>
  <si>
    <t>小计</t>
  </si>
  <si>
    <t>渌口区</t>
  </si>
  <si>
    <t>湘潭市</t>
  </si>
  <si>
    <t>雨湖区</t>
  </si>
  <si>
    <t>邵阳市</t>
  </si>
  <si>
    <t>武冈市</t>
  </si>
  <si>
    <t>岳阳市</t>
  </si>
  <si>
    <t>汨罗市</t>
  </si>
  <si>
    <t>常德市</t>
  </si>
  <si>
    <t>临澧县</t>
  </si>
  <si>
    <t>张家界市</t>
  </si>
  <si>
    <t>武陵源区</t>
  </si>
  <si>
    <t>益阳市</t>
  </si>
  <si>
    <t>南县</t>
  </si>
  <si>
    <t>永州市</t>
  </si>
  <si>
    <t>江华县</t>
  </si>
  <si>
    <t>郴州市</t>
  </si>
  <si>
    <t>安仁县</t>
  </si>
  <si>
    <t>娄底市</t>
  </si>
  <si>
    <t>娄星区</t>
  </si>
  <si>
    <t>2020年度普铁沿线安全环境整治工作奖励资金明细表</t>
  </si>
  <si>
    <t>望城区</t>
  </si>
  <si>
    <t>芦淞区</t>
  </si>
  <si>
    <t>衡阳市</t>
  </si>
  <si>
    <t>祁东县</t>
  </si>
  <si>
    <t>新邵县</t>
  </si>
  <si>
    <t>汉寿县</t>
  </si>
  <si>
    <t>慈利县</t>
  </si>
  <si>
    <t>东安县</t>
  </si>
  <si>
    <t>苏仙区</t>
  </si>
  <si>
    <t>怀化市</t>
  </si>
  <si>
    <t>鹤城区</t>
  </si>
  <si>
    <t>湘西土家族苗族自治州</t>
  </si>
  <si>
    <t>永顺县</t>
  </si>
  <si>
    <t>2021年全省春运交通安全检查服务站补助资金明细表</t>
  </si>
  <si>
    <t>检测站数量
（个）</t>
  </si>
  <si>
    <t>补助金额</t>
  </si>
  <si>
    <t>每个检查站30万元，其中交通运管、公安交警各15万元。</t>
  </si>
  <si>
    <t>湖南省船舶污染物收集点建设补助资金明细表</t>
  </si>
  <si>
    <t>附件6</t>
    <phoneticPr fontId="26" type="noConversion"/>
  </si>
  <si>
    <t>单位：万元</t>
    <phoneticPr fontId="26" type="noConversion"/>
  </si>
  <si>
    <t>项目名称</t>
    <phoneticPr fontId="26" type="noConversion"/>
  </si>
  <si>
    <t>金额</t>
    <phoneticPr fontId="26" type="noConversion"/>
  </si>
  <si>
    <t>项目实施单位</t>
    <phoneticPr fontId="26" type="noConversion"/>
  </si>
  <si>
    <t>湖南省交通运输厅科技信息中心</t>
    <phoneticPr fontId="26" type="noConversion"/>
  </si>
  <si>
    <t>信息化项目运营费用明细表</t>
    <phoneticPr fontId="26" type="noConversion"/>
  </si>
  <si>
    <t>五、信息化项目运营费用</t>
    <phoneticPr fontId="26" type="noConversion"/>
  </si>
  <si>
    <r>
      <rPr>
        <sz val="12"/>
        <rFont val="宋体"/>
        <family val="3"/>
        <charset val="134"/>
      </rPr>
      <t>省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两客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车辆智能监管系统</t>
    </r>
    <r>
      <rPr>
        <sz val="12"/>
        <rFont val="Times New Roman"/>
        <family val="1"/>
      </rPr>
      <t>2020</t>
    </r>
    <r>
      <rPr>
        <sz val="12"/>
        <rFont val="宋体"/>
        <family val="3"/>
        <charset val="134"/>
      </rPr>
      <t>年运营服务费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</si>
</sst>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27">
    <font>
      <sz val="12"/>
      <name val="宋体"/>
      <charset val="134"/>
    </font>
    <font>
      <sz val="10"/>
      <name val="Times New Roman"/>
      <family val="1"/>
    </font>
    <font>
      <sz val="12"/>
      <name val="Times New Roman"/>
      <family val="1"/>
    </font>
    <font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name val="宋体"/>
      <family val="3"/>
      <charset val="134"/>
    </font>
    <font>
      <b/>
      <sz val="12"/>
      <color theme="1"/>
      <name val="Times New Roman"/>
      <family val="1"/>
    </font>
    <font>
      <sz val="11"/>
      <color theme="1"/>
      <name val="宋体"/>
      <family val="3"/>
      <charset val="134"/>
    </font>
    <font>
      <sz val="14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8"/>
      <name val="宋体"/>
      <family val="3"/>
      <charset val="134"/>
      <scheme val="major"/>
    </font>
    <font>
      <b/>
      <sz val="10"/>
      <name val="仿宋_GB2312"/>
      <family val="3"/>
      <charset val="134"/>
    </font>
    <font>
      <b/>
      <sz val="12"/>
      <name val="Times New Roman"/>
      <family val="1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178" fontId="1" fillId="0" borderId="0" xfId="0" applyNumberFormat="1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178" fontId="7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0"/>
  <sheetViews>
    <sheetView workbookViewId="0">
      <selection activeCell="O10" sqref="O10"/>
    </sheetView>
  </sheetViews>
  <sheetFormatPr defaultColWidth="9" defaultRowHeight="14.25"/>
  <cols>
    <col min="1" max="1" width="39.875" style="48" customWidth="1"/>
    <col min="2" max="3" width="22.625" style="49" customWidth="1"/>
    <col min="4" max="16382" width="9" style="48"/>
  </cols>
  <sheetData>
    <row r="1" spans="1:3" ht="25.5" customHeight="1">
      <c r="A1" s="50" t="s">
        <v>0</v>
      </c>
    </row>
    <row r="2" spans="1:3" ht="39" customHeight="1">
      <c r="A2" s="58" t="s">
        <v>1</v>
      </c>
      <c r="B2" s="58"/>
      <c r="C2" s="58"/>
    </row>
    <row r="3" spans="1:3" ht="25.5" customHeight="1">
      <c r="A3" s="51"/>
      <c r="B3" s="52"/>
      <c r="C3" s="53" t="s">
        <v>2</v>
      </c>
    </row>
    <row r="4" spans="1:3" s="46" customFormat="1" ht="58.5" customHeight="1">
      <c r="A4" s="17" t="s">
        <v>3</v>
      </c>
      <c r="B4" s="17" t="s">
        <v>4</v>
      </c>
      <c r="C4" s="17" t="s">
        <v>5</v>
      </c>
    </row>
    <row r="5" spans="1:3" s="47" customFormat="1" ht="49.5" customHeight="1">
      <c r="A5" s="17" t="s">
        <v>6</v>
      </c>
      <c r="B5" s="54">
        <f>SUM(B6:B10)</f>
        <v>6946.38</v>
      </c>
      <c r="C5" s="17"/>
    </row>
    <row r="6" spans="1:3" ht="49.5" customHeight="1">
      <c r="A6" s="55" t="s">
        <v>7</v>
      </c>
      <c r="B6" s="56">
        <v>3100</v>
      </c>
      <c r="C6" s="57" t="s">
        <v>8</v>
      </c>
    </row>
    <row r="7" spans="1:3" ht="49.5" customHeight="1">
      <c r="A7" s="55" t="s">
        <v>9</v>
      </c>
      <c r="B7" s="56">
        <v>900</v>
      </c>
      <c r="C7" s="57" t="s">
        <v>10</v>
      </c>
    </row>
    <row r="8" spans="1:3" ht="49.5" customHeight="1">
      <c r="A8" s="55" t="s">
        <v>11</v>
      </c>
      <c r="B8" s="56">
        <v>420</v>
      </c>
      <c r="C8" s="57" t="s">
        <v>12</v>
      </c>
    </row>
    <row r="9" spans="1:3" ht="49.5" customHeight="1">
      <c r="A9" s="55" t="s">
        <v>13</v>
      </c>
      <c r="B9" s="56">
        <v>2050</v>
      </c>
      <c r="C9" s="57" t="s">
        <v>14</v>
      </c>
    </row>
    <row r="10" spans="1:3" ht="49.5" customHeight="1">
      <c r="A10" s="55" t="s">
        <v>68</v>
      </c>
      <c r="B10" s="56">
        <v>476.38</v>
      </c>
      <c r="C10" s="57" t="s">
        <v>61</v>
      </c>
    </row>
  </sheetData>
  <mergeCells count="1">
    <mergeCell ref="A2:C2"/>
  </mergeCells>
  <phoneticPr fontId="26" type="noConversion"/>
  <printOptions horizontalCentered="1"/>
  <pageMargins left="0.39305555555555599" right="0.35416666666666702" top="0.59027777777777801" bottom="0.35416666666666702" header="0.156944444444444" footer="0.11805555555555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8" sqref="C8"/>
    </sheetView>
  </sheetViews>
  <sheetFormatPr defaultColWidth="9" defaultRowHeight="13.5"/>
  <cols>
    <col min="1" max="1" width="20.875" style="6" customWidth="1"/>
    <col min="2" max="2" width="20.875" style="23" customWidth="1"/>
    <col min="3" max="3" width="21.75" style="23" customWidth="1"/>
    <col min="4" max="4" width="17.625" style="23" customWidth="1"/>
    <col min="5" max="16384" width="9" style="6"/>
  </cols>
  <sheetData>
    <row r="1" spans="1:4" s="22" customFormat="1" ht="25.5" customHeight="1">
      <c r="A1" s="25" t="s">
        <v>8</v>
      </c>
      <c r="B1" s="26"/>
      <c r="C1" s="26"/>
      <c r="D1" s="26"/>
    </row>
    <row r="2" spans="1:4" ht="50.1" customHeight="1">
      <c r="A2" s="59" t="s">
        <v>15</v>
      </c>
      <c r="B2" s="59"/>
      <c r="C2" s="59"/>
      <c r="D2" s="59"/>
    </row>
    <row r="3" spans="1:4" ht="28.5" customHeight="1">
      <c r="A3" s="28"/>
      <c r="B3" s="28"/>
      <c r="C3" s="28"/>
      <c r="D3" s="26" t="s">
        <v>2</v>
      </c>
    </row>
    <row r="4" spans="1:4" ht="37.5" customHeight="1">
      <c r="A4" s="30" t="s">
        <v>16</v>
      </c>
      <c r="B4" s="30" t="s">
        <v>17</v>
      </c>
      <c r="C4" s="30" t="s">
        <v>18</v>
      </c>
      <c r="D4" s="30" t="s">
        <v>5</v>
      </c>
    </row>
    <row r="5" spans="1:4" ht="32.1" customHeight="1">
      <c r="A5" s="60" t="s">
        <v>6</v>
      </c>
      <c r="B5" s="60"/>
      <c r="C5" s="41">
        <f>C6+C7+C10+C11+C14+C15+C16+C17+C18+C21+C22</f>
        <v>3100</v>
      </c>
      <c r="D5" s="33"/>
    </row>
    <row r="6" spans="1:4" ht="27.95" customHeight="1">
      <c r="A6" s="34" t="s">
        <v>19</v>
      </c>
      <c r="B6" s="35" t="s">
        <v>20</v>
      </c>
      <c r="C6" s="42">
        <v>400</v>
      </c>
      <c r="D6" s="43"/>
    </row>
    <row r="7" spans="1:4" ht="27.95" customHeight="1">
      <c r="A7" s="60" t="s">
        <v>21</v>
      </c>
      <c r="B7" s="34" t="s">
        <v>22</v>
      </c>
      <c r="C7" s="42">
        <f>C8+C9</f>
        <v>550</v>
      </c>
      <c r="D7" s="43"/>
    </row>
    <row r="8" spans="1:4" ht="27.95" customHeight="1">
      <c r="A8" s="60"/>
      <c r="B8" s="35" t="s">
        <v>20</v>
      </c>
      <c r="C8" s="44">
        <v>400</v>
      </c>
      <c r="D8" s="37"/>
    </row>
    <row r="9" spans="1:4" ht="27.95" customHeight="1">
      <c r="A9" s="60"/>
      <c r="B9" s="35" t="s">
        <v>23</v>
      </c>
      <c r="C9" s="44">
        <v>150</v>
      </c>
      <c r="D9" s="37"/>
    </row>
    <row r="10" spans="1:4" ht="27.95" customHeight="1">
      <c r="A10" s="34" t="s">
        <v>24</v>
      </c>
      <c r="B10" s="35" t="s">
        <v>20</v>
      </c>
      <c r="C10" s="42">
        <v>150</v>
      </c>
      <c r="D10" s="37" t="s">
        <v>25</v>
      </c>
    </row>
    <row r="11" spans="1:4" ht="27.95" customHeight="1">
      <c r="A11" s="60" t="s">
        <v>26</v>
      </c>
      <c r="B11" s="34" t="s">
        <v>22</v>
      </c>
      <c r="C11" s="42">
        <f>C12+C13</f>
        <v>550</v>
      </c>
      <c r="D11" s="37"/>
    </row>
    <row r="12" spans="1:4" ht="27.95" customHeight="1">
      <c r="A12" s="60"/>
      <c r="B12" s="35" t="s">
        <v>20</v>
      </c>
      <c r="C12" s="44">
        <v>400</v>
      </c>
      <c r="D12" s="37"/>
    </row>
    <row r="13" spans="1:4" ht="27.95" customHeight="1">
      <c r="A13" s="60"/>
      <c r="B13" s="35" t="s">
        <v>27</v>
      </c>
      <c r="C13" s="44">
        <v>150</v>
      </c>
      <c r="D13" s="37"/>
    </row>
    <row r="14" spans="1:4" ht="27.95" customHeight="1">
      <c r="A14" s="34" t="s">
        <v>28</v>
      </c>
      <c r="B14" s="35" t="s">
        <v>29</v>
      </c>
      <c r="C14" s="42">
        <v>150</v>
      </c>
      <c r="D14" s="37"/>
    </row>
    <row r="15" spans="1:4" ht="27.95" customHeight="1">
      <c r="A15" s="34" t="s">
        <v>30</v>
      </c>
      <c r="B15" s="35" t="s">
        <v>31</v>
      </c>
      <c r="C15" s="42">
        <v>150</v>
      </c>
      <c r="D15" s="37"/>
    </row>
    <row r="16" spans="1:4" ht="27.95" customHeight="1">
      <c r="A16" s="34" t="s">
        <v>32</v>
      </c>
      <c r="B16" s="35" t="s">
        <v>20</v>
      </c>
      <c r="C16" s="42">
        <v>150</v>
      </c>
      <c r="D16" s="37" t="s">
        <v>33</v>
      </c>
    </row>
    <row r="17" spans="1:4" ht="27.95" customHeight="1">
      <c r="A17" s="34" t="s">
        <v>34</v>
      </c>
      <c r="B17" s="35" t="s">
        <v>35</v>
      </c>
      <c r="C17" s="42">
        <v>150</v>
      </c>
      <c r="D17" s="37"/>
    </row>
    <row r="18" spans="1:4" ht="27.95" customHeight="1">
      <c r="A18" s="60" t="s">
        <v>36</v>
      </c>
      <c r="B18" s="34" t="s">
        <v>22</v>
      </c>
      <c r="C18" s="42">
        <f>C19+C20</f>
        <v>550</v>
      </c>
      <c r="D18" s="37"/>
    </row>
    <row r="19" spans="1:4" ht="27.95" customHeight="1">
      <c r="A19" s="60"/>
      <c r="B19" s="35" t="s">
        <v>20</v>
      </c>
      <c r="C19" s="44">
        <v>400</v>
      </c>
      <c r="D19" s="37"/>
    </row>
    <row r="20" spans="1:4" ht="27.95" customHeight="1">
      <c r="A20" s="60"/>
      <c r="B20" s="35" t="s">
        <v>37</v>
      </c>
      <c r="C20" s="44">
        <v>150</v>
      </c>
      <c r="D20" s="37"/>
    </row>
    <row r="21" spans="1:4" ht="27.95" customHeight="1">
      <c r="A21" s="34" t="s">
        <v>38</v>
      </c>
      <c r="B21" s="37" t="s">
        <v>39</v>
      </c>
      <c r="C21" s="45">
        <v>150</v>
      </c>
      <c r="D21" s="37"/>
    </row>
    <row r="22" spans="1:4" ht="27.95" customHeight="1">
      <c r="A22" s="34" t="s">
        <v>40</v>
      </c>
      <c r="B22" s="35" t="s">
        <v>20</v>
      </c>
      <c r="C22" s="45">
        <v>150</v>
      </c>
      <c r="D22" s="37" t="s">
        <v>41</v>
      </c>
    </row>
  </sheetData>
  <mergeCells count="5">
    <mergeCell ref="A2:D2"/>
    <mergeCell ref="A5:B5"/>
    <mergeCell ref="A7:A9"/>
    <mergeCell ref="A11:A13"/>
    <mergeCell ref="A18:A20"/>
  </mergeCells>
  <phoneticPr fontId="26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4" sqref="C4"/>
    </sheetView>
  </sheetViews>
  <sheetFormatPr defaultColWidth="9" defaultRowHeight="13.5"/>
  <cols>
    <col min="1" max="1" width="22.25" style="6" customWidth="1"/>
    <col min="2" max="2" width="20.875" style="23" customWidth="1"/>
    <col min="3" max="3" width="21.75" style="24" customWidth="1"/>
    <col min="4" max="4" width="17" style="23" customWidth="1"/>
    <col min="5" max="16384" width="9" style="6"/>
  </cols>
  <sheetData>
    <row r="1" spans="1:4" s="22" customFormat="1" ht="25.5" customHeight="1">
      <c r="A1" s="25" t="s">
        <v>10</v>
      </c>
      <c r="B1" s="26"/>
      <c r="C1" s="27"/>
      <c r="D1" s="26"/>
    </row>
    <row r="2" spans="1:4" ht="50.1" customHeight="1">
      <c r="A2" s="59" t="s">
        <v>42</v>
      </c>
      <c r="B2" s="59"/>
      <c r="C2" s="59"/>
      <c r="D2" s="59"/>
    </row>
    <row r="3" spans="1:4" ht="28.5" customHeight="1">
      <c r="A3" s="28"/>
      <c r="B3" s="28"/>
      <c r="C3" s="29"/>
      <c r="D3" s="26" t="s">
        <v>2</v>
      </c>
    </row>
    <row r="4" spans="1:4" ht="37.5" customHeight="1">
      <c r="A4" s="30" t="s">
        <v>16</v>
      </c>
      <c r="B4" s="30" t="s">
        <v>17</v>
      </c>
      <c r="C4" s="31" t="s">
        <v>18</v>
      </c>
      <c r="D4" s="30" t="s">
        <v>5</v>
      </c>
    </row>
    <row r="5" spans="1:4" ht="32.1" customHeight="1">
      <c r="A5" s="60" t="s">
        <v>6</v>
      </c>
      <c r="B5" s="60"/>
      <c r="C5" s="32">
        <f>C6+C7+C8+C12+C13+C14+C15+C16+C17+C18+C9+C19+C20</f>
        <v>900</v>
      </c>
      <c r="D5" s="33"/>
    </row>
    <row r="6" spans="1:4" ht="27.95" customHeight="1">
      <c r="A6" s="34" t="s">
        <v>19</v>
      </c>
      <c r="B6" s="35" t="s">
        <v>20</v>
      </c>
      <c r="C6" s="36">
        <v>50</v>
      </c>
      <c r="D6" s="37" t="s">
        <v>43</v>
      </c>
    </row>
    <row r="7" spans="1:4" ht="27.95" customHeight="1">
      <c r="A7" s="34" t="s">
        <v>21</v>
      </c>
      <c r="B7" s="35" t="s">
        <v>20</v>
      </c>
      <c r="C7" s="36">
        <v>50</v>
      </c>
      <c r="D7" s="37" t="s">
        <v>44</v>
      </c>
    </row>
    <row r="8" spans="1:4" ht="27.95" customHeight="1">
      <c r="A8" s="34" t="s">
        <v>24</v>
      </c>
      <c r="B8" s="35" t="s">
        <v>20</v>
      </c>
      <c r="C8" s="36">
        <v>100</v>
      </c>
      <c r="D8" s="37"/>
    </row>
    <row r="9" spans="1:4" ht="27.95" customHeight="1">
      <c r="A9" s="61" t="s">
        <v>45</v>
      </c>
      <c r="B9" s="34" t="s">
        <v>22</v>
      </c>
      <c r="C9" s="38">
        <f>C10+C11</f>
        <v>150</v>
      </c>
      <c r="D9" s="37"/>
    </row>
    <row r="10" spans="1:4" ht="27.95" customHeight="1">
      <c r="A10" s="62"/>
      <c r="B10" s="35" t="s">
        <v>20</v>
      </c>
      <c r="C10" s="39">
        <v>100</v>
      </c>
      <c r="D10" s="37"/>
    </row>
    <row r="11" spans="1:4" ht="27.95" customHeight="1">
      <c r="A11" s="63"/>
      <c r="B11" s="35" t="s">
        <v>46</v>
      </c>
      <c r="C11" s="39">
        <v>50</v>
      </c>
      <c r="D11" s="37"/>
    </row>
    <row r="12" spans="1:4" ht="27.95" customHeight="1">
      <c r="A12" s="34" t="s">
        <v>26</v>
      </c>
      <c r="B12" s="35" t="s">
        <v>47</v>
      </c>
      <c r="C12" s="36">
        <v>50</v>
      </c>
      <c r="D12" s="37"/>
    </row>
    <row r="13" spans="1:4" ht="27.95" customHeight="1">
      <c r="A13" s="34" t="s">
        <v>28</v>
      </c>
      <c r="B13" s="35" t="s">
        <v>20</v>
      </c>
      <c r="C13" s="36">
        <v>100</v>
      </c>
      <c r="D13" s="37"/>
    </row>
    <row r="14" spans="1:4" ht="27.95" customHeight="1">
      <c r="A14" s="34" t="s">
        <v>30</v>
      </c>
      <c r="B14" s="35" t="s">
        <v>48</v>
      </c>
      <c r="C14" s="36">
        <v>50</v>
      </c>
      <c r="D14" s="37"/>
    </row>
    <row r="15" spans="1:4" ht="27.95" customHeight="1">
      <c r="A15" s="34" t="s">
        <v>32</v>
      </c>
      <c r="B15" s="35" t="s">
        <v>49</v>
      </c>
      <c r="C15" s="36">
        <v>50</v>
      </c>
      <c r="D15" s="37"/>
    </row>
    <row r="16" spans="1:4" ht="27.95" customHeight="1">
      <c r="A16" s="34" t="s">
        <v>36</v>
      </c>
      <c r="B16" s="35" t="s">
        <v>50</v>
      </c>
      <c r="C16" s="36">
        <v>50</v>
      </c>
      <c r="D16" s="37"/>
    </row>
    <row r="17" spans="1:4" ht="27.95" customHeight="1">
      <c r="A17" s="34" t="s">
        <v>38</v>
      </c>
      <c r="B17" s="35" t="s">
        <v>20</v>
      </c>
      <c r="C17" s="40">
        <v>50</v>
      </c>
      <c r="D17" s="37" t="s">
        <v>51</v>
      </c>
    </row>
    <row r="18" spans="1:4" ht="27.95" customHeight="1">
      <c r="A18" s="34" t="s">
        <v>40</v>
      </c>
      <c r="B18" s="35" t="s">
        <v>20</v>
      </c>
      <c r="C18" s="40">
        <v>100</v>
      </c>
      <c r="D18" s="37"/>
    </row>
    <row r="19" spans="1:4" ht="27.95" customHeight="1">
      <c r="A19" s="34" t="s">
        <v>52</v>
      </c>
      <c r="B19" s="35" t="s">
        <v>20</v>
      </c>
      <c r="C19" s="40">
        <v>50</v>
      </c>
      <c r="D19" s="37" t="s">
        <v>53</v>
      </c>
    </row>
    <row r="20" spans="1:4" ht="27.95" customHeight="1">
      <c r="A20" s="34" t="s">
        <v>54</v>
      </c>
      <c r="B20" s="37" t="s">
        <v>55</v>
      </c>
      <c r="C20" s="40">
        <v>50</v>
      </c>
      <c r="D20" s="37"/>
    </row>
  </sheetData>
  <mergeCells count="3">
    <mergeCell ref="A2:D2"/>
    <mergeCell ref="A5:B5"/>
    <mergeCell ref="A9:A11"/>
  </mergeCells>
  <phoneticPr fontId="26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7" sqref="C7"/>
    </sheetView>
  </sheetViews>
  <sheetFormatPr defaultColWidth="9" defaultRowHeight="15.75"/>
  <cols>
    <col min="1" max="1" width="24.5" style="1" customWidth="1"/>
    <col min="2" max="2" width="20.625" style="2" customWidth="1"/>
    <col min="3" max="3" width="20.625" style="3" customWidth="1"/>
    <col min="4" max="4" width="20.625" style="4" customWidth="1"/>
    <col min="5" max="16384" width="9" style="1"/>
  </cols>
  <sheetData>
    <row r="1" spans="1:4" ht="25.5" customHeight="1">
      <c r="A1" s="5" t="s">
        <v>12</v>
      </c>
      <c r="B1" s="6"/>
      <c r="C1" s="7"/>
    </row>
    <row r="2" spans="1:4" ht="50.1" customHeight="1">
      <c r="A2" s="58" t="s">
        <v>56</v>
      </c>
      <c r="B2" s="58"/>
      <c r="C2" s="58"/>
      <c r="D2" s="58"/>
    </row>
    <row r="3" spans="1:4" ht="25.5" customHeight="1">
      <c r="A3" s="8"/>
      <c r="B3" s="8"/>
      <c r="D3" s="9" t="s">
        <v>2</v>
      </c>
    </row>
    <row r="4" spans="1:4" ht="35.1" customHeight="1">
      <c r="A4" s="10" t="s">
        <v>16</v>
      </c>
      <c r="B4" s="10" t="s">
        <v>57</v>
      </c>
      <c r="C4" s="17" t="s">
        <v>58</v>
      </c>
      <c r="D4" s="11" t="s">
        <v>5</v>
      </c>
    </row>
    <row r="5" spans="1:4" ht="50.1" customHeight="1">
      <c r="A5" s="10" t="s">
        <v>6</v>
      </c>
      <c r="B5" s="10">
        <f>SUM(B6:B12)</f>
        <v>14</v>
      </c>
      <c r="C5" s="18">
        <f>SUM(C6:C12)</f>
        <v>420</v>
      </c>
      <c r="D5" s="19" t="s">
        <v>59</v>
      </c>
    </row>
    <row r="6" spans="1:4" ht="39.950000000000003" customHeight="1">
      <c r="A6" s="10" t="s">
        <v>21</v>
      </c>
      <c r="B6" s="20">
        <v>1</v>
      </c>
      <c r="C6" s="20">
        <v>30</v>
      </c>
      <c r="D6" s="21"/>
    </row>
    <row r="7" spans="1:4" ht="39.950000000000003" customHeight="1">
      <c r="A7" s="10" t="s">
        <v>28</v>
      </c>
      <c r="B7" s="20">
        <v>2</v>
      </c>
      <c r="C7" s="20">
        <v>60</v>
      </c>
      <c r="D7" s="21"/>
    </row>
    <row r="8" spans="1:4" ht="39.950000000000003" customHeight="1">
      <c r="A8" s="10" t="s">
        <v>30</v>
      </c>
      <c r="B8" s="20">
        <v>1</v>
      </c>
      <c r="C8" s="20">
        <v>30</v>
      </c>
      <c r="D8" s="21"/>
    </row>
    <row r="9" spans="1:4" ht="39.950000000000003" customHeight="1">
      <c r="A9" s="10" t="s">
        <v>52</v>
      </c>
      <c r="B9" s="20">
        <v>2</v>
      </c>
      <c r="C9" s="20">
        <v>60</v>
      </c>
      <c r="D9" s="21"/>
    </row>
    <row r="10" spans="1:4" ht="39.950000000000003" customHeight="1">
      <c r="A10" s="10" t="s">
        <v>36</v>
      </c>
      <c r="B10" s="20">
        <v>2</v>
      </c>
      <c r="C10" s="20">
        <v>60</v>
      </c>
      <c r="D10" s="21"/>
    </row>
    <row r="11" spans="1:4" ht="39.950000000000003" customHeight="1">
      <c r="A11" s="10" t="s">
        <v>38</v>
      </c>
      <c r="B11" s="20">
        <v>2</v>
      </c>
      <c r="C11" s="20">
        <v>60</v>
      </c>
      <c r="D11" s="21"/>
    </row>
    <row r="12" spans="1:4" ht="39.950000000000003" customHeight="1">
      <c r="A12" s="10" t="s">
        <v>54</v>
      </c>
      <c r="B12" s="20">
        <v>4</v>
      </c>
      <c r="C12" s="20">
        <v>120</v>
      </c>
      <c r="D12" s="21"/>
    </row>
  </sheetData>
  <mergeCells count="1">
    <mergeCell ref="A2:D2"/>
  </mergeCells>
  <phoneticPr fontId="26" type="noConversion"/>
  <printOptions horizontalCentered="1"/>
  <pageMargins left="0.35416666666666702" right="0.35416666666666702" top="0.78680555555555598" bottom="0.59027777777777801" header="0.51180555555555596" footer="0.39305555555555599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ColWidth="9" defaultRowHeight="15.75"/>
  <cols>
    <col min="1" max="1" width="28.375" style="1" customWidth="1"/>
    <col min="2" max="2" width="28.375" style="2" customWidth="1"/>
    <col min="3" max="3" width="28.375" style="3" customWidth="1"/>
    <col min="4" max="4" width="9" style="4"/>
    <col min="5" max="16384" width="9" style="1"/>
  </cols>
  <sheetData>
    <row r="1" spans="1:3" ht="25.5" customHeight="1">
      <c r="A1" s="5" t="s">
        <v>14</v>
      </c>
      <c r="B1" s="6"/>
      <c r="C1" s="7"/>
    </row>
    <row r="2" spans="1:3" ht="50.1" customHeight="1">
      <c r="A2" s="58" t="s">
        <v>60</v>
      </c>
      <c r="B2" s="64"/>
      <c r="C2" s="65"/>
    </row>
    <row r="3" spans="1:3" ht="25.5" customHeight="1">
      <c r="A3" s="8"/>
      <c r="B3" s="8"/>
      <c r="C3" s="9" t="s">
        <v>2</v>
      </c>
    </row>
    <row r="4" spans="1:3" ht="35.1" customHeight="1">
      <c r="A4" s="10" t="s">
        <v>16</v>
      </c>
      <c r="B4" s="10" t="s">
        <v>58</v>
      </c>
      <c r="C4" s="11" t="s">
        <v>5</v>
      </c>
    </row>
    <row r="5" spans="1:3" ht="35.1" customHeight="1">
      <c r="A5" s="10" t="s">
        <v>6</v>
      </c>
      <c r="B5" s="12">
        <f>SUM(B6:B15)</f>
        <v>2050</v>
      </c>
      <c r="C5" s="11"/>
    </row>
    <row r="6" spans="1:3" ht="38.25" customHeight="1">
      <c r="A6" s="13" t="s">
        <v>21</v>
      </c>
      <c r="B6" s="14">
        <v>225</v>
      </c>
      <c r="C6" s="15"/>
    </row>
    <row r="7" spans="1:3" ht="38.25" customHeight="1">
      <c r="A7" s="13" t="s">
        <v>24</v>
      </c>
      <c r="B7" s="14">
        <v>100</v>
      </c>
      <c r="C7" s="15"/>
    </row>
    <row r="8" spans="1:3" ht="38.25" customHeight="1">
      <c r="A8" s="13" t="s">
        <v>45</v>
      </c>
      <c r="B8" s="14">
        <v>500</v>
      </c>
      <c r="C8" s="15"/>
    </row>
    <row r="9" spans="1:3" ht="38.25" customHeight="1">
      <c r="A9" s="13" t="s">
        <v>26</v>
      </c>
      <c r="B9" s="14">
        <v>50</v>
      </c>
      <c r="C9" s="16"/>
    </row>
    <row r="10" spans="1:3" ht="38.25" customHeight="1">
      <c r="A10" s="13" t="s">
        <v>32</v>
      </c>
      <c r="B10" s="14">
        <v>100</v>
      </c>
      <c r="C10" s="16"/>
    </row>
    <row r="11" spans="1:3" ht="38.25" customHeight="1">
      <c r="A11" s="13" t="s">
        <v>36</v>
      </c>
      <c r="B11" s="14">
        <v>275</v>
      </c>
      <c r="C11" s="16"/>
    </row>
    <row r="12" spans="1:3" ht="38.25" customHeight="1">
      <c r="A12" s="13" t="s">
        <v>38</v>
      </c>
      <c r="B12" s="14">
        <v>450</v>
      </c>
      <c r="C12" s="16"/>
    </row>
    <row r="13" spans="1:3" ht="38.25" customHeight="1">
      <c r="A13" s="13" t="s">
        <v>40</v>
      </c>
      <c r="B13" s="14">
        <v>50</v>
      </c>
      <c r="C13" s="16"/>
    </row>
    <row r="14" spans="1:3" ht="38.25" customHeight="1">
      <c r="A14" s="13" t="s">
        <v>52</v>
      </c>
      <c r="B14" s="14">
        <v>225</v>
      </c>
      <c r="C14" s="16"/>
    </row>
    <row r="15" spans="1:3" ht="38.25" customHeight="1">
      <c r="A15" s="13" t="s">
        <v>54</v>
      </c>
      <c r="B15" s="14">
        <v>75</v>
      </c>
      <c r="C15" s="16"/>
    </row>
  </sheetData>
  <mergeCells count="1">
    <mergeCell ref="A2:C2"/>
  </mergeCells>
  <phoneticPr fontId="26" type="noConversion"/>
  <printOptions horizontalCentered="1"/>
  <pageMargins left="0.55069444444444404" right="0.55069444444444404" top="0.78680555555555598" bottom="0.59027777777777801" header="0.51180555555555596" footer="0.39305555555555599"/>
  <pageSetup paperSize="9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S20" sqref="S20"/>
    </sheetView>
  </sheetViews>
  <sheetFormatPr defaultRowHeight="14.25"/>
  <cols>
    <col min="1" max="1" width="25" customWidth="1"/>
    <col min="2" max="2" width="28.75" customWidth="1"/>
    <col min="3" max="3" width="27.375" customWidth="1"/>
  </cols>
  <sheetData>
    <row r="1" spans="1:3">
      <c r="A1" s="5" t="s">
        <v>61</v>
      </c>
    </row>
    <row r="2" spans="1:3" ht="40.5" customHeight="1">
      <c r="A2" s="58" t="s">
        <v>67</v>
      </c>
      <c r="B2" s="64"/>
      <c r="C2" s="65"/>
    </row>
    <row r="4" spans="1:3">
      <c r="C4" s="66" t="s">
        <v>62</v>
      </c>
    </row>
    <row r="5" spans="1:3" ht="73.5" customHeight="1">
      <c r="A5" s="10" t="s">
        <v>65</v>
      </c>
      <c r="B5" s="10" t="s">
        <v>63</v>
      </c>
      <c r="C5" s="10" t="s">
        <v>64</v>
      </c>
    </row>
    <row r="6" spans="1:3" ht="73.5" customHeight="1">
      <c r="A6" s="35" t="s">
        <v>66</v>
      </c>
      <c r="B6" s="56" t="s">
        <v>69</v>
      </c>
      <c r="C6" s="14">
        <v>476.38</v>
      </c>
    </row>
  </sheetData>
  <mergeCells count="1">
    <mergeCell ref="A2:C2"/>
  </mergeCells>
  <phoneticPr fontId="2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汇总表</vt:lpstr>
      <vt:lpstr>真抓实干督查激励</vt:lpstr>
      <vt:lpstr>普铁沿线安全</vt:lpstr>
      <vt:lpstr>春运交通安全检查服务站</vt:lpstr>
      <vt:lpstr>船舶污染物收集点建设补助资金</vt:lpstr>
      <vt:lpstr>信息化项目运行费用明细表</vt:lpstr>
      <vt:lpstr>汇总表!Print_Area</vt:lpstr>
      <vt:lpstr>船舶污染物收集点建设补助资金!Print_Titles</vt:lpstr>
      <vt:lpstr>春运交通安全检查服务站!Print_Titles</vt:lpstr>
      <vt:lpstr>普铁沿线安全!Print_Titles</vt:lpstr>
      <vt:lpstr>真抓实干督查激励!Print_Titles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林韫曦</cp:lastModifiedBy>
  <cp:lastPrinted>2021-02-04T02:38:58Z</cp:lastPrinted>
  <dcterms:created xsi:type="dcterms:W3CDTF">2020-12-07T10:18:00Z</dcterms:created>
  <dcterms:modified xsi:type="dcterms:W3CDTF">2021-02-04T02:50:23Z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