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</definedNames>
  <calcPr calcId="145621"/>
</workbook>
</file>

<file path=xl/calcChain.xml><?xml version="1.0" encoding="utf-8"?>
<calcChain xmlns="http://schemas.openxmlformats.org/spreadsheetml/2006/main">
  <c r="D6" i="1" l="1"/>
  <c r="D28" i="1" l="1"/>
  <c r="D25" i="1"/>
  <c r="D22" i="1"/>
  <c r="D18" i="1"/>
  <c r="D14" i="1"/>
  <c r="D10" i="1"/>
</calcChain>
</file>

<file path=xl/sharedStrings.xml><?xml version="1.0" encoding="utf-8"?>
<sst xmlns="http://schemas.openxmlformats.org/spreadsheetml/2006/main" count="73" uniqueCount="65">
  <si>
    <t>补助金额</t>
    <phoneticPr fontId="1" type="noConversion"/>
  </si>
  <si>
    <t>备注</t>
    <phoneticPr fontId="1" type="noConversion"/>
  </si>
  <si>
    <t>项目名称</t>
    <phoneticPr fontId="1" type="noConversion"/>
  </si>
  <si>
    <t>合计</t>
    <phoneticPr fontId="1" type="noConversion"/>
  </si>
  <si>
    <t>单位:万元</t>
    <phoneticPr fontId="1" type="noConversion"/>
  </si>
  <si>
    <t>附件</t>
    <phoneticPr fontId="1" type="noConversion"/>
  </si>
  <si>
    <t>沅水开湖航线响水坎公益助航</t>
    <phoneticPr fontId="1" type="noConversion"/>
  </si>
  <si>
    <t>浏阳市</t>
  </si>
  <si>
    <t>县市区/实施单位</t>
    <phoneticPr fontId="1" type="noConversion"/>
  </si>
  <si>
    <t>小计</t>
  </si>
  <si>
    <t>市本级</t>
  </si>
  <si>
    <t>湘江文泾滩枯水期战枯保畅现场巡航、现场值守、指挥船舶租赁、浮吊租赁、临聘人员聘用</t>
  </si>
  <si>
    <t>澧湘航线毛角口至油麻潭航段枯水期战枯保畅现场巡航、现场值守、浮吊租赁、指挥船舶租赁、临聘人员聘用</t>
  </si>
  <si>
    <t>沅江市</t>
  </si>
  <si>
    <t>沅水响水坎航段枯水期战枯保畅现场巡航、现场值守、浮吊租赁指挥船舶租赁、临聘人员聘用</t>
  </si>
  <si>
    <t>浏阳河高坪镇、集里街道、枨冲镇、葛家镇、普迹镇航段应急抢通</t>
  </si>
  <si>
    <t>水溪、石涧滩、车上源、岔江口、滩头、曾家、水乐渡口应急抢通</t>
  </si>
  <si>
    <t>马凌航段应急抢通</t>
  </si>
  <si>
    <t>澧县</t>
  </si>
  <si>
    <t>澧水刘家河、甘家湾航道应急抢通</t>
  </si>
  <si>
    <t>桃源县</t>
  </si>
  <si>
    <t>会人溪、小泭溪应急抢通</t>
  </si>
  <si>
    <t>双峰县</t>
  </si>
  <si>
    <t>涟水双峰段应急抢通</t>
  </si>
  <si>
    <t>冷水江市</t>
  </si>
  <si>
    <t>资水冷水江段应急抢通</t>
  </si>
  <si>
    <t>东安县</t>
  </si>
  <si>
    <t>湘江西源东安县石期市镇应急抢通</t>
  </si>
  <si>
    <t>双牌县</t>
  </si>
  <si>
    <t>湘江东源双牌县五里牌镇应急抢通</t>
  </si>
  <si>
    <t>衡阳县</t>
  </si>
  <si>
    <t>蒸水河台源、九市段应急抢通</t>
  </si>
  <si>
    <t>衡东县</t>
  </si>
  <si>
    <t>洣水金盆滩水域应急抢通</t>
  </si>
  <si>
    <t>吉首市</t>
  </si>
  <si>
    <t>河溪库区航道整治</t>
  </si>
  <si>
    <t>保靖县</t>
  </si>
  <si>
    <t>酉水迁陵、隆头航段应急抢通</t>
  </si>
  <si>
    <t>龙山县</t>
  </si>
  <si>
    <t>酉水陈家湾渡口、里耶码头、旧寨码头水毁清淤</t>
  </si>
  <si>
    <t>永顺县</t>
  </si>
  <si>
    <t>凤滩库区马鞍库区航道疏浚</t>
  </si>
  <si>
    <t>其中岳阳市地方海事局60万元，湘阴县地方海事处70万元</t>
    <phoneticPr fontId="1" type="noConversion"/>
  </si>
  <si>
    <t>益阳市交通运输综合行政执法支队</t>
    <phoneticPr fontId="1" type="noConversion"/>
  </si>
  <si>
    <t>沅江市交通运输综合行政执法支队</t>
    <phoneticPr fontId="1" type="noConversion"/>
  </si>
  <si>
    <t>浏阳市交通运输局</t>
    <phoneticPr fontId="1" type="noConversion"/>
  </si>
  <si>
    <t>邵阳市水运事务中心</t>
    <phoneticPr fontId="1" type="noConversion"/>
  </si>
  <si>
    <t>常德市水运事务中心</t>
    <phoneticPr fontId="1" type="noConversion"/>
  </si>
  <si>
    <t>双峰县地方海事处</t>
    <phoneticPr fontId="1" type="noConversion"/>
  </si>
  <si>
    <t>冷水江市地方海事处</t>
    <phoneticPr fontId="1" type="noConversion"/>
  </si>
  <si>
    <t>长沙市</t>
    <phoneticPr fontId="1" type="noConversion"/>
  </si>
  <si>
    <t>衡阳市</t>
    <phoneticPr fontId="1" type="noConversion"/>
  </si>
  <si>
    <t>岳阳市</t>
    <phoneticPr fontId="1" type="noConversion"/>
  </si>
  <si>
    <t>益阳市</t>
    <phoneticPr fontId="1" type="noConversion"/>
  </si>
  <si>
    <t>邵阳市</t>
    <phoneticPr fontId="1" type="noConversion"/>
  </si>
  <si>
    <t>常德市</t>
    <phoneticPr fontId="1" type="noConversion"/>
  </si>
  <si>
    <t>娄底市</t>
    <phoneticPr fontId="1" type="noConversion"/>
  </si>
  <si>
    <t>永州市</t>
    <phoneticPr fontId="1" type="noConversion"/>
  </si>
  <si>
    <t>湘西土家族苗族自治州</t>
    <phoneticPr fontId="1" type="noConversion"/>
  </si>
  <si>
    <t>小计</t>
    <phoneticPr fontId="1" type="noConversion"/>
  </si>
  <si>
    <t>2020年内河航道应急抢通补助资金明细表</t>
    <phoneticPr fontId="1" type="noConversion"/>
  </si>
  <si>
    <t>湖南省水运事务中心本级</t>
    <phoneticPr fontId="1" type="noConversion"/>
  </si>
  <si>
    <t>湖南省交通运输厅</t>
    <phoneticPr fontId="1" type="noConversion"/>
  </si>
  <si>
    <t>小计</t>
    <phoneticPr fontId="1" type="noConversion"/>
  </si>
  <si>
    <t>省直/市州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</si>
</sst>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rgb="FF000000"/>
      <name val="仿宋_GB2312"/>
      <family val="3"/>
      <charset val="134"/>
    </font>
    <font>
      <sz val="12"/>
      <color theme="1"/>
      <name val="宋体"/>
      <family val="2"/>
      <scheme val="minor"/>
    </font>
    <font>
      <b/>
      <sz val="24"/>
      <color theme="1"/>
      <name val="宋体"/>
      <family val="3"/>
      <charset val="134"/>
      <scheme val="maj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K8" sqref="K8"/>
    </sheetView>
  </sheetViews>
  <sheetFormatPr defaultRowHeight="14.4" x14ac:dyDescent="0.25"/>
  <cols>
    <col min="1" max="1" width="16.6640625" customWidth="1"/>
    <col min="2" max="2" width="20.77734375" customWidth="1"/>
    <col min="3" max="3" width="35.21875" customWidth="1"/>
    <col min="4" max="4" width="11.33203125" customWidth="1"/>
    <col min="5" max="5" width="15" customWidth="1"/>
  </cols>
  <sheetData>
    <row r="1" spans="1:5" x14ac:dyDescent="0.25">
      <c r="A1" t="s">
        <v>5</v>
      </c>
    </row>
    <row r="2" spans="1:5" ht="24.75" customHeight="1" x14ac:dyDescent="0.25">
      <c r="A2" s="13" t="s">
        <v>60</v>
      </c>
      <c r="B2" s="13"/>
      <c r="C2" s="13"/>
      <c r="D2" s="13"/>
      <c r="E2" s="13"/>
    </row>
    <row r="3" spans="1:5" ht="24.75" customHeight="1" x14ac:dyDescent="0.25">
      <c r="A3" s="13"/>
      <c r="B3" s="13"/>
      <c r="C3" s="13"/>
      <c r="D3" s="13"/>
      <c r="E3" s="13"/>
    </row>
    <row r="4" spans="1:5" ht="15.6" x14ac:dyDescent="0.25">
      <c r="E4" s="2" t="s">
        <v>4</v>
      </c>
    </row>
    <row r="5" spans="1:5" ht="44.25" customHeight="1" x14ac:dyDescent="0.25">
      <c r="A5" s="4" t="s">
        <v>64</v>
      </c>
      <c r="B5" s="1" t="s">
        <v>8</v>
      </c>
      <c r="C5" s="1" t="s">
        <v>2</v>
      </c>
      <c r="D5" s="1" t="s">
        <v>0</v>
      </c>
      <c r="E5" s="1" t="s">
        <v>1</v>
      </c>
    </row>
    <row r="6" spans="1:5" ht="44.25" customHeight="1" x14ac:dyDescent="0.25">
      <c r="A6" s="14" t="s">
        <v>3</v>
      </c>
      <c r="B6" s="14"/>
      <c r="C6" s="14"/>
      <c r="D6" s="1">
        <f>D8+D9+D10+D14+D17+D18+D22+D25+D28+D13</f>
        <v>689</v>
      </c>
      <c r="E6" s="1"/>
    </row>
    <row r="7" spans="1:5" ht="44.25" customHeight="1" x14ac:dyDescent="0.25">
      <c r="A7" s="17" t="s">
        <v>62</v>
      </c>
      <c r="B7" s="15" t="s">
        <v>63</v>
      </c>
      <c r="C7" s="16"/>
      <c r="D7" s="8">
        <v>126</v>
      </c>
      <c r="E7" s="8"/>
    </row>
    <row r="8" spans="1:5" ht="44.25" customHeight="1" x14ac:dyDescent="0.25">
      <c r="A8" s="18"/>
      <c r="B8" s="5" t="s">
        <v>61</v>
      </c>
      <c r="C8" s="5" t="s">
        <v>6</v>
      </c>
      <c r="D8" s="1">
        <v>126</v>
      </c>
      <c r="E8" s="5"/>
    </row>
    <row r="9" spans="1:5" ht="62.25" customHeight="1" x14ac:dyDescent="0.25">
      <c r="A9" s="4" t="s">
        <v>50</v>
      </c>
      <c r="B9" s="5" t="s">
        <v>7</v>
      </c>
      <c r="C9" s="5" t="s">
        <v>15</v>
      </c>
      <c r="D9" s="4">
        <v>30</v>
      </c>
      <c r="E9" s="3" t="s">
        <v>45</v>
      </c>
    </row>
    <row r="10" spans="1:5" ht="44.25" customHeight="1" x14ac:dyDescent="0.25">
      <c r="A10" s="10" t="s">
        <v>51</v>
      </c>
      <c r="B10" s="15" t="s">
        <v>59</v>
      </c>
      <c r="C10" s="16"/>
      <c r="D10" s="4">
        <f>D11+D12</f>
        <v>40</v>
      </c>
      <c r="E10" s="3"/>
    </row>
    <row r="11" spans="1:5" ht="44.25" customHeight="1" x14ac:dyDescent="0.25">
      <c r="A11" s="11"/>
      <c r="B11" s="5" t="s">
        <v>30</v>
      </c>
      <c r="C11" s="5" t="s">
        <v>31</v>
      </c>
      <c r="D11" s="6">
        <v>30</v>
      </c>
      <c r="E11" s="3"/>
    </row>
    <row r="12" spans="1:5" ht="44.25" customHeight="1" x14ac:dyDescent="0.25">
      <c r="A12" s="12"/>
      <c r="B12" s="5" t="s">
        <v>32</v>
      </c>
      <c r="C12" s="5" t="s">
        <v>33</v>
      </c>
      <c r="D12" s="6">
        <v>10</v>
      </c>
      <c r="E12" s="3"/>
    </row>
    <row r="13" spans="1:5" ht="87" x14ac:dyDescent="0.25">
      <c r="A13" s="4" t="s">
        <v>52</v>
      </c>
      <c r="B13" s="5" t="s">
        <v>10</v>
      </c>
      <c r="C13" s="5" t="s">
        <v>11</v>
      </c>
      <c r="D13" s="7">
        <v>130</v>
      </c>
      <c r="E13" s="3" t="s">
        <v>42</v>
      </c>
    </row>
    <row r="14" spans="1:5" ht="44.25" customHeight="1" x14ac:dyDescent="0.25">
      <c r="A14" s="10" t="s">
        <v>53</v>
      </c>
      <c r="B14" s="15" t="s">
        <v>9</v>
      </c>
      <c r="C14" s="16"/>
      <c r="D14" s="7">
        <f>D15+D16</f>
        <v>130</v>
      </c>
      <c r="E14" s="3"/>
    </row>
    <row r="15" spans="1:5" ht="69.599999999999994" x14ac:dyDescent="0.25">
      <c r="A15" s="11"/>
      <c r="B15" s="5" t="s">
        <v>10</v>
      </c>
      <c r="C15" s="5" t="s">
        <v>12</v>
      </c>
      <c r="D15" s="6">
        <v>60</v>
      </c>
      <c r="E15" s="3" t="s">
        <v>43</v>
      </c>
    </row>
    <row r="16" spans="1:5" ht="69.599999999999994" x14ac:dyDescent="0.25">
      <c r="A16" s="12"/>
      <c r="B16" s="5" t="s">
        <v>13</v>
      </c>
      <c r="C16" s="5" t="s">
        <v>14</v>
      </c>
      <c r="D16" s="6">
        <v>70</v>
      </c>
      <c r="E16" s="3" t="s">
        <v>44</v>
      </c>
    </row>
    <row r="17" spans="1:5" ht="52.2" x14ac:dyDescent="0.25">
      <c r="A17" s="4" t="s">
        <v>54</v>
      </c>
      <c r="B17" s="5" t="s">
        <v>10</v>
      </c>
      <c r="C17" s="5" t="s">
        <v>16</v>
      </c>
      <c r="D17" s="4">
        <v>20</v>
      </c>
      <c r="E17" s="3" t="s">
        <v>46</v>
      </c>
    </row>
    <row r="18" spans="1:5" ht="44.25" customHeight="1" x14ac:dyDescent="0.25">
      <c r="A18" s="10" t="s">
        <v>55</v>
      </c>
      <c r="B18" s="15" t="s">
        <v>9</v>
      </c>
      <c r="C18" s="16"/>
      <c r="D18" s="4">
        <f>D19+D20+D21</f>
        <v>60</v>
      </c>
      <c r="E18" s="3"/>
    </row>
    <row r="19" spans="1:5" ht="44.25" customHeight="1" x14ac:dyDescent="0.25">
      <c r="A19" s="11"/>
      <c r="B19" s="5" t="s">
        <v>10</v>
      </c>
      <c r="C19" s="5" t="s">
        <v>17</v>
      </c>
      <c r="D19" s="6">
        <v>20</v>
      </c>
      <c r="E19" s="3" t="s">
        <v>47</v>
      </c>
    </row>
    <row r="20" spans="1:5" ht="44.25" customHeight="1" x14ac:dyDescent="0.25">
      <c r="A20" s="11"/>
      <c r="B20" s="5" t="s">
        <v>18</v>
      </c>
      <c r="C20" s="5" t="s">
        <v>19</v>
      </c>
      <c r="D20" s="6">
        <v>30</v>
      </c>
      <c r="E20" s="3"/>
    </row>
    <row r="21" spans="1:5" ht="44.25" customHeight="1" x14ac:dyDescent="0.25">
      <c r="A21" s="12"/>
      <c r="B21" s="5" t="s">
        <v>20</v>
      </c>
      <c r="C21" s="5" t="s">
        <v>21</v>
      </c>
      <c r="D21" s="6">
        <v>10</v>
      </c>
      <c r="E21" s="3"/>
    </row>
    <row r="22" spans="1:5" ht="44.25" customHeight="1" x14ac:dyDescent="0.25">
      <c r="A22" s="10" t="s">
        <v>56</v>
      </c>
      <c r="B22" s="15" t="s">
        <v>9</v>
      </c>
      <c r="C22" s="16"/>
      <c r="D22" s="4">
        <f>D23+D24</f>
        <v>50</v>
      </c>
      <c r="E22" s="3"/>
    </row>
    <row r="23" spans="1:5" ht="44.25" customHeight="1" x14ac:dyDescent="0.25">
      <c r="A23" s="11"/>
      <c r="B23" s="5" t="s">
        <v>22</v>
      </c>
      <c r="C23" s="5" t="s">
        <v>23</v>
      </c>
      <c r="D23" s="6">
        <v>25</v>
      </c>
      <c r="E23" s="3" t="s">
        <v>48</v>
      </c>
    </row>
    <row r="24" spans="1:5" ht="44.25" customHeight="1" x14ac:dyDescent="0.25">
      <c r="A24" s="12"/>
      <c r="B24" s="5" t="s">
        <v>24</v>
      </c>
      <c r="C24" s="5" t="s">
        <v>25</v>
      </c>
      <c r="D24" s="6">
        <v>25</v>
      </c>
      <c r="E24" s="3" t="s">
        <v>49</v>
      </c>
    </row>
    <row r="25" spans="1:5" ht="44.25" customHeight="1" x14ac:dyDescent="0.25">
      <c r="A25" s="10" t="s">
        <v>57</v>
      </c>
      <c r="B25" s="15" t="s">
        <v>9</v>
      </c>
      <c r="C25" s="16"/>
      <c r="D25" s="4">
        <f>D26+D27</f>
        <v>50</v>
      </c>
      <c r="E25" s="3"/>
    </row>
    <row r="26" spans="1:5" ht="44.25" customHeight="1" x14ac:dyDescent="0.25">
      <c r="A26" s="11"/>
      <c r="B26" s="5" t="s">
        <v>26</v>
      </c>
      <c r="C26" s="5" t="s">
        <v>27</v>
      </c>
      <c r="D26" s="6">
        <v>20</v>
      </c>
      <c r="E26" s="3"/>
    </row>
    <row r="27" spans="1:5" ht="44.25" customHeight="1" x14ac:dyDescent="0.25">
      <c r="A27" s="12"/>
      <c r="B27" s="5" t="s">
        <v>28</v>
      </c>
      <c r="C27" s="5" t="s">
        <v>29</v>
      </c>
      <c r="D27" s="6">
        <v>30</v>
      </c>
      <c r="E27" s="3"/>
    </row>
    <row r="28" spans="1:5" ht="44.25" customHeight="1" x14ac:dyDescent="0.25">
      <c r="A28" s="9" t="s">
        <v>58</v>
      </c>
      <c r="B28" s="14" t="s">
        <v>9</v>
      </c>
      <c r="C28" s="14"/>
      <c r="D28" s="4">
        <f>D30+D29+D31+D32</f>
        <v>53</v>
      </c>
      <c r="E28" s="3"/>
    </row>
    <row r="29" spans="1:5" ht="44.25" customHeight="1" x14ac:dyDescent="0.25">
      <c r="A29" s="9"/>
      <c r="B29" s="5" t="s">
        <v>34</v>
      </c>
      <c r="C29" s="5" t="s">
        <v>35</v>
      </c>
      <c r="D29" s="6">
        <v>3</v>
      </c>
      <c r="E29" s="3"/>
    </row>
    <row r="30" spans="1:5" ht="44.25" customHeight="1" x14ac:dyDescent="0.25">
      <c r="A30" s="9"/>
      <c r="B30" s="5" t="s">
        <v>36</v>
      </c>
      <c r="C30" s="5" t="s">
        <v>37</v>
      </c>
      <c r="D30" s="6">
        <v>40</v>
      </c>
      <c r="E30" s="3"/>
    </row>
    <row r="31" spans="1:5" ht="44.25" customHeight="1" x14ac:dyDescent="0.25">
      <c r="A31" s="9" t="s">
        <v>58</v>
      </c>
      <c r="B31" s="5" t="s">
        <v>38</v>
      </c>
      <c r="C31" s="5" t="s">
        <v>39</v>
      </c>
      <c r="D31" s="6">
        <v>6</v>
      </c>
      <c r="E31" s="3"/>
    </row>
    <row r="32" spans="1:5" ht="44.25" customHeight="1" x14ac:dyDescent="0.25">
      <c r="A32" s="9"/>
      <c r="B32" s="5" t="s">
        <v>40</v>
      </c>
      <c r="C32" s="5" t="s">
        <v>41</v>
      </c>
      <c r="D32" s="6">
        <v>4</v>
      </c>
      <c r="E32" s="3"/>
    </row>
  </sheetData>
  <mergeCells count="17">
    <mergeCell ref="B7:C7"/>
    <mergeCell ref="A31:A32"/>
    <mergeCell ref="A18:A21"/>
    <mergeCell ref="A22:A24"/>
    <mergeCell ref="A25:A27"/>
    <mergeCell ref="A2:E3"/>
    <mergeCell ref="A6:C6"/>
    <mergeCell ref="A10:A12"/>
    <mergeCell ref="A14:A16"/>
    <mergeCell ref="B28:C28"/>
    <mergeCell ref="B25:C25"/>
    <mergeCell ref="B22:C22"/>
    <mergeCell ref="B18:C18"/>
    <mergeCell ref="B10:C10"/>
    <mergeCell ref="B14:C14"/>
    <mergeCell ref="A28:A30"/>
    <mergeCell ref="A7:A8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2021-01-26T03:21:21Z</dcterms:modified>
</cp:coreProperties>
</file>