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文化产业发展专项资金" sheetId="5" r:id="rId1"/>
  </sheets>
  <definedNames>
    <definedName name="_xlnm.Print_Titles" localSheetId="0">文化产业发展专项资金!$4:$4</definedName>
  </definedNames>
  <calcPr calcId="144525"/>
</workbook>
</file>

<file path=xl/sharedStrings.xml><?xml version="1.0" encoding="utf-8"?>
<sst xmlns="http://schemas.openxmlformats.org/spreadsheetml/2006/main" count="203" uniqueCount="94">
  <si>
    <t>附件2：</t>
  </si>
  <si>
    <t>2021年文化产业发展专项资金安排表</t>
  </si>
  <si>
    <t>单位：万元</t>
  </si>
  <si>
    <t>单位、市县名称</t>
  </si>
  <si>
    <t>项目名称</t>
  </si>
  <si>
    <t>金额</t>
  </si>
  <si>
    <t>支出功能分类科目</t>
  </si>
  <si>
    <t>政府预算支出经济分类科目</t>
  </si>
  <si>
    <t>部门预算支出经济分类科目</t>
  </si>
  <si>
    <t>合计</t>
  </si>
  <si>
    <t>省直单位小计</t>
  </si>
  <si>
    <t>湖南省文化旅游融资担保有限公司</t>
  </si>
  <si>
    <t>担保费补贴</t>
  </si>
  <si>
    <t>2079903-文化产业发展专项支出</t>
  </si>
  <si>
    <t>50799-其他对企业补助</t>
  </si>
  <si>
    <t>31299-其他对企业补助</t>
  </si>
  <si>
    <t>湖南日报社</t>
  </si>
  <si>
    <t>小计</t>
  </si>
  <si>
    <t>湖南日报社社本级</t>
  </si>
  <si>
    <t>资本金注入</t>
  </si>
  <si>
    <t>50801-对企业资本性支出（一）</t>
  </si>
  <si>
    <t>31201-资本金注入</t>
  </si>
  <si>
    <t>2020年深圳文博会</t>
  </si>
  <si>
    <t>湖南广播电视台</t>
  </si>
  <si>
    <t>湖南广播影视集团本级</t>
  </si>
  <si>
    <t>数字人制作与生产系统</t>
  </si>
  <si>
    <t>2021年深圳文博会</t>
  </si>
  <si>
    <t>湖南芒果娱乐有限公司</t>
  </si>
  <si>
    <t>芒果TV大屏聚宝盆平台项目</t>
  </si>
  <si>
    <t>湖南快乐芒果互娱科技有限公司</t>
  </si>
  <si>
    <t>芒果线下沉浸式体验项目</t>
  </si>
  <si>
    <t>湖南快乐先锋传媒有限公司</t>
  </si>
  <si>
    <t>快乐先锋茶产品开发产业项目</t>
  </si>
  <si>
    <t>湖南视界金鹰传媒有限公司</t>
  </si>
  <si>
    <t>文化创意输出服务平台项目</t>
  </si>
  <si>
    <t>潇影集团</t>
  </si>
  <si>
    <t>潇湘国际影城悦方店、海派店、衡阳大雁城店项目</t>
  </si>
  <si>
    <t>湖南出版投资控股集团有限公司</t>
  </si>
  <si>
    <t>湖南省新华书店有限责任公司</t>
  </si>
  <si>
    <t>“四维阅读”青少年书香工程</t>
  </si>
  <si>
    <t>潇湘晨报社</t>
  </si>
  <si>
    <t>潇湘晨报垂直类IP群孵化项目</t>
  </si>
  <si>
    <t>天闻数媒科技（湖南）有限公司</t>
  </si>
  <si>
    <t>“AI课堂”智慧学习云平台</t>
  </si>
  <si>
    <t>湖南省演艺集团有限责任公司</t>
  </si>
  <si>
    <t>湖南省演出公司</t>
  </si>
  <si>
    <t>湖南省演艺集团在线演艺平台MCN运营</t>
  </si>
  <si>
    <t>湖南大剧院</t>
  </si>
  <si>
    <t>湖南演艺院线联盟</t>
  </si>
  <si>
    <t>湖南体育产业集团有限公司</t>
  </si>
  <si>
    <t>体坛传媒集团股份有限公司</t>
  </si>
  <si>
    <t>体坛新浪潮全民体育直播、短视频平台</t>
  </si>
  <si>
    <t>湖南省体育国际旅游有限公司</t>
  </si>
  <si>
    <t>湖南体育旅游特色产品创新升级与品牌推广</t>
  </si>
  <si>
    <t>湖南体育产业研究院有限公司</t>
  </si>
  <si>
    <t>湖南省体教融合示范基地建设运营项目</t>
  </si>
  <si>
    <t>中国广电湖南网络股份有限公司</t>
  </si>
  <si>
    <t>湖南有线广电5G智慧云项目</t>
  </si>
  <si>
    <t>507-对企业补助</t>
  </si>
  <si>
    <t>市州、省直管县小计</t>
  </si>
  <si>
    <t>长沙市</t>
  </si>
  <si>
    <t>市本级及所辖区</t>
  </si>
  <si>
    <t>长沙马栏山投资开发建设有限公司红色文化数字呈现工程</t>
  </si>
  <si>
    <t>长沙云上栏山科技有限公司4K/8K超高清视频云化共享制作中心建设</t>
  </si>
  <si>
    <t>湖南草花互动科技股份公司重返长征——红色文化历史主题游戏开发与推广</t>
  </si>
  <si>
    <t>湖南省动漫游戏协会2021第七届湖湘动漫月</t>
  </si>
  <si>
    <t>衡阳市</t>
  </si>
  <si>
    <t>衡南县</t>
  </si>
  <si>
    <t>衡南县搏广影业发展有限公司衡南县搏广数字影院提质改造项目</t>
  </si>
  <si>
    <t>岳阳市</t>
  </si>
  <si>
    <t>湖南大湖传媒集团有限公司全媒体智慧展示和资讯互联系统建设项目</t>
  </si>
  <si>
    <t>常德市</t>
  </si>
  <si>
    <t>湖南省灵智文化旅游集团有限公司桃花源分公司桃花源非物质文化遗产擂茶工坊项目</t>
  </si>
  <si>
    <t>张家界市</t>
  </si>
  <si>
    <t>疫情补贴</t>
  </si>
  <si>
    <t>魅力文旅发展有限公司魅力湘西文化广场建设</t>
  </si>
  <si>
    <t>益阳市</t>
  </si>
  <si>
    <t>湖南花鼓文化传播有限公司大型现代花鼓戏《山那边人家》创作演出项目</t>
  </si>
  <si>
    <t>郴州市</t>
  </si>
  <si>
    <t>汝城县</t>
  </si>
  <si>
    <t>湖南汝城投资发展集团有限公司沙洲红色文化科技体验区</t>
  </si>
  <si>
    <t>永州市</t>
  </si>
  <si>
    <t>江永县</t>
  </si>
  <si>
    <t>江永兰溪勾蓝瑶寨旅游开发有限公司谭盾交响乐实景演出项目</t>
  </si>
  <si>
    <t>娄底市</t>
  </si>
  <si>
    <t>湖南茵浪体育发展有限公司体育用品智能制造生产基地项目</t>
  </si>
  <si>
    <t>新化县</t>
  </si>
  <si>
    <t>新印科技股份有限公司湖南省数字印刷设备与耗材研发与智造基地项目</t>
  </si>
  <si>
    <t>怀化市</t>
  </si>
  <si>
    <t>通道县</t>
  </si>
  <si>
    <t>通道丹霞旅游开发有限公司万佛山侗寨非遗与民俗文化研学基地项目</t>
  </si>
  <si>
    <t>湘西土家族苗族自治州</t>
  </si>
  <si>
    <t>凤凰县</t>
  </si>
  <si>
    <t>凤凰天韵旅游文化传播有限公司凤凰故事文化村一期</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</si>
</sst>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176" formatCode="0.00_);\(0.00\)"/>
    <numFmt numFmtId="177" formatCode="0.00_);[Red]\(0.00\)"/>
    <numFmt numFmtId="44" formatCode="_ &quot;￥&quot;* #,##0.00_ ;_ &quot;￥&quot;* \-#,##0.00_ ;_ &quot;￥&quot;* &quot;-&quot;??_ ;_ @_ "/>
    <numFmt numFmtId="41" formatCode="_ * #,##0_ ;_ * \-#,##0_ ;_ * &quot;-&quot;_ ;_ @_ "/>
  </numFmts>
  <fonts count="37">
    <font>
      <sz val="11"/>
      <color theme="1"/>
      <name val="宋体"/>
      <charset val="134"/>
      <scheme val="minor"/>
    </font>
    <font>
      <sz val="14"/>
      <name val="黑体"/>
      <charset val="134"/>
    </font>
    <font>
      <sz val="18"/>
      <name val="方正大标宋_GBK"/>
      <charset val="134"/>
    </font>
    <font>
      <sz val="10.5"/>
      <name val="宋体"/>
      <charset val="134"/>
      <scheme val="minor"/>
    </font>
    <font>
      <b/>
      <sz val="10"/>
      <color indexed="8"/>
      <name val="宋体"/>
      <charset val="134"/>
      <scheme val="minor"/>
    </font>
    <font>
      <sz val="10"/>
      <color indexed="8"/>
      <name val="宋体"/>
      <charset val="134"/>
      <scheme val="minor"/>
    </font>
    <font>
      <sz val="10"/>
      <name val="宋体"/>
      <charset val="134"/>
    </font>
    <font>
      <b/>
      <sz val="10"/>
      <color theme="1"/>
      <name val="宋体"/>
      <charset val="134"/>
      <scheme val="minor"/>
    </font>
    <font>
      <sz val="10"/>
      <color theme="1"/>
      <name val="宋体"/>
      <charset val="134"/>
      <scheme val="minor"/>
    </font>
    <font>
      <sz val="10"/>
      <color indexed="8"/>
      <name val="宋体"/>
      <charset val="134"/>
    </font>
    <font>
      <sz val="10"/>
      <name val="宋体"/>
      <charset val="134"/>
      <scheme val="minor"/>
    </font>
    <font>
      <b/>
      <sz val="10"/>
      <name val="宋体"/>
      <charset val="134"/>
    </font>
    <font>
      <sz val="10"/>
      <color indexed="8"/>
      <name val="宋体"/>
      <charset val="134"/>
      <scheme val="major"/>
    </font>
    <font>
      <sz val="10"/>
      <color theme="1"/>
      <name val="宋体"/>
      <charset val="134"/>
      <scheme val="major"/>
    </font>
    <font>
      <b/>
      <sz val="10"/>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sz val="12"/>
      <name val="宋体"/>
      <charset val="134"/>
    </font>
    <font>
      <b/>
      <sz val="11"/>
      <color theme="3"/>
      <name val="宋体"/>
      <charset val="134"/>
      <scheme val="minor"/>
    </font>
    <font>
      <i/>
      <sz val="11"/>
      <color rgb="FF7F7F7F"/>
      <name val="宋体"/>
      <charset val="0"/>
      <scheme val="minor"/>
    </font>
    <font>
      <b/>
      <sz val="18"/>
      <color theme="3"/>
      <name val="宋体"/>
      <charset val="134"/>
      <scheme val="minor"/>
    </font>
    <font>
      <sz val="11"/>
      <color indexed="8"/>
      <name val="宋体"/>
      <charset val="134"/>
    </font>
    <font>
      <sz val="11"/>
      <color rgb="FFFA7D00"/>
      <name val="宋体"/>
      <charset val="0"/>
      <scheme val="minor"/>
    </font>
    <font>
      <sz val="10"/>
      <name val="Arial"/>
      <charset val="134"/>
    </font>
    <font>
      <b/>
      <sz val="11"/>
      <color rgb="FFFFFFFF"/>
      <name val="宋体"/>
      <charset val="0"/>
      <scheme val="minor"/>
    </font>
    <font>
      <b/>
      <sz val="11"/>
      <color rgb="FF3F3F3F"/>
      <name val="宋体"/>
      <charset val="0"/>
      <scheme val="minor"/>
    </font>
    <font>
      <sz val="11"/>
      <color rgb="FFFF0000"/>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diagonal/>
    </border>
    <border>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9">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5" fillId="12"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27" fillId="19" borderId="10" applyNumberFormat="false" applyAlignment="false" applyProtection="false">
      <alignment vertical="center"/>
    </xf>
    <xf numFmtId="0" fontId="26" fillId="16" borderId="9" applyNumberFormat="false" applyAlignment="false" applyProtection="false">
      <alignment vertical="center"/>
    </xf>
    <xf numFmtId="0" fontId="29" fillId="21" borderId="0" applyNumberFormat="false" applyBorder="false" applyAlignment="false" applyProtection="false">
      <alignment vertical="center"/>
    </xf>
    <xf numFmtId="0" fontId="25" fillId="0" borderId="0"/>
    <xf numFmtId="0" fontId="31" fillId="0" borderId="11" applyNumberFormat="false" applyFill="false" applyAlignment="false" applyProtection="false">
      <alignment vertical="center"/>
    </xf>
    <xf numFmtId="0" fontId="0" fillId="0" borderId="0">
      <alignment vertical="center"/>
    </xf>
    <xf numFmtId="0" fontId="21" fillId="0" borderId="0" applyNumberFormat="false" applyFill="false" applyBorder="false" applyAlignment="false" applyProtection="false">
      <alignment vertical="center"/>
    </xf>
    <xf numFmtId="0" fontId="33" fillId="0" borderId="11" applyNumberFormat="false" applyFill="false" applyAlignment="false" applyProtection="false">
      <alignment vertical="center"/>
    </xf>
    <xf numFmtId="0" fontId="16"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32" borderId="0" applyNumberFormat="false" applyBorder="false" applyAlignment="false" applyProtection="false">
      <alignment vertical="center"/>
    </xf>
    <xf numFmtId="0" fontId="20" fillId="0" borderId="12" applyNumberFormat="false" applyFill="false" applyAlignment="false" applyProtection="false">
      <alignment vertical="center"/>
    </xf>
    <xf numFmtId="0" fontId="32" fillId="0" borderId="14" applyNumberFormat="false" applyFill="false" applyAlignment="false" applyProtection="false">
      <alignment vertical="center"/>
    </xf>
    <xf numFmtId="0" fontId="16" fillId="17"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lignment vertical="center"/>
    </xf>
    <xf numFmtId="0" fontId="30" fillId="0" borderId="0" applyNumberFormat="false" applyFill="false" applyBorder="false" applyAlignment="false" applyProtection="false">
      <alignment vertical="center"/>
    </xf>
    <xf numFmtId="0" fontId="16" fillId="22" borderId="0" applyNumberFormat="false" applyBorder="false" applyAlignment="false" applyProtection="false">
      <alignment vertical="center"/>
    </xf>
    <xf numFmtId="0" fontId="19" fillId="0" borderId="0">
      <alignment vertical="center"/>
    </xf>
    <xf numFmtId="0" fontId="24"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0" fontId="0" fillId="26" borderId="13" applyNumberFormat="false" applyFont="false" applyAlignment="false" applyProtection="false">
      <alignment vertical="center"/>
    </xf>
    <xf numFmtId="0" fontId="15" fillId="27"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35" fillId="30" borderId="0" applyNumberFormat="false" applyBorder="false" applyAlignment="false" applyProtection="false">
      <alignment vertical="center"/>
    </xf>
    <xf numFmtId="0" fontId="36" fillId="19" borderId="7" applyNumberFormat="false" applyAlignment="false" applyProtection="false">
      <alignment vertical="center"/>
    </xf>
    <xf numFmtId="0" fontId="15" fillId="33"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23" fillId="0" borderId="0">
      <alignment vertical="center"/>
    </xf>
    <xf numFmtId="0" fontId="15"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9" fillId="0" borderId="0">
      <alignment vertical="center"/>
    </xf>
    <xf numFmtId="0" fontId="17" fillId="6" borderId="7" applyNumberFormat="false" applyAlignment="false" applyProtection="false">
      <alignment vertical="center"/>
    </xf>
    <xf numFmtId="0" fontId="16"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6" fillId="14" borderId="0" applyNumberFormat="false" applyBorder="false" applyAlignment="false" applyProtection="false">
      <alignment vertical="center"/>
    </xf>
  </cellStyleXfs>
  <cellXfs count="54">
    <xf numFmtId="0" fontId="0" fillId="0" borderId="0" xfId="0">
      <alignment vertical="center"/>
    </xf>
    <xf numFmtId="0" fontId="1" fillId="0" borderId="0" xfId="0" applyFont="true" applyAlignment="true">
      <alignment horizontal="left" vertical="center"/>
    </xf>
    <xf numFmtId="177" fontId="0" fillId="0" borderId="0" xfId="0" applyNumberFormat="true"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vertical="center" wrapText="true"/>
    </xf>
    <xf numFmtId="0" fontId="3" fillId="0" borderId="0" xfId="0" applyFont="true" applyAlignment="true">
      <alignment horizontal="center" vertical="center"/>
    </xf>
    <xf numFmtId="0" fontId="3" fillId="0" borderId="1" xfId="0" applyFont="true" applyBorder="true" applyAlignment="true">
      <alignment horizontal="right" vertical="center"/>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177" fontId="4" fillId="0" borderId="2" xfId="0" applyNumberFormat="true" applyFont="true" applyFill="true" applyBorder="true" applyAlignment="true">
      <alignment horizontal="center" vertical="center" wrapText="true"/>
    </xf>
    <xf numFmtId="0" fontId="5" fillId="2" borderId="2" xfId="0" applyFont="true" applyFill="true" applyBorder="true" applyAlignment="true">
      <alignment horizontal="left" vertical="center" wrapText="true"/>
    </xf>
    <xf numFmtId="0" fontId="6" fillId="2" borderId="2" xfId="0" applyFont="true" applyFill="true" applyBorder="true" applyAlignment="true">
      <alignment horizontal="left" vertical="center" wrapText="true"/>
    </xf>
    <xf numFmtId="0" fontId="6" fillId="2" borderId="2" xfId="12" applyFont="true" applyFill="true" applyBorder="true" applyAlignment="true">
      <alignment vertical="center" wrapText="true"/>
    </xf>
    <xf numFmtId="176" fontId="7" fillId="2" borderId="2" xfId="12" applyNumberFormat="true"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4" fillId="0" borderId="2" xfId="54" applyFont="true" applyFill="true" applyBorder="true" applyAlignment="true">
      <alignment horizontal="left" vertical="center" wrapText="true"/>
    </xf>
    <xf numFmtId="0" fontId="5" fillId="0" borderId="2" xfId="54" applyFont="true" applyFill="true" applyBorder="true" applyAlignment="true">
      <alignment horizontal="left" vertical="center" wrapText="true"/>
    </xf>
    <xf numFmtId="177" fontId="4" fillId="0" borderId="2" xfId="54" applyNumberFormat="true" applyFont="true" applyFill="true" applyBorder="true" applyAlignment="true">
      <alignment horizontal="center" vertical="center" wrapText="true"/>
    </xf>
    <xf numFmtId="0" fontId="8" fillId="0" borderId="2" xfId="12" applyFont="true" applyFill="true" applyBorder="true" applyAlignment="true">
      <alignment horizontal="left" vertical="center" wrapText="true"/>
    </xf>
    <xf numFmtId="176" fontId="8" fillId="0" borderId="2" xfId="12" applyNumberFormat="true" applyFont="true" applyFill="true" applyBorder="true" applyAlignment="true">
      <alignment horizontal="center" vertical="center" wrapText="true"/>
    </xf>
    <xf numFmtId="0" fontId="9" fillId="0" borderId="2" xfId="10" applyFont="true" applyFill="true" applyBorder="true" applyAlignment="true">
      <alignment horizontal="left" vertical="center" wrapText="true"/>
    </xf>
    <xf numFmtId="0" fontId="9" fillId="0" borderId="2" xfId="10" applyFont="true" applyFill="true" applyBorder="true" applyAlignment="true">
      <alignment vertical="center" wrapText="true"/>
    </xf>
    <xf numFmtId="176" fontId="6" fillId="0" borderId="2" xfId="10" applyNumberFormat="true" applyFont="true" applyFill="true" applyBorder="true" applyAlignment="true">
      <alignment horizontal="center" vertical="center"/>
    </xf>
    <xf numFmtId="0" fontId="6" fillId="0" borderId="2" xfId="12" applyFont="true" applyFill="true" applyBorder="true" applyAlignment="true">
      <alignment vertical="center" wrapText="true"/>
    </xf>
    <xf numFmtId="0" fontId="6" fillId="2" borderId="2" xfId="10" applyFont="true" applyFill="true" applyBorder="true" applyAlignment="true">
      <alignment horizontal="left" vertical="center" wrapText="true"/>
    </xf>
    <xf numFmtId="0" fontId="5" fillId="0" borderId="2" xfId="0" applyFont="true" applyBorder="true" applyAlignment="true">
      <alignment vertical="center" wrapText="true"/>
    </xf>
    <xf numFmtId="0" fontId="10" fillId="0" borderId="2" xfId="0" applyFont="true" applyBorder="true" applyAlignment="true">
      <alignment horizontal="center" vertical="center" wrapText="true"/>
    </xf>
    <xf numFmtId="0" fontId="9" fillId="0" borderId="3" xfId="10" applyFont="true" applyFill="true" applyBorder="true" applyAlignment="true">
      <alignment horizontal="left" vertical="center" wrapText="true"/>
    </xf>
    <xf numFmtId="0" fontId="9" fillId="0" borderId="4" xfId="10" applyFont="true" applyFill="true" applyBorder="true" applyAlignment="true">
      <alignment horizontal="left" vertical="center" wrapText="true"/>
    </xf>
    <xf numFmtId="0" fontId="11" fillId="0" borderId="2" xfId="0" applyFont="true" applyFill="true" applyBorder="true" applyAlignment="true">
      <alignment horizontal="center" vertical="center" wrapText="true"/>
    </xf>
    <xf numFmtId="0" fontId="0" fillId="0" borderId="2" xfId="0" applyFill="true" applyBorder="true" applyAlignment="true">
      <alignment horizontal="center" vertical="center"/>
    </xf>
    <xf numFmtId="0" fontId="4" fillId="0" borderId="2" xfId="0" applyFont="true" applyFill="true" applyBorder="true" applyAlignment="true">
      <alignment horizontal="left" vertical="center" wrapText="true"/>
    </xf>
    <xf numFmtId="0" fontId="9" fillId="0" borderId="2" xfId="10" applyFont="true" applyFill="true" applyBorder="true" applyAlignment="true">
      <alignment horizontal="center" vertical="center" wrapText="true"/>
    </xf>
    <xf numFmtId="0" fontId="5" fillId="0" borderId="2" xfId="0" applyFont="true" applyFill="true" applyBorder="true" applyAlignment="true">
      <alignment vertical="center" wrapText="true"/>
    </xf>
    <xf numFmtId="176" fontId="11" fillId="0" borderId="2" xfId="10" applyNumberFormat="true" applyFont="true" applyFill="true" applyBorder="true" applyAlignment="true">
      <alignment horizontal="center" vertical="center"/>
    </xf>
    <xf numFmtId="0" fontId="10" fillId="0" borderId="2" xfId="0" applyFont="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176" fontId="7" fillId="0" borderId="2" xfId="12" applyNumberFormat="true"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3" fillId="0" borderId="0" xfId="0" applyFont="true" applyAlignment="true">
      <alignment horizontal="center" vertical="center"/>
    </xf>
    <xf numFmtId="0" fontId="13" fillId="0" borderId="5" xfId="0" applyFont="true" applyBorder="true" applyAlignment="true">
      <alignment horizontal="center" vertical="center"/>
    </xf>
    <xf numFmtId="0" fontId="13" fillId="0" borderId="6" xfId="0" applyFont="true" applyBorder="true" applyAlignment="true">
      <alignment horizontal="center" vertical="center"/>
    </xf>
    <xf numFmtId="0" fontId="2" fillId="0" borderId="0" xfId="0" applyFont="true" applyAlignment="true">
      <alignment vertical="center"/>
    </xf>
    <xf numFmtId="0" fontId="0" fillId="0" borderId="1" xfId="0" applyBorder="true" applyAlignment="true">
      <alignment horizontal="right" vertical="center"/>
    </xf>
    <xf numFmtId="49" fontId="14" fillId="3" borderId="2" xfId="0" applyNumberFormat="true" applyFont="true" applyFill="true" applyBorder="true" applyAlignment="true" applyProtection="true">
      <alignment horizontal="center" vertical="center" wrapText="true"/>
    </xf>
    <xf numFmtId="0" fontId="11" fillId="0" borderId="2" xfId="0" applyFont="true" applyBorder="true" applyAlignment="true">
      <alignment horizontal="center" vertical="center" wrapText="true"/>
    </xf>
    <xf numFmtId="0" fontId="6" fillId="0" borderId="2" xfId="0" applyFont="true" applyBorder="true" applyAlignment="true">
      <alignment vertical="center" wrapText="true"/>
    </xf>
    <xf numFmtId="0" fontId="6" fillId="2" borderId="2" xfId="0" applyFont="true" applyFill="true" applyBorder="true" applyAlignment="true">
      <alignment vertical="center" wrapText="true"/>
    </xf>
    <xf numFmtId="0" fontId="6" fillId="0" borderId="2" xfId="4" applyFont="true" applyFill="true" applyBorder="true" applyAlignment="true">
      <alignment vertical="center" wrapText="true"/>
    </xf>
    <xf numFmtId="0" fontId="6" fillId="0" borderId="2" xfId="0" applyFont="true" applyFill="true" applyBorder="true" applyAlignment="true">
      <alignment vertical="center" wrapText="true"/>
    </xf>
    <xf numFmtId="0" fontId="6" fillId="0" borderId="2" xfId="3" applyFont="true" applyFill="true" applyBorder="true" applyAlignment="true">
      <alignment vertical="center" wrapText="true"/>
    </xf>
    <xf numFmtId="0" fontId="11" fillId="0" borderId="2" xfId="0" applyFont="true" applyFill="true" applyBorder="true" applyAlignment="true">
      <alignment vertical="center" wrapText="true"/>
    </xf>
  </cellXfs>
  <cellStyles count="59">
    <cellStyle name="常规" xfId="0" builtinId="0"/>
    <cellStyle name="常规 2" xfId="1"/>
    <cellStyle name="常规 5" xfId="2"/>
    <cellStyle name="常规 6" xfId="3"/>
    <cellStyle name="常规 6 2" xfId="4"/>
    <cellStyle name="60% - 强调文字颜色 6" xfId="5" builtinId="52"/>
    <cellStyle name="20% - 强调文字颜色 6" xfId="6" builtinId="50"/>
    <cellStyle name="输出" xfId="7" builtinId="21"/>
    <cellStyle name="检查单元格" xfId="8" builtinId="23"/>
    <cellStyle name="差" xfId="9" builtinId="27"/>
    <cellStyle name="常规 2 2 4" xfId="10"/>
    <cellStyle name="标题 1" xfId="11" builtinId="16"/>
    <cellStyle name="常规 2 2 2" xfId="12"/>
    <cellStyle name="解释性文本" xfId="13" builtinId="5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常规 2 2 2 2 2" xfId="27"/>
    <cellStyle name="已访问的超链接" xfId="28" builtinId="9"/>
    <cellStyle name="40% - 强调文字颜色 4" xfId="29" builtinId="43"/>
    <cellStyle name="常规 3" xfId="30"/>
    <cellStyle name="链接单元格" xfId="31" builtinId="24"/>
    <cellStyle name="标题 4" xfId="32" builtinId="19"/>
    <cellStyle name="20% - 强调文字颜色 2" xfId="33" builtinId="34"/>
    <cellStyle name="货币[0]" xfId="34" builtinId="7"/>
    <cellStyle name="警告文本" xfId="35" builtinId="11"/>
    <cellStyle name="40% - 强调文字颜色 2" xfId="36" builtinId="35"/>
    <cellStyle name="注释" xfId="37" builtinId="10"/>
    <cellStyle name="60% - 强调文字颜色 3" xfId="38" builtinId="40"/>
    <cellStyle name="好" xfId="39" builtinId="26"/>
    <cellStyle name="20% - 强调文字颜色 5" xfId="40" builtinId="46"/>
    <cellStyle name="适中" xfId="41" builtinId="28"/>
    <cellStyle name="计算" xfId="42" builtinId="22"/>
    <cellStyle name="强调文字颜色 1" xfId="43" builtinId="29"/>
    <cellStyle name="60% - 强调文字颜色 4" xfId="44" builtinId="44"/>
    <cellStyle name="60% - 强调文字颜色 1" xfId="45" builtinId="32"/>
    <cellStyle name="强调文字颜色 2" xfId="46" builtinId="33"/>
    <cellStyle name="常规 2 2 2 2" xfId="47"/>
    <cellStyle name="60% - 强调文字颜色 5" xfId="48" builtinId="48"/>
    <cellStyle name="百分比" xfId="49" builtinId="5"/>
    <cellStyle name="60% - 强调文字颜色 2" xfId="50" builtinId="36"/>
    <cellStyle name="货币" xfId="51" builtinId="4"/>
    <cellStyle name="强调文字颜色 3" xfId="52" builtinId="37"/>
    <cellStyle name="20% - 强调文字颜色 3" xfId="53" builtinId="38"/>
    <cellStyle name="常规 9" xfId="54"/>
    <cellStyle name="输入" xfId="55" builtinId="20"/>
    <cellStyle name="40% - 强调文字颜色 3" xfId="56" builtinId="39"/>
    <cellStyle name="强调文字颜色 4" xfId="57" builtinId="41"/>
    <cellStyle name="20% - 强调文字颜色 4" xfId="5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9"/>
  <sheetViews>
    <sheetView tabSelected="1" workbookViewId="0">
      <selection activeCell="R4" sqref="R4"/>
    </sheetView>
  </sheetViews>
  <sheetFormatPr defaultColWidth="9" defaultRowHeight="13.5" outlineLevelCol="6"/>
  <cols>
    <col min="1" max="1" width="7.5" customWidth="true"/>
    <col min="2" max="2" width="13.375" customWidth="true"/>
    <col min="3" max="3" width="26.25" customWidth="true"/>
    <col min="4" max="4" width="9" customWidth="true"/>
    <col min="5" max="5" width="13.875" customWidth="true"/>
    <col min="6" max="6" width="12.625" customWidth="true"/>
    <col min="7" max="7" width="11.625" customWidth="true"/>
  </cols>
  <sheetData>
    <row r="1" ht="26.1" customHeight="true" spans="1:5">
      <c r="A1" s="1" t="s">
        <v>0</v>
      </c>
      <c r="B1" s="1"/>
      <c r="C1" s="1"/>
      <c r="D1" s="2"/>
      <c r="E1" s="2"/>
    </row>
    <row r="2" ht="30" customHeight="true" spans="1:7">
      <c r="A2" s="3" t="s">
        <v>1</v>
      </c>
      <c r="B2" s="3"/>
      <c r="C2" s="3"/>
      <c r="D2" s="3"/>
      <c r="E2" s="3"/>
      <c r="F2" s="44"/>
      <c r="G2" s="44"/>
    </row>
    <row r="3" ht="20.1" customHeight="true" spans="1:7">
      <c r="A3" s="4"/>
      <c r="B3" s="4"/>
      <c r="C3" s="5"/>
      <c r="D3" s="6" t="s">
        <v>2</v>
      </c>
      <c r="E3" s="6"/>
      <c r="F3" s="45"/>
      <c r="G3" s="45"/>
    </row>
    <row r="4" ht="30" customHeight="true" spans="1:7">
      <c r="A4" s="7" t="s">
        <v>3</v>
      </c>
      <c r="B4" s="7"/>
      <c r="C4" s="8" t="s">
        <v>4</v>
      </c>
      <c r="D4" s="9" t="s">
        <v>5</v>
      </c>
      <c r="E4" s="46" t="s">
        <v>6</v>
      </c>
      <c r="F4" s="47" t="s">
        <v>7</v>
      </c>
      <c r="G4" s="47" t="s">
        <v>8</v>
      </c>
    </row>
    <row r="5" ht="20.1" customHeight="true" spans="1:7">
      <c r="A5" s="7" t="s">
        <v>9</v>
      </c>
      <c r="B5" s="7"/>
      <c r="C5" s="7"/>
      <c r="D5" s="9">
        <f>SUM(D6,D33,D38,D40,D42,D44,D47,D49,D51,D53,D56,D58)</f>
        <v>8996</v>
      </c>
      <c r="E5" s="9"/>
      <c r="F5" s="48"/>
      <c r="G5" s="48"/>
    </row>
    <row r="6" ht="20.1" customHeight="true" spans="1:7">
      <c r="A6" s="7" t="s">
        <v>10</v>
      </c>
      <c r="B6" s="7"/>
      <c r="C6" s="7"/>
      <c r="D6" s="9">
        <f>SUM(D7,D8,D11,D19,D23,D27,D31)</f>
        <v>6696</v>
      </c>
      <c r="E6" s="9"/>
      <c r="F6" s="48"/>
      <c r="G6" s="48"/>
    </row>
    <row r="7" ht="30" customHeight="true" spans="1:7">
      <c r="A7" s="10" t="s">
        <v>11</v>
      </c>
      <c r="B7" s="11"/>
      <c r="C7" s="12" t="s">
        <v>12</v>
      </c>
      <c r="D7" s="13">
        <v>100</v>
      </c>
      <c r="E7" s="49" t="s">
        <v>13</v>
      </c>
      <c r="F7" s="49" t="s">
        <v>14</v>
      </c>
      <c r="G7" s="49" t="s">
        <v>15</v>
      </c>
    </row>
    <row r="8" ht="20.1" customHeight="true" spans="1:7">
      <c r="A8" s="14" t="s">
        <v>16</v>
      </c>
      <c r="B8" s="15" t="s">
        <v>17</v>
      </c>
      <c r="C8" s="16"/>
      <c r="D8" s="17">
        <f>SUM(D9:D10)</f>
        <v>1246</v>
      </c>
      <c r="E8" s="17"/>
      <c r="F8" s="49"/>
      <c r="G8" s="49"/>
    </row>
    <row r="9" ht="30" customHeight="true" spans="1:7">
      <c r="A9" s="14"/>
      <c r="B9" s="18" t="s">
        <v>18</v>
      </c>
      <c r="C9" s="18" t="s">
        <v>19</v>
      </c>
      <c r="D9" s="19">
        <v>1150</v>
      </c>
      <c r="E9" s="49" t="s">
        <v>13</v>
      </c>
      <c r="F9" s="50" t="s">
        <v>20</v>
      </c>
      <c r="G9" s="50" t="s">
        <v>21</v>
      </c>
    </row>
    <row r="10" ht="30" customHeight="true" spans="1:7">
      <c r="A10" s="14"/>
      <c r="B10" s="18"/>
      <c r="C10" s="18" t="s">
        <v>22</v>
      </c>
      <c r="D10" s="19">
        <v>96</v>
      </c>
      <c r="E10" s="49" t="s">
        <v>13</v>
      </c>
      <c r="F10" s="49" t="s">
        <v>14</v>
      </c>
      <c r="G10" s="49" t="s">
        <v>15</v>
      </c>
    </row>
    <row r="11" ht="20.1" customHeight="true" spans="1:7">
      <c r="A11" s="14" t="s">
        <v>23</v>
      </c>
      <c r="B11" s="15" t="s">
        <v>17</v>
      </c>
      <c r="C11" s="16"/>
      <c r="D11" s="17">
        <f>SUM(D12:D18)</f>
        <v>2500</v>
      </c>
      <c r="E11" s="17"/>
      <c r="F11" s="25"/>
      <c r="G11" s="25"/>
    </row>
    <row r="12" ht="30" customHeight="true" spans="1:7">
      <c r="A12" s="14"/>
      <c r="B12" s="20" t="s">
        <v>24</v>
      </c>
      <c r="C12" s="21" t="s">
        <v>25</v>
      </c>
      <c r="D12" s="22">
        <v>500</v>
      </c>
      <c r="E12" s="49" t="s">
        <v>13</v>
      </c>
      <c r="F12" s="49" t="s">
        <v>14</v>
      </c>
      <c r="G12" s="49" t="s">
        <v>15</v>
      </c>
    </row>
    <row r="13" ht="30" customHeight="true" spans="1:7">
      <c r="A13" s="14"/>
      <c r="B13" s="20"/>
      <c r="C13" s="18" t="s">
        <v>26</v>
      </c>
      <c r="D13" s="19">
        <v>400</v>
      </c>
      <c r="E13" s="49" t="s">
        <v>13</v>
      </c>
      <c r="F13" s="49" t="s">
        <v>14</v>
      </c>
      <c r="G13" s="49" t="s">
        <v>15</v>
      </c>
    </row>
    <row r="14" ht="30" customHeight="true" spans="1:7">
      <c r="A14" s="14"/>
      <c r="B14" s="23" t="s">
        <v>27</v>
      </c>
      <c r="C14" s="23" t="s">
        <v>28</v>
      </c>
      <c r="D14" s="19">
        <v>500</v>
      </c>
      <c r="E14" s="49" t="s">
        <v>13</v>
      </c>
      <c r="F14" s="49" t="s">
        <v>14</v>
      </c>
      <c r="G14" s="49" t="s">
        <v>15</v>
      </c>
    </row>
    <row r="15" ht="30" customHeight="true" spans="1:7">
      <c r="A15" s="14"/>
      <c r="B15" s="24" t="s">
        <v>29</v>
      </c>
      <c r="C15" s="20" t="s">
        <v>30</v>
      </c>
      <c r="D15" s="22">
        <v>300</v>
      </c>
      <c r="E15" s="49" t="s">
        <v>13</v>
      </c>
      <c r="F15" s="49" t="s">
        <v>14</v>
      </c>
      <c r="G15" s="49" t="s">
        <v>15</v>
      </c>
    </row>
    <row r="16" ht="30" customHeight="true" spans="1:7">
      <c r="A16" s="14"/>
      <c r="B16" s="21" t="s">
        <v>31</v>
      </c>
      <c r="C16" s="21" t="s">
        <v>32</v>
      </c>
      <c r="D16" s="22">
        <v>300</v>
      </c>
      <c r="E16" s="49" t="s">
        <v>13</v>
      </c>
      <c r="F16" s="49" t="s">
        <v>14</v>
      </c>
      <c r="G16" s="49" t="s">
        <v>15</v>
      </c>
    </row>
    <row r="17" ht="30" customHeight="true" spans="1:7">
      <c r="A17" s="14"/>
      <c r="B17" s="18" t="s">
        <v>33</v>
      </c>
      <c r="C17" s="18" t="s">
        <v>34</v>
      </c>
      <c r="D17" s="19">
        <v>200</v>
      </c>
      <c r="E17" s="49" t="s">
        <v>13</v>
      </c>
      <c r="F17" s="49" t="s">
        <v>14</v>
      </c>
      <c r="G17" s="49" t="s">
        <v>15</v>
      </c>
    </row>
    <row r="18" ht="30" customHeight="true" spans="1:7">
      <c r="A18" s="14"/>
      <c r="B18" s="23" t="s">
        <v>35</v>
      </c>
      <c r="C18" s="23" t="s">
        <v>36</v>
      </c>
      <c r="D18" s="19">
        <v>300</v>
      </c>
      <c r="E18" s="49" t="s">
        <v>13</v>
      </c>
      <c r="F18" s="49" t="s">
        <v>14</v>
      </c>
      <c r="G18" s="49" t="s">
        <v>15</v>
      </c>
    </row>
    <row r="19" ht="20.1" customHeight="true" spans="1:7">
      <c r="A19" s="14" t="s">
        <v>37</v>
      </c>
      <c r="B19" s="15" t="s">
        <v>17</v>
      </c>
      <c r="C19" s="16"/>
      <c r="D19" s="17">
        <f>SUM(D20:D22)</f>
        <v>1100</v>
      </c>
      <c r="E19" s="17"/>
      <c r="F19" s="25"/>
      <c r="G19" s="25"/>
    </row>
    <row r="20" ht="30" customHeight="true" spans="1:7">
      <c r="A20" s="14"/>
      <c r="B20" s="25" t="s">
        <v>38</v>
      </c>
      <c r="C20" s="25" t="s">
        <v>39</v>
      </c>
      <c r="D20" s="22">
        <v>500</v>
      </c>
      <c r="E20" s="49" t="s">
        <v>13</v>
      </c>
      <c r="F20" s="49" t="s">
        <v>14</v>
      </c>
      <c r="G20" s="49" t="s">
        <v>15</v>
      </c>
    </row>
    <row r="21" ht="30" customHeight="true" spans="1:7">
      <c r="A21" s="14"/>
      <c r="B21" s="25" t="s">
        <v>40</v>
      </c>
      <c r="C21" s="25" t="s">
        <v>41</v>
      </c>
      <c r="D21" s="22">
        <v>300</v>
      </c>
      <c r="E21" s="49" t="s">
        <v>13</v>
      </c>
      <c r="F21" s="49" t="s">
        <v>14</v>
      </c>
      <c r="G21" s="49" t="s">
        <v>15</v>
      </c>
    </row>
    <row r="22" ht="39" customHeight="true" spans="1:7">
      <c r="A22" s="14"/>
      <c r="B22" s="25" t="s">
        <v>42</v>
      </c>
      <c r="C22" s="25" t="s">
        <v>43</v>
      </c>
      <c r="D22" s="22">
        <v>300</v>
      </c>
      <c r="E22" s="49" t="s">
        <v>13</v>
      </c>
      <c r="F22" s="49" t="s">
        <v>14</v>
      </c>
      <c r="G22" s="49" t="s">
        <v>15</v>
      </c>
    </row>
    <row r="23" ht="20.1" customHeight="true" spans="1:7">
      <c r="A23" s="14" t="s">
        <v>44</v>
      </c>
      <c r="B23" s="15" t="s">
        <v>17</v>
      </c>
      <c r="C23" s="16"/>
      <c r="D23" s="17">
        <f>SUM(D24:D26)</f>
        <v>900</v>
      </c>
      <c r="E23" s="17"/>
      <c r="F23" s="25"/>
      <c r="G23" s="25"/>
    </row>
    <row r="24" ht="30" customHeight="true" spans="1:7">
      <c r="A24" s="14"/>
      <c r="B24" s="23" t="s">
        <v>44</v>
      </c>
      <c r="C24" s="23" t="s">
        <v>19</v>
      </c>
      <c r="D24" s="22">
        <v>700</v>
      </c>
      <c r="E24" s="49" t="s">
        <v>13</v>
      </c>
      <c r="F24" s="50" t="s">
        <v>20</v>
      </c>
      <c r="G24" s="50" t="s">
        <v>21</v>
      </c>
    </row>
    <row r="25" ht="30" customHeight="true" spans="1:7">
      <c r="A25" s="14"/>
      <c r="B25" s="25" t="s">
        <v>45</v>
      </c>
      <c r="C25" s="25" t="s">
        <v>46</v>
      </c>
      <c r="D25" s="22">
        <v>100</v>
      </c>
      <c r="E25" s="49" t="s">
        <v>13</v>
      </c>
      <c r="F25" s="49" t="s">
        <v>14</v>
      </c>
      <c r="G25" s="49" t="s">
        <v>15</v>
      </c>
    </row>
    <row r="26" ht="30" customHeight="true" spans="1:7">
      <c r="A26" s="14"/>
      <c r="B26" s="25" t="s">
        <v>47</v>
      </c>
      <c r="C26" s="25" t="s">
        <v>48</v>
      </c>
      <c r="D26" s="22">
        <v>100</v>
      </c>
      <c r="E26" s="49" t="s">
        <v>13</v>
      </c>
      <c r="F26" s="49" t="s">
        <v>14</v>
      </c>
      <c r="G26" s="49" t="s">
        <v>15</v>
      </c>
    </row>
    <row r="27" ht="20.1" customHeight="true" spans="1:7">
      <c r="A27" s="26" t="s">
        <v>49</v>
      </c>
      <c r="B27" s="15" t="s">
        <v>17</v>
      </c>
      <c r="C27" s="16"/>
      <c r="D27" s="17">
        <f>SUM(D28:D30)</f>
        <v>550</v>
      </c>
      <c r="E27" s="17"/>
      <c r="F27" s="25"/>
      <c r="G27" s="25"/>
    </row>
    <row r="28" ht="30" customHeight="true" spans="1:7">
      <c r="A28" s="26"/>
      <c r="B28" s="20" t="s">
        <v>50</v>
      </c>
      <c r="C28" s="20" t="s">
        <v>51</v>
      </c>
      <c r="D28" s="22">
        <v>200</v>
      </c>
      <c r="E28" s="49" t="s">
        <v>13</v>
      </c>
      <c r="F28" s="49" t="s">
        <v>14</v>
      </c>
      <c r="G28" s="49" t="s">
        <v>15</v>
      </c>
    </row>
    <row r="29" ht="30" customHeight="true" spans="1:7">
      <c r="A29" s="26" t="s">
        <v>49</v>
      </c>
      <c r="B29" s="25" t="s">
        <v>52</v>
      </c>
      <c r="C29" s="25" t="s">
        <v>53</v>
      </c>
      <c r="D29" s="22">
        <v>200</v>
      </c>
      <c r="E29" s="49" t="s">
        <v>13</v>
      </c>
      <c r="F29" s="49" t="s">
        <v>14</v>
      </c>
      <c r="G29" s="49" t="s">
        <v>15</v>
      </c>
    </row>
    <row r="30" ht="30" customHeight="true" spans="1:7">
      <c r="A30" s="26"/>
      <c r="B30" s="20" t="s">
        <v>54</v>
      </c>
      <c r="C30" s="20" t="s">
        <v>55</v>
      </c>
      <c r="D30" s="22">
        <v>150</v>
      </c>
      <c r="E30" s="49" t="s">
        <v>13</v>
      </c>
      <c r="F30" s="49" t="s">
        <v>14</v>
      </c>
      <c r="G30" s="49" t="s">
        <v>15</v>
      </c>
    </row>
    <row r="31" ht="30" customHeight="true" spans="1:7">
      <c r="A31" s="27" t="s">
        <v>56</v>
      </c>
      <c r="B31" s="28"/>
      <c r="C31" s="21" t="s">
        <v>57</v>
      </c>
      <c r="D31" s="22">
        <v>300</v>
      </c>
      <c r="E31" s="51" t="s">
        <v>13</v>
      </c>
      <c r="F31" s="51" t="s">
        <v>58</v>
      </c>
      <c r="G31" s="51"/>
    </row>
    <row r="32" ht="20.1" customHeight="true" spans="1:7">
      <c r="A32" s="29" t="s">
        <v>59</v>
      </c>
      <c r="B32" s="29"/>
      <c r="C32" s="29"/>
      <c r="D32" s="9">
        <f>SUM(D33,D38,D40,D42,D44,D47,D49,D51,D53,D56,D58)</f>
        <v>2300</v>
      </c>
      <c r="E32" s="9"/>
      <c r="F32" s="51"/>
      <c r="G32" s="52"/>
    </row>
    <row r="33" ht="20.1" customHeight="true" spans="1:7">
      <c r="A33" s="30" t="s">
        <v>60</v>
      </c>
      <c r="B33" s="31" t="s">
        <v>17</v>
      </c>
      <c r="C33" s="7"/>
      <c r="D33" s="9">
        <f>SUM(D34:D37)</f>
        <v>550</v>
      </c>
      <c r="E33" s="9"/>
      <c r="F33" s="53"/>
      <c r="G33" s="53"/>
    </row>
    <row r="34" ht="30" customHeight="true" spans="1:7">
      <c r="A34" s="30"/>
      <c r="B34" s="32" t="s">
        <v>61</v>
      </c>
      <c r="C34" s="21" t="s">
        <v>62</v>
      </c>
      <c r="D34" s="22">
        <v>300</v>
      </c>
      <c r="E34" s="51" t="s">
        <v>13</v>
      </c>
      <c r="F34" s="51" t="s">
        <v>58</v>
      </c>
      <c r="G34" s="51"/>
    </row>
    <row r="35" ht="39.95" customHeight="true" spans="1:7">
      <c r="A35" s="30"/>
      <c r="B35" s="32"/>
      <c r="C35" s="21" t="s">
        <v>63</v>
      </c>
      <c r="D35" s="22">
        <v>100</v>
      </c>
      <c r="E35" s="51" t="s">
        <v>13</v>
      </c>
      <c r="F35" s="51" t="s">
        <v>58</v>
      </c>
      <c r="G35" s="53"/>
    </row>
    <row r="36" ht="39.95" customHeight="true" spans="1:7">
      <c r="A36" s="30"/>
      <c r="B36" s="32"/>
      <c r="C36" s="21" t="s">
        <v>64</v>
      </c>
      <c r="D36" s="22">
        <v>100</v>
      </c>
      <c r="E36" s="51" t="s">
        <v>13</v>
      </c>
      <c r="F36" s="51" t="s">
        <v>58</v>
      </c>
      <c r="G36" s="53"/>
    </row>
    <row r="37" ht="30" customHeight="true" spans="1:7">
      <c r="A37" s="30"/>
      <c r="B37" s="32"/>
      <c r="C37" s="20" t="s">
        <v>65</v>
      </c>
      <c r="D37" s="22">
        <v>50</v>
      </c>
      <c r="E37" s="51" t="s">
        <v>13</v>
      </c>
      <c r="F37" s="51" t="s">
        <v>58</v>
      </c>
      <c r="G37" s="53"/>
    </row>
    <row r="38" ht="20.1" customHeight="true" spans="1:7">
      <c r="A38" s="26" t="s">
        <v>66</v>
      </c>
      <c r="B38" s="31" t="s">
        <v>17</v>
      </c>
      <c r="C38" s="33"/>
      <c r="D38" s="34">
        <v>100</v>
      </c>
      <c r="E38" s="34"/>
      <c r="F38" s="48"/>
      <c r="G38" s="48"/>
    </row>
    <row r="39" ht="30" customHeight="true" spans="1:7">
      <c r="A39" s="26"/>
      <c r="B39" s="35" t="s">
        <v>67</v>
      </c>
      <c r="C39" s="20" t="s">
        <v>68</v>
      </c>
      <c r="D39" s="22">
        <v>100</v>
      </c>
      <c r="E39" s="49" t="s">
        <v>13</v>
      </c>
      <c r="F39" s="48" t="s">
        <v>58</v>
      </c>
      <c r="G39" s="48"/>
    </row>
    <row r="40" ht="20.1" customHeight="true" spans="1:7">
      <c r="A40" s="36" t="s">
        <v>69</v>
      </c>
      <c r="B40" s="31" t="s">
        <v>17</v>
      </c>
      <c r="C40" s="33"/>
      <c r="D40" s="34">
        <v>200</v>
      </c>
      <c r="E40" s="34"/>
      <c r="F40" s="48"/>
      <c r="G40" s="48"/>
    </row>
    <row r="41" ht="48" customHeight="true" spans="1:7">
      <c r="A41" s="36"/>
      <c r="B41" s="37" t="s">
        <v>61</v>
      </c>
      <c r="C41" s="20" t="s">
        <v>70</v>
      </c>
      <c r="D41" s="22">
        <v>200</v>
      </c>
      <c r="E41" s="49" t="s">
        <v>13</v>
      </c>
      <c r="F41" s="48" t="s">
        <v>58</v>
      </c>
      <c r="G41" s="48"/>
    </row>
    <row r="42" ht="20.1" customHeight="true" spans="1:7">
      <c r="A42" s="36" t="s">
        <v>71</v>
      </c>
      <c r="B42" s="31" t="s">
        <v>17</v>
      </c>
      <c r="C42" s="20"/>
      <c r="D42" s="34">
        <v>100</v>
      </c>
      <c r="E42" s="34"/>
      <c r="F42" s="48"/>
      <c r="G42" s="48"/>
    </row>
    <row r="43" ht="43.5" customHeight="true" spans="1:7">
      <c r="A43" s="36"/>
      <c r="B43" s="37" t="s">
        <v>61</v>
      </c>
      <c r="C43" s="20" t="s">
        <v>72</v>
      </c>
      <c r="D43" s="22">
        <v>100</v>
      </c>
      <c r="E43" s="49" t="s">
        <v>13</v>
      </c>
      <c r="F43" s="48" t="s">
        <v>58</v>
      </c>
      <c r="G43" s="48"/>
    </row>
    <row r="44" ht="20.1" customHeight="true" spans="1:7">
      <c r="A44" s="36" t="s">
        <v>73</v>
      </c>
      <c r="B44" s="31" t="s">
        <v>17</v>
      </c>
      <c r="C44" s="33"/>
      <c r="D44" s="38">
        <v>600</v>
      </c>
      <c r="E44" s="38"/>
      <c r="F44" s="48"/>
      <c r="G44" s="48"/>
    </row>
    <row r="45" ht="30" customHeight="true" spans="1:7">
      <c r="A45" s="36"/>
      <c r="B45" s="37" t="s">
        <v>61</v>
      </c>
      <c r="C45" s="23" t="s">
        <v>74</v>
      </c>
      <c r="D45" s="19">
        <v>500</v>
      </c>
      <c r="E45" s="49" t="s">
        <v>13</v>
      </c>
      <c r="F45" s="48" t="s">
        <v>58</v>
      </c>
      <c r="G45" s="48"/>
    </row>
    <row r="46" ht="30" customHeight="true" spans="1:7">
      <c r="A46" s="36"/>
      <c r="B46" s="37"/>
      <c r="C46" s="20" t="s">
        <v>75</v>
      </c>
      <c r="D46" s="22">
        <v>100</v>
      </c>
      <c r="E46" s="49" t="s">
        <v>13</v>
      </c>
      <c r="F46" s="48" t="s">
        <v>58</v>
      </c>
      <c r="G46" s="48"/>
    </row>
    <row r="47" ht="20.1" customHeight="true" spans="1:7">
      <c r="A47" s="14" t="s">
        <v>76</v>
      </c>
      <c r="B47" s="31" t="s">
        <v>17</v>
      </c>
      <c r="C47" s="33"/>
      <c r="D47" s="34">
        <v>100</v>
      </c>
      <c r="E47" s="34"/>
      <c r="F47" s="48"/>
      <c r="G47" s="48"/>
    </row>
    <row r="48" ht="42.75" customHeight="true" spans="1:7">
      <c r="A48" s="14"/>
      <c r="B48" s="37" t="s">
        <v>61</v>
      </c>
      <c r="C48" s="21" t="s">
        <v>77</v>
      </c>
      <c r="D48" s="22">
        <v>100</v>
      </c>
      <c r="E48" s="49" t="s">
        <v>13</v>
      </c>
      <c r="F48" s="48" t="s">
        <v>58</v>
      </c>
      <c r="G48" s="48"/>
    </row>
    <row r="49" ht="20.1" customHeight="true" spans="1:7">
      <c r="A49" s="39" t="s">
        <v>78</v>
      </c>
      <c r="B49" s="31" t="s">
        <v>17</v>
      </c>
      <c r="C49" s="33"/>
      <c r="D49" s="38">
        <v>200</v>
      </c>
      <c r="E49" s="38"/>
      <c r="F49" s="48"/>
      <c r="G49" s="48"/>
    </row>
    <row r="50" ht="30" customHeight="true" spans="1:7">
      <c r="A50" s="39"/>
      <c r="B50" s="37" t="s">
        <v>79</v>
      </c>
      <c r="C50" s="18" t="s">
        <v>80</v>
      </c>
      <c r="D50" s="19">
        <v>200</v>
      </c>
      <c r="E50" s="49" t="s">
        <v>13</v>
      </c>
      <c r="F50" s="48" t="s">
        <v>58</v>
      </c>
      <c r="G50" s="48"/>
    </row>
    <row r="51" ht="20.1" customHeight="true" spans="1:7">
      <c r="A51" s="40" t="s">
        <v>81</v>
      </c>
      <c r="B51" s="31" t="s">
        <v>17</v>
      </c>
      <c r="C51" s="33"/>
      <c r="D51" s="34">
        <v>100</v>
      </c>
      <c r="E51" s="34"/>
      <c r="F51" s="48"/>
      <c r="G51" s="48"/>
    </row>
    <row r="52" ht="30" customHeight="true" spans="1:7">
      <c r="A52" s="40"/>
      <c r="B52" s="37" t="s">
        <v>82</v>
      </c>
      <c r="C52" s="21" t="s">
        <v>83</v>
      </c>
      <c r="D52" s="22">
        <v>100</v>
      </c>
      <c r="E52" s="49" t="s">
        <v>13</v>
      </c>
      <c r="F52" s="48" t="s">
        <v>58</v>
      </c>
      <c r="G52" s="48"/>
    </row>
    <row r="53" ht="20.1" customHeight="true" spans="1:7">
      <c r="A53" s="41" t="s">
        <v>84</v>
      </c>
      <c r="B53" s="31" t="s">
        <v>17</v>
      </c>
      <c r="C53" s="37"/>
      <c r="D53" s="38">
        <v>150</v>
      </c>
      <c r="E53" s="38"/>
      <c r="F53" s="48"/>
      <c r="G53" s="48"/>
    </row>
    <row r="54" ht="33.75" customHeight="true" spans="1:7">
      <c r="A54" s="42" t="s">
        <v>84</v>
      </c>
      <c r="B54" s="37" t="s">
        <v>61</v>
      </c>
      <c r="C54" s="23" t="s">
        <v>85</v>
      </c>
      <c r="D54" s="19">
        <v>100</v>
      </c>
      <c r="E54" s="49" t="s">
        <v>13</v>
      </c>
      <c r="F54" s="52" t="s">
        <v>58</v>
      </c>
      <c r="G54" s="48"/>
    </row>
    <row r="55" ht="44.25" customHeight="true" spans="1:7">
      <c r="A55" s="43"/>
      <c r="B55" s="37" t="s">
        <v>86</v>
      </c>
      <c r="C55" s="20" t="s">
        <v>87</v>
      </c>
      <c r="D55" s="22">
        <v>50</v>
      </c>
      <c r="E55" s="49" t="s">
        <v>13</v>
      </c>
      <c r="F55" s="52" t="s">
        <v>58</v>
      </c>
      <c r="G55" s="48"/>
    </row>
    <row r="56" ht="20.1" customHeight="true" spans="1:7">
      <c r="A56" s="36" t="s">
        <v>88</v>
      </c>
      <c r="B56" s="31" t="s">
        <v>17</v>
      </c>
      <c r="C56" s="33"/>
      <c r="D56" s="34">
        <v>100</v>
      </c>
      <c r="E56" s="34"/>
      <c r="F56" s="48"/>
      <c r="G56" s="48"/>
    </row>
    <row r="57" ht="42" customHeight="true" spans="1:7">
      <c r="A57" s="36"/>
      <c r="B57" s="37" t="s">
        <v>89</v>
      </c>
      <c r="C57" s="20" t="s">
        <v>90</v>
      </c>
      <c r="D57" s="22">
        <v>100</v>
      </c>
      <c r="E57" s="49" t="s">
        <v>13</v>
      </c>
      <c r="F57" s="52" t="s">
        <v>58</v>
      </c>
      <c r="G57" s="48"/>
    </row>
    <row r="58" ht="20.1" customHeight="true" spans="1:7">
      <c r="A58" s="36" t="s">
        <v>91</v>
      </c>
      <c r="B58" s="31" t="s">
        <v>17</v>
      </c>
      <c r="C58" s="33"/>
      <c r="D58" s="34">
        <v>100</v>
      </c>
      <c r="E58" s="34"/>
      <c r="F58" s="48"/>
      <c r="G58" s="48"/>
    </row>
    <row r="59" ht="30" customHeight="true" spans="1:7">
      <c r="A59" s="36"/>
      <c r="B59" s="37" t="s">
        <v>92</v>
      </c>
      <c r="C59" s="21" t="s">
        <v>93</v>
      </c>
      <c r="D59" s="22">
        <v>100</v>
      </c>
      <c r="E59" s="49" t="s">
        <v>13</v>
      </c>
      <c r="F59" s="52" t="s">
        <v>58</v>
      </c>
      <c r="G59" s="48"/>
    </row>
  </sheetData>
  <mergeCells count="30">
    <mergeCell ref="A1:C1"/>
    <mergeCell ref="A2:G2"/>
    <mergeCell ref="D3:G3"/>
    <mergeCell ref="A4:B4"/>
    <mergeCell ref="A5:C5"/>
    <mergeCell ref="A6:C6"/>
    <mergeCell ref="A7:B7"/>
    <mergeCell ref="A31:B31"/>
    <mergeCell ref="A32:C32"/>
    <mergeCell ref="A8:A10"/>
    <mergeCell ref="A11:A18"/>
    <mergeCell ref="A19:A22"/>
    <mergeCell ref="A23:A26"/>
    <mergeCell ref="A27:A28"/>
    <mergeCell ref="A29:A30"/>
    <mergeCell ref="A33:A37"/>
    <mergeCell ref="A38:A39"/>
    <mergeCell ref="A40:A41"/>
    <mergeCell ref="A42:A43"/>
    <mergeCell ref="A44:A46"/>
    <mergeCell ref="A47:A48"/>
    <mergeCell ref="A49:A50"/>
    <mergeCell ref="A51:A52"/>
    <mergeCell ref="A54:A55"/>
    <mergeCell ref="A56:A57"/>
    <mergeCell ref="A58:A59"/>
    <mergeCell ref="B9:B10"/>
    <mergeCell ref="B12:B13"/>
    <mergeCell ref="B34:B37"/>
    <mergeCell ref="B45:B46"/>
  </mergeCells>
  <pageMargins left="0.511811023622047" right="0.511811023622047" top="0.590551181102362" bottom="0.393700787401575"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文化产业发展专项资金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2021-09-01T11:31:00Z</dcterms:created>
  <cp:lastPrinted>2021-11-02T08:59:00Z</cp:lastPrinted>
  <dcterms:modified xsi:type="dcterms:W3CDTF">2022-01-07T09:49:00Z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694BF95C9B2D43788B2357F7EC0A079E</vt:lpwstr>
  </property>
  <property fmtid="{D5CDD505-2E9C-101B-9397-08002B2CF9AE}" pid="3" name="KSOProductBuildVer">
    <vt:lpwstr>2052-11.8.2.10125</vt:lpwstr>
  </property>
</Properties>
</file>