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45" windowWidth="19425" windowHeight="10365"/>
  </bookViews>
  <sheets>
    <sheet name="分配表" sheetId="5" r:id="rId1"/>
    <sheet name="项目安排计划表" sheetId="7" r:id="rId2"/>
  </sheets>
  <definedNames>
    <definedName name="_xlnm._FilterDatabase" localSheetId="0" hidden="1">分配表!$A$7:$H$111</definedName>
    <definedName name="_xlnm.Print_Area" localSheetId="0">分配表!$A$1:$G$111</definedName>
    <definedName name="_xlnm.Print_Titles" localSheetId="0">分配表!$4:$5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" i="5" l="1"/>
  <c r="E6" i="5" l="1"/>
  <c r="D7" i="5"/>
  <c r="D6" i="5" l="1"/>
  <c r="C7" i="5" l="1"/>
  <c r="F7" i="5"/>
  <c r="F6" i="5" l="1"/>
  <c r="C6" i="5"/>
</calcChain>
</file>

<file path=xl/sharedStrings.xml><?xml version="1.0" encoding="utf-8"?>
<sst xmlns="http://schemas.openxmlformats.org/spreadsheetml/2006/main" count="164" uniqueCount="160">
  <si>
    <t>浏阳市</t>
  </si>
  <si>
    <t>宁乡市</t>
  </si>
  <si>
    <t>醴陵市</t>
  </si>
  <si>
    <t>茶陵县</t>
  </si>
  <si>
    <t>炎陵县</t>
  </si>
  <si>
    <t>湘潭县</t>
  </si>
  <si>
    <t>湘乡市</t>
  </si>
  <si>
    <t>韶山市</t>
  </si>
  <si>
    <t>衡南县</t>
  </si>
  <si>
    <t>衡阳县</t>
  </si>
  <si>
    <t>衡山县</t>
  </si>
  <si>
    <t>衡东县</t>
  </si>
  <si>
    <t>常宁市</t>
  </si>
  <si>
    <t>祁东县</t>
  </si>
  <si>
    <t>耒阳市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</si>
  <si>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</si>
  <si>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</si>
  <si>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</si>
  <si>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</si>
  <si>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</si>
  <si>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</si>
  <si>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</si>
  <si>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</si>
  <si>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平江县</t>
  </si>
  <si>
    <t>湘阴县</t>
  </si>
  <si>
    <t>临湘市</t>
  </si>
  <si>
    <t>华容县</t>
  </si>
  <si>
    <t>岳阳县</t>
  </si>
  <si>
    <t>津市市</t>
  </si>
  <si>
    <t>安乡县</t>
  </si>
  <si>
    <t>汉寿县</t>
  </si>
  <si>
    <t>临澧县</t>
  </si>
  <si>
    <t>桃源县</t>
  </si>
  <si>
    <t>石门县</t>
  </si>
  <si>
    <t>慈利县</t>
  </si>
  <si>
    <t>桑植县</t>
  </si>
  <si>
    <t>沅江市</t>
  </si>
  <si>
    <t>桃江县</t>
  </si>
  <si>
    <t>安化县</t>
  </si>
  <si>
    <t>东安县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</si>
  <si>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</si>
  <si>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</si>
  <si>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</si>
  <si>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</si>
  <si>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</si>
  <si>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</si>
  <si>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</si>
  <si>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</si>
  <si>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</si>
  <si>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</si>
  <si>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</si>
  <si>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</si>
  <si>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</si>
  <si>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</si>
  <si>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</si>
  <si>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</si>
  <si>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涟源市</t>
  </si>
  <si>
    <t>冷水江市</t>
  </si>
  <si>
    <t>双峰县</t>
  </si>
  <si>
    <t>新化县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</si>
  <si>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</si>
  <si>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</si>
  <si>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</si>
  <si>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</si>
  <si>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</si>
  <si>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</si>
  <si>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</si>
  <si>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</si>
  <si>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</si>
  <si>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</si>
  <si>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</si>
  <si>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</si>
  <si>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</si>
  <si>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</si>
  <si>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</si>
  <si>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</si>
  <si>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</si>
  <si>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</si>
  <si>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</si>
  <si>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</si>
  <si>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全省合计</t>
    <phoneticPr fontId="3" type="noConversion"/>
  </si>
  <si>
    <t>市州</t>
    <phoneticPr fontId="3" type="noConversion"/>
  </si>
  <si>
    <t>长沙市小计</t>
    <phoneticPr fontId="3" type="noConversion"/>
  </si>
  <si>
    <t>长沙市</t>
    <phoneticPr fontId="3" type="noConversion"/>
  </si>
  <si>
    <t>株洲市</t>
    <phoneticPr fontId="3" type="noConversion"/>
  </si>
  <si>
    <t>湘潭市</t>
    <phoneticPr fontId="3" type="noConversion"/>
  </si>
  <si>
    <t>衡阳市</t>
    <phoneticPr fontId="3" type="noConversion"/>
  </si>
  <si>
    <t>邵阳市</t>
    <phoneticPr fontId="3" type="noConversion"/>
  </si>
  <si>
    <t>岳阳市</t>
    <phoneticPr fontId="3" type="noConversion"/>
  </si>
  <si>
    <t>常德市</t>
    <phoneticPr fontId="3" type="noConversion"/>
  </si>
  <si>
    <t>张家界市</t>
    <phoneticPr fontId="3" type="noConversion"/>
  </si>
  <si>
    <t>益阳市</t>
    <phoneticPr fontId="3" type="noConversion"/>
  </si>
  <si>
    <t>永州市</t>
    <phoneticPr fontId="3" type="noConversion"/>
  </si>
  <si>
    <t>郴州市</t>
    <phoneticPr fontId="3" type="noConversion"/>
  </si>
  <si>
    <t>娄底市</t>
    <phoneticPr fontId="3" type="noConversion"/>
  </si>
  <si>
    <t>怀化市</t>
    <phoneticPr fontId="3" type="noConversion"/>
  </si>
  <si>
    <t>株洲市小计</t>
    <phoneticPr fontId="3" type="noConversion"/>
  </si>
  <si>
    <t>邵阳市小计</t>
    <phoneticPr fontId="3" type="noConversion"/>
  </si>
  <si>
    <t>岳阳市小计</t>
    <phoneticPr fontId="3" type="noConversion"/>
  </si>
  <si>
    <t>常德市小计</t>
    <phoneticPr fontId="3" type="noConversion"/>
  </si>
  <si>
    <t>张家界市小计</t>
    <phoneticPr fontId="3" type="noConversion"/>
  </si>
  <si>
    <t>益阳市小计</t>
    <phoneticPr fontId="3" type="noConversion"/>
  </si>
  <si>
    <t>永州市小计</t>
    <phoneticPr fontId="3" type="noConversion"/>
  </si>
  <si>
    <t>郴州市小计</t>
    <phoneticPr fontId="3" type="noConversion"/>
  </si>
  <si>
    <t>娄底市小计</t>
    <phoneticPr fontId="3" type="noConversion"/>
  </si>
  <si>
    <t>市县区</t>
    <phoneticPr fontId="4" type="noConversion"/>
  </si>
  <si>
    <t>长沙县</t>
    <phoneticPr fontId="3" type="noConversion"/>
  </si>
  <si>
    <t>攸县</t>
    <phoneticPr fontId="3" type="noConversion"/>
  </si>
  <si>
    <t>澧县</t>
    <phoneticPr fontId="3" type="noConversion"/>
  </si>
  <si>
    <t>南县</t>
    <phoneticPr fontId="3" type="noConversion"/>
  </si>
  <si>
    <t>道县</t>
    <phoneticPr fontId="3" type="noConversion"/>
  </si>
  <si>
    <t>湘潭市小计</t>
    <phoneticPr fontId="3" type="noConversion"/>
  </si>
  <si>
    <t>衡阳市小计</t>
    <phoneticPr fontId="3" type="noConversion"/>
  </si>
  <si>
    <t>怀化市小计</t>
    <phoneticPr fontId="3" type="noConversion"/>
  </si>
  <si>
    <t>永定区</t>
    <phoneticPr fontId="3" type="noConversion"/>
  </si>
  <si>
    <t>武陵源区</t>
    <phoneticPr fontId="3" type="noConversion"/>
  </si>
  <si>
    <t>鹤城区</t>
    <phoneticPr fontId="3" type="noConversion"/>
  </si>
  <si>
    <t>附件1</t>
    <phoneticPr fontId="3" type="noConversion"/>
  </si>
  <si>
    <t>单位：万元</t>
    <phoneticPr fontId="3" type="noConversion"/>
  </si>
  <si>
    <t>两类学校资金分配额</t>
    <phoneticPr fontId="7" type="noConversion"/>
  </si>
  <si>
    <t>合计下达</t>
    <phoneticPr fontId="7" type="noConversion"/>
  </si>
  <si>
    <t>备注</t>
    <phoneticPr fontId="7" type="noConversion"/>
  </si>
  <si>
    <t>附件2</t>
    <phoneticPr fontId="7" type="noConversion"/>
  </si>
  <si>
    <t>2020年乡村小规模学校和乡镇寄宿制学校项目安排计划表</t>
    <phoneticPr fontId="4" type="noConversion"/>
  </si>
  <si>
    <t>　市（州）教育局、财政局盖章：</t>
    <phoneticPr fontId="4" type="noConversion"/>
  </si>
  <si>
    <t>填表人：</t>
    <phoneticPr fontId="3" type="noConversion"/>
  </si>
  <si>
    <t>单位：万元、平方米、米、台、套、件</t>
  </si>
  <si>
    <t>市州</t>
    <phoneticPr fontId="7" type="noConversion"/>
  </si>
  <si>
    <t>县市区</t>
    <phoneticPr fontId="7" type="noConversion"/>
  </si>
  <si>
    <t>学校名称</t>
    <phoneticPr fontId="7" type="noConversion"/>
  </si>
  <si>
    <t>学校性质</t>
    <phoneticPr fontId="3" type="noConversion"/>
  </si>
  <si>
    <t>实施内容</t>
    <phoneticPr fontId="3" type="noConversion"/>
  </si>
  <si>
    <t>投资合计</t>
    <phoneticPr fontId="4" type="noConversion"/>
  </si>
  <si>
    <t>校舍及附属设施建设</t>
  </si>
  <si>
    <t>购置设备</t>
    <phoneticPr fontId="4" type="noConversion"/>
  </si>
  <si>
    <t>投资计划</t>
    <phoneticPr fontId="7" type="noConversion"/>
  </si>
  <si>
    <t>建设性质</t>
    <phoneticPr fontId="7" type="noConversion"/>
  </si>
  <si>
    <t>建设规模</t>
    <phoneticPr fontId="7" type="noConversion"/>
  </si>
  <si>
    <t>建设内容</t>
    <phoneticPr fontId="7" type="noConversion"/>
  </si>
  <si>
    <t>购置项目</t>
    <phoneticPr fontId="7" type="noConversion"/>
  </si>
  <si>
    <t>购置数量</t>
    <phoneticPr fontId="7" type="noConversion"/>
  </si>
  <si>
    <t>╳╳市（州）合计</t>
    <phoneticPr fontId="7" type="noConversion"/>
  </si>
  <si>
    <t>╳╳县小计</t>
    <phoneticPr fontId="7" type="noConversion"/>
  </si>
  <si>
    <r>
      <t>╳╳</t>
    </r>
    <r>
      <rPr>
        <sz val="9"/>
        <rFont val="宋体"/>
        <family val="3"/>
        <charset val="134"/>
      </rPr>
      <t>市</t>
    </r>
    <phoneticPr fontId="4" type="noConversion"/>
  </si>
  <si>
    <t>╳╳县</t>
  </si>
  <si>
    <t>╳╳学校</t>
    <phoneticPr fontId="7" type="noConversion"/>
  </si>
  <si>
    <t>……</t>
    <phoneticPr fontId="7" type="noConversion"/>
  </si>
  <si>
    <t>备注：</t>
    <phoneticPr fontId="7" type="noConversion"/>
  </si>
  <si>
    <t xml:space="preserve"> 1、学校性质：乡村小规模学校为“1”，乡镇寄宿制学校为“2”；</t>
    <phoneticPr fontId="7" type="noConversion"/>
  </si>
  <si>
    <t xml:space="preserve"> 2、表间关系：5=6+10；</t>
    <phoneticPr fontId="7" type="noConversion"/>
  </si>
  <si>
    <t xml:space="preserve"> 3、建设性质：新建、拆除重建、改扩建、改造；</t>
    <phoneticPr fontId="7" type="noConversion"/>
  </si>
  <si>
    <t>小计</t>
    <phoneticPr fontId="3" type="noConversion"/>
  </si>
  <si>
    <t>其中，新建特教学校资金分配额</t>
    <phoneticPr fontId="7" type="noConversion"/>
  </si>
  <si>
    <t>乡村小规模学校分配额</t>
    <phoneticPr fontId="3" type="noConversion"/>
  </si>
  <si>
    <t>2020年乡村小规模学校和乡镇寄宿制学校（含特殊教育学校）建设资金分配表</t>
    <phoneticPr fontId="3" type="noConversion"/>
  </si>
  <si>
    <t>邵东市</t>
    <phoneticPr fontId="3" type="noConversion"/>
  </si>
  <si>
    <t>汨罗市</t>
    <phoneticPr fontId="3" type="noConversion"/>
  </si>
  <si>
    <t>湘西土家族苗族自治州小计</t>
    <phoneticPr fontId="3" type="noConversion"/>
  </si>
  <si>
    <t>湘西土家族苗族自治州</t>
    <phoneticPr fontId="3" type="noConversion"/>
  </si>
  <si>
    <t>渌口区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</si>
</sst>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38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b/>
      <sz val="10"/>
      <name val="Times New Roman"/>
      <family val="1"/>
    </font>
    <font>
      <sz val="10"/>
      <color theme="1"/>
      <name val="宋体"/>
      <family val="3"/>
      <charset val="134"/>
      <scheme val="minor"/>
    </font>
    <font>
      <sz val="11"/>
      <name val="黑体"/>
      <family val="3"/>
      <charset val="134"/>
    </font>
    <font>
      <sz val="14"/>
      <name val="宋体"/>
      <family val="3"/>
      <charset val="134"/>
      <scheme val="major"/>
    </font>
    <font>
      <b/>
      <sz val="11"/>
      <name val="黑体"/>
      <family val="3"/>
      <charset val="134"/>
    </font>
    <font>
      <sz val="11"/>
      <color theme="1"/>
      <name val="黑体"/>
      <family val="3"/>
      <charset val="13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ajor"/>
    </font>
    <font>
      <sz val="12"/>
      <name val="Times New Roman"/>
      <family val="1"/>
    </font>
    <font>
      <sz val="14"/>
      <name val="黑体"/>
      <family val="3"/>
      <charset val="134"/>
    </font>
    <font>
      <sz val="12"/>
      <name val="黑体"/>
      <family val="3"/>
      <charset val="134"/>
    </font>
    <font>
      <sz val="18"/>
      <name val="方正小标宋简体"/>
      <family val="4"/>
      <charset val="134"/>
    </font>
    <font>
      <sz val="18"/>
      <name val="方正小标宋简体"/>
      <family val="3"/>
      <charset val="134"/>
    </font>
    <font>
      <sz val="24"/>
      <name val="方正小标宋简体"/>
      <family val="4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"/>
      <name val="仿宋_GB2312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>
      <alignment vertical="center"/>
    </xf>
    <xf numFmtId="0" fontId="5" fillId="0" borderId="0"/>
    <xf numFmtId="0" fontId="10" fillId="0" borderId="0">
      <alignment vertical="center"/>
    </xf>
    <xf numFmtId="0" fontId="22" fillId="0" borderId="0"/>
    <xf numFmtId="0" fontId="1" fillId="0" borderId="0">
      <alignment vertical="center"/>
    </xf>
    <xf numFmtId="0" fontId="5" fillId="0" borderId="0">
      <alignment vertical="center"/>
    </xf>
  </cellStyleXfs>
  <cellXfs count="73">
    <xf numFmtId="0" fontId="0" fillId="0" borderId="0" xfId="0"/>
    <xf numFmtId="0" fontId="2" fillId="0" borderId="0" xfId="1" applyAlignment="1">
      <alignment vertical="center"/>
    </xf>
    <xf numFmtId="0" fontId="8" fillId="0" borderId="0" xfId="1" applyFont="1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0" xfId="1" applyFont="1">
      <alignment vertical="center"/>
    </xf>
    <xf numFmtId="0" fontId="9" fillId="2" borderId="1" xfId="2" applyFont="1" applyFill="1" applyBorder="1" applyAlignment="1">
      <alignment horizontal="center" vertical="center" wrapText="1"/>
    </xf>
    <xf numFmtId="0" fontId="2" fillId="0" borderId="0" xfId="1" applyAlignment="1">
      <alignment horizontal="left" vertical="center"/>
    </xf>
    <xf numFmtId="0" fontId="6" fillId="2" borderId="1" xfId="2" applyFont="1" applyFill="1" applyBorder="1" applyAlignment="1">
      <alignment horizontal="center" vertical="center" wrapText="1"/>
    </xf>
    <xf numFmtId="176" fontId="12" fillId="2" borderId="1" xfId="1" applyNumberFormat="1" applyFont="1" applyFill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/>
    </xf>
    <xf numFmtId="176" fontId="19" fillId="0" borderId="1" xfId="1" applyNumberFormat="1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1" xfId="1" applyBorder="1" applyAlignment="1">
      <alignment vertical="center"/>
    </xf>
    <xf numFmtId="0" fontId="24" fillId="0" borderId="0" xfId="4" applyFont="1" applyAlignment="1" applyProtection="1">
      <alignment horizontal="left" vertical="center"/>
      <protection locked="0"/>
    </xf>
    <xf numFmtId="0" fontId="1" fillId="0" borderId="0" xfId="5" applyProtection="1">
      <alignment vertical="center"/>
      <protection locked="0"/>
    </xf>
    <xf numFmtId="0" fontId="27" fillId="0" borderId="0" xfId="5" applyFont="1" applyAlignment="1" applyProtection="1">
      <alignment horizontal="center" vertical="center"/>
      <protection locked="0"/>
    </xf>
    <xf numFmtId="0" fontId="1" fillId="0" borderId="2" xfId="5" applyBorder="1" applyAlignment="1" applyProtection="1">
      <alignment vertical="center"/>
      <protection locked="0"/>
    </xf>
    <xf numFmtId="0" fontId="28" fillId="0" borderId="0" xfId="5" applyFont="1" applyProtection="1">
      <alignment vertical="center"/>
      <protection locked="0"/>
    </xf>
    <xf numFmtId="0" fontId="3" fillId="0" borderId="1" xfId="5" applyFont="1" applyBorder="1" applyAlignment="1" applyProtection="1">
      <alignment horizontal="center" vertical="center"/>
      <protection locked="0"/>
    </xf>
    <xf numFmtId="0" fontId="30" fillId="0" borderId="1" xfId="5" applyFont="1" applyBorder="1" applyAlignment="1" applyProtection="1">
      <alignment horizontal="center" vertical="center"/>
      <protection locked="0"/>
    </xf>
    <xf numFmtId="0" fontId="3" fillId="3" borderId="1" xfId="5" applyFont="1" applyFill="1" applyBorder="1" applyAlignment="1" applyProtection="1">
      <alignment horizontal="center" vertical="center"/>
    </xf>
    <xf numFmtId="0" fontId="31" fillId="0" borderId="1" xfId="6" applyFont="1" applyBorder="1" applyAlignment="1" applyProtection="1">
      <alignment horizontal="center" vertical="center" wrapText="1"/>
      <protection locked="0"/>
    </xf>
    <xf numFmtId="0" fontId="1" fillId="0" borderId="1" xfId="5" applyBorder="1" applyProtection="1">
      <alignment vertical="center"/>
      <protection locked="0"/>
    </xf>
    <xf numFmtId="0" fontId="32" fillId="0" borderId="1" xfId="6" applyFont="1" applyBorder="1" applyAlignment="1" applyProtection="1">
      <alignment horizontal="center" vertical="center" wrapText="1"/>
      <protection locked="0"/>
    </xf>
    <xf numFmtId="0" fontId="33" fillId="0" borderId="1" xfId="5" applyFont="1" applyBorder="1" applyAlignment="1" applyProtection="1">
      <alignment horizontal="center" vertical="center"/>
      <protection locked="0"/>
    </xf>
    <xf numFmtId="0" fontId="34" fillId="0" borderId="1" xfId="5" applyFont="1" applyBorder="1" applyAlignment="1" applyProtection="1">
      <alignment horizontal="center" vertical="center"/>
      <protection locked="0"/>
    </xf>
    <xf numFmtId="0" fontId="33" fillId="0" borderId="0" xfId="5" applyFont="1" applyBorder="1" applyAlignment="1" applyProtection="1">
      <alignment horizontal="center" vertical="center"/>
      <protection locked="0"/>
    </xf>
    <xf numFmtId="0" fontId="3" fillId="3" borderId="0" xfId="5" applyFont="1" applyFill="1" applyBorder="1" applyAlignment="1" applyProtection="1">
      <alignment horizontal="center" vertical="center"/>
    </xf>
    <xf numFmtId="0" fontId="1" fillId="0" borderId="0" xfId="5" applyBorder="1" applyProtection="1">
      <alignment vertical="center"/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33" fillId="0" borderId="0" xfId="5" applyFont="1" applyProtection="1">
      <alignment vertical="center"/>
      <protection locked="0"/>
    </xf>
    <xf numFmtId="0" fontId="35" fillId="0" borderId="0" xfId="5" applyFont="1" applyProtection="1">
      <alignment vertical="center"/>
      <protection locked="0"/>
    </xf>
    <xf numFmtId="176" fontId="14" fillId="0" borderId="1" xfId="1" applyNumberFormat="1" applyFont="1" applyBorder="1" applyAlignment="1">
      <alignment horizontal="center" vertical="center" wrapText="1"/>
    </xf>
    <xf numFmtId="176" fontId="14" fillId="0" borderId="5" xfId="1" applyNumberFormat="1" applyFont="1" applyBorder="1" applyAlignment="1">
      <alignment vertical="center" wrapText="1"/>
    </xf>
    <xf numFmtId="0" fontId="13" fillId="0" borderId="1" xfId="1" applyFont="1" applyBorder="1" applyAlignment="1">
      <alignment horizontal="center" vertical="center"/>
    </xf>
    <xf numFmtId="0" fontId="36" fillId="0" borderId="1" xfId="1" applyFont="1" applyBorder="1">
      <alignment vertical="center"/>
    </xf>
    <xf numFmtId="0" fontId="37" fillId="0" borderId="1" xfId="1" applyFont="1" applyBorder="1">
      <alignment vertical="center"/>
    </xf>
    <xf numFmtId="0" fontId="20" fillId="0" borderId="0" xfId="1" applyFont="1" applyAlignment="1">
      <alignment horizontal="left" vertical="center"/>
    </xf>
    <xf numFmtId="0" fontId="16" fillId="2" borderId="3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right" vertical="center" wrapText="1"/>
    </xf>
    <xf numFmtId="0" fontId="17" fillId="0" borderId="1" xfId="1" applyFont="1" applyBorder="1" applyAlignment="1">
      <alignment horizontal="center" vertical="center"/>
    </xf>
    <xf numFmtId="176" fontId="14" fillId="0" borderId="5" xfId="1" applyNumberFormat="1" applyFont="1" applyBorder="1" applyAlignment="1">
      <alignment horizontal="center" vertical="center" wrapText="1"/>
    </xf>
    <xf numFmtId="176" fontId="14" fillId="0" borderId="7" xfId="1" applyNumberFormat="1" applyFont="1" applyBorder="1" applyAlignment="1">
      <alignment horizontal="center" vertical="center" wrapText="1"/>
    </xf>
    <xf numFmtId="176" fontId="14" fillId="0" borderId="3" xfId="1" applyNumberFormat="1" applyFont="1" applyBorder="1" applyAlignment="1">
      <alignment horizontal="center" vertical="center" wrapText="1"/>
    </xf>
    <xf numFmtId="176" fontId="14" fillId="0" borderId="4" xfId="1" applyNumberFormat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3" fillId="0" borderId="0" xfId="4" applyFont="1" applyAlignment="1" applyProtection="1">
      <alignment horizontal="left" vertical="center"/>
      <protection locked="0"/>
    </xf>
    <xf numFmtId="0" fontId="3" fillId="0" borderId="1" xfId="5" applyFont="1" applyBorder="1" applyAlignment="1" applyProtection="1">
      <alignment horizontal="center" vertical="center" wrapText="1"/>
      <protection locked="0"/>
    </xf>
    <xf numFmtId="0" fontId="30" fillId="0" borderId="1" xfId="5" applyFont="1" applyBorder="1" applyAlignment="1" applyProtection="1">
      <alignment horizontal="center" vertical="center"/>
      <protection locked="0"/>
    </xf>
    <xf numFmtId="0" fontId="32" fillId="0" borderId="1" xfId="6" applyFont="1" applyBorder="1" applyAlignment="1" applyProtection="1">
      <alignment horizontal="center" vertical="center" wrapText="1"/>
      <protection locked="0"/>
    </xf>
    <xf numFmtId="0" fontId="23" fillId="0" borderId="0" xfId="4" applyFont="1" applyAlignment="1" applyProtection="1">
      <alignment horizontal="left" vertical="center"/>
      <protection locked="0"/>
    </xf>
    <xf numFmtId="0" fontId="25" fillId="0" borderId="0" xfId="5" applyFont="1" applyAlignment="1" applyProtection="1">
      <alignment horizontal="center" vertical="center"/>
      <protection locked="0"/>
    </xf>
    <xf numFmtId="0" fontId="26" fillId="0" borderId="0" xfId="5" applyFont="1" applyAlignment="1" applyProtection="1">
      <alignment horizontal="center" vertical="center"/>
      <protection locked="0"/>
    </xf>
    <xf numFmtId="0" fontId="4" fillId="0" borderId="2" xfId="4" applyFont="1" applyBorder="1" applyAlignment="1" applyProtection="1">
      <alignment horizontal="left" vertical="center"/>
      <protection locked="0"/>
    </xf>
    <xf numFmtId="0" fontId="28" fillId="0" borderId="2" xfId="5" applyFont="1" applyBorder="1" applyAlignment="1" applyProtection="1">
      <alignment horizontal="center" vertical="center"/>
      <protection locked="0"/>
    </xf>
    <xf numFmtId="0" fontId="29" fillId="0" borderId="2" xfId="5" applyFont="1" applyBorder="1" applyAlignment="1" applyProtection="1">
      <alignment horizontal="center" vertical="center"/>
      <protection locked="0"/>
    </xf>
    <xf numFmtId="0" fontId="3" fillId="0" borderId="1" xfId="5" applyFont="1" applyBorder="1" applyAlignment="1" applyProtection="1">
      <alignment horizontal="center" vertical="center"/>
      <protection locked="0"/>
    </xf>
  </cellXfs>
  <cellStyles count="7">
    <cellStyle name="常规" xfId="0" builtinId="0"/>
    <cellStyle name="常规 2" xfId="1"/>
    <cellStyle name="常规 2 2" xfId="5"/>
    <cellStyle name="常规 2 2 2" xfId="6"/>
    <cellStyle name="常规 3" xfId="3"/>
    <cellStyle name="常规_2013薄弱学校改造计划中央专项资金(1)" xfId="4"/>
    <cellStyle name="常规_Sheet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abSelected="1" zoomScaleNormal="100" workbookViewId="0">
      <pane ySplit="5" topLeftCell="A6" activePane="bottomLeft" state="frozen"/>
      <selection pane="bottomLeft" activeCell="D15" sqref="D15"/>
    </sheetView>
  </sheetViews>
  <sheetFormatPr defaultColWidth="9" defaultRowHeight="13.5" x14ac:dyDescent="0.15"/>
  <cols>
    <col min="1" max="1" width="13" style="6" customWidth="1"/>
    <col min="2" max="2" width="18.625" style="8" customWidth="1"/>
    <col min="3" max="3" width="12.875" style="4" customWidth="1"/>
    <col min="4" max="5" width="14.75" style="13" customWidth="1"/>
    <col min="6" max="6" width="9.875" style="13" customWidth="1"/>
    <col min="7" max="16384" width="9" style="3"/>
  </cols>
  <sheetData>
    <row r="1" spans="1:7" ht="22.5" customHeight="1" x14ac:dyDescent="0.15">
      <c r="A1" s="40" t="s">
        <v>117</v>
      </c>
      <c r="B1" s="40"/>
      <c r="C1" s="40"/>
      <c r="D1" s="40"/>
      <c r="E1" s="40"/>
      <c r="F1" s="40"/>
      <c r="G1" s="40"/>
    </row>
    <row r="2" spans="1:7" s="1" customFormat="1" ht="57.75" customHeight="1" x14ac:dyDescent="0.15">
      <c r="A2" s="51" t="s">
        <v>154</v>
      </c>
      <c r="B2" s="51"/>
      <c r="C2" s="51"/>
      <c r="D2" s="51"/>
      <c r="E2" s="51"/>
      <c r="F2" s="51"/>
      <c r="G2" s="51"/>
    </row>
    <row r="3" spans="1:7" s="1" customFormat="1" ht="18.75" customHeight="1" x14ac:dyDescent="0.15">
      <c r="A3" s="52" t="s">
        <v>118</v>
      </c>
      <c r="B3" s="52"/>
      <c r="C3" s="52"/>
      <c r="D3" s="52"/>
      <c r="E3" s="52"/>
      <c r="F3" s="52"/>
      <c r="G3" s="52"/>
    </row>
    <row r="4" spans="1:7" s="1" customFormat="1" ht="16.5" customHeight="1" x14ac:dyDescent="0.15">
      <c r="A4" s="53" t="s">
        <v>81</v>
      </c>
      <c r="B4" s="49" t="s">
        <v>105</v>
      </c>
      <c r="C4" s="56" t="s">
        <v>119</v>
      </c>
      <c r="D4" s="57"/>
      <c r="E4" s="54" t="s">
        <v>153</v>
      </c>
      <c r="F4" s="50" t="s">
        <v>120</v>
      </c>
      <c r="G4" s="50" t="s">
        <v>121</v>
      </c>
    </row>
    <row r="5" spans="1:7" s="1" customFormat="1" ht="36.75" customHeight="1" x14ac:dyDescent="0.15">
      <c r="A5" s="53"/>
      <c r="B5" s="49"/>
      <c r="C5" s="35" t="s">
        <v>151</v>
      </c>
      <c r="D5" s="36" t="s">
        <v>152</v>
      </c>
      <c r="E5" s="55"/>
      <c r="F5" s="50"/>
      <c r="G5" s="50"/>
    </row>
    <row r="6" spans="1:7" s="1" customFormat="1" ht="20.25" customHeight="1" x14ac:dyDescent="0.15">
      <c r="A6" s="41" t="s">
        <v>80</v>
      </c>
      <c r="B6" s="42"/>
      <c r="C6" s="10">
        <f>C7+C11+C17+C21+C29+C39+C46+C54+C59+C64+C74+C84+C89+C103</f>
        <v>7400</v>
      </c>
      <c r="D6" s="10">
        <f t="shared" ref="D6:F6" si="0">D7+D11+D17+D21+D29+D39+D46+D54+D59+D64+D74+D84+D89+D103</f>
        <v>2800</v>
      </c>
      <c r="E6" s="10">
        <f t="shared" si="0"/>
        <v>8000</v>
      </c>
      <c r="F6" s="10">
        <f t="shared" si="0"/>
        <v>15400</v>
      </c>
      <c r="G6" s="15"/>
    </row>
    <row r="7" spans="1:7" s="1" customFormat="1" ht="20.25" customHeight="1" x14ac:dyDescent="0.15">
      <c r="A7" s="43" t="s">
        <v>83</v>
      </c>
      <c r="B7" s="7" t="s">
        <v>82</v>
      </c>
      <c r="C7" s="10">
        <f>SUM(C8:C10)</f>
        <v>144</v>
      </c>
      <c r="D7" s="10">
        <f t="shared" ref="D7:F7" si="1">SUM(D8:D10)</f>
        <v>0</v>
      </c>
      <c r="E7" s="10">
        <f t="shared" si="1"/>
        <v>243</v>
      </c>
      <c r="F7" s="10">
        <f t="shared" si="1"/>
        <v>387</v>
      </c>
      <c r="G7" s="15"/>
    </row>
    <row r="8" spans="1:7" s="2" customFormat="1" ht="20.25" customHeight="1" x14ac:dyDescent="0.15">
      <c r="A8" s="44"/>
      <c r="B8" s="5" t="s">
        <v>106</v>
      </c>
      <c r="C8" s="11">
        <v>33</v>
      </c>
      <c r="D8" s="37"/>
      <c r="E8" s="37">
        <v>51</v>
      </c>
      <c r="F8" s="11">
        <v>84</v>
      </c>
      <c r="G8" s="38"/>
    </row>
    <row r="9" spans="1:7" s="2" customFormat="1" ht="20.25" customHeight="1" x14ac:dyDescent="0.15">
      <c r="A9" s="44"/>
      <c r="B9" s="5" t="s">
        <v>0</v>
      </c>
      <c r="C9" s="11">
        <v>55</v>
      </c>
      <c r="D9" s="37"/>
      <c r="E9" s="37">
        <v>90</v>
      </c>
      <c r="F9" s="11">
        <v>145</v>
      </c>
      <c r="G9" s="38"/>
    </row>
    <row r="10" spans="1:7" ht="20.25" customHeight="1" x14ac:dyDescent="0.15">
      <c r="A10" s="45"/>
      <c r="B10" s="5" t="s">
        <v>1</v>
      </c>
      <c r="C10" s="11">
        <v>56</v>
      </c>
      <c r="D10" s="37"/>
      <c r="E10" s="37">
        <v>102</v>
      </c>
      <c r="F10" s="11">
        <v>158</v>
      </c>
      <c r="G10" s="39"/>
    </row>
    <row r="11" spans="1:7" ht="20.25" customHeight="1" x14ac:dyDescent="0.15">
      <c r="A11" s="46" t="s">
        <v>84</v>
      </c>
      <c r="B11" s="7" t="s">
        <v>96</v>
      </c>
      <c r="C11" s="10">
        <v>208</v>
      </c>
      <c r="D11" s="10">
        <v>0</v>
      </c>
      <c r="E11" s="10">
        <v>219</v>
      </c>
      <c r="F11" s="10">
        <v>427</v>
      </c>
      <c r="G11" s="39"/>
    </row>
    <row r="12" spans="1:7" ht="20.25" customHeight="1" x14ac:dyDescent="0.15">
      <c r="A12" s="47"/>
      <c r="B12" s="5" t="s">
        <v>159</v>
      </c>
      <c r="C12" s="11">
        <v>27</v>
      </c>
      <c r="D12" s="37"/>
      <c r="E12" s="37">
        <v>22</v>
      </c>
      <c r="F12" s="11">
        <v>49</v>
      </c>
      <c r="G12" s="39"/>
    </row>
    <row r="13" spans="1:7" s="2" customFormat="1" ht="20.25" customHeight="1" x14ac:dyDescent="0.15">
      <c r="A13" s="47"/>
      <c r="B13" s="5" t="s">
        <v>2</v>
      </c>
      <c r="C13" s="11">
        <v>54</v>
      </c>
      <c r="D13" s="37"/>
      <c r="E13" s="37">
        <v>74</v>
      </c>
      <c r="F13" s="11">
        <v>128</v>
      </c>
      <c r="G13" s="38"/>
    </row>
    <row r="14" spans="1:7" ht="20.25" customHeight="1" x14ac:dyDescent="0.15">
      <c r="A14" s="47"/>
      <c r="B14" s="5" t="s">
        <v>107</v>
      </c>
      <c r="C14" s="11">
        <v>53</v>
      </c>
      <c r="D14" s="37"/>
      <c r="E14" s="37">
        <v>38</v>
      </c>
      <c r="F14" s="11">
        <v>91</v>
      </c>
      <c r="G14" s="39"/>
    </row>
    <row r="15" spans="1:7" s="2" customFormat="1" ht="20.25" customHeight="1" x14ac:dyDescent="0.15">
      <c r="A15" s="47"/>
      <c r="B15" s="5" t="s">
        <v>3</v>
      </c>
      <c r="C15" s="11">
        <v>50</v>
      </c>
      <c r="D15" s="37"/>
      <c r="E15" s="37">
        <v>75</v>
      </c>
      <c r="F15" s="11">
        <v>125</v>
      </c>
      <c r="G15" s="38"/>
    </row>
    <row r="16" spans="1:7" ht="20.25" customHeight="1" x14ac:dyDescent="0.15">
      <c r="A16" s="48"/>
      <c r="B16" s="5" t="s">
        <v>4</v>
      </c>
      <c r="C16" s="11">
        <v>24</v>
      </c>
      <c r="D16" s="37"/>
      <c r="E16" s="37">
        <v>10</v>
      </c>
      <c r="F16" s="11">
        <v>34</v>
      </c>
      <c r="G16" s="39"/>
    </row>
    <row r="17" spans="1:7" ht="20.25" customHeight="1" x14ac:dyDescent="0.15">
      <c r="A17" s="46" t="s">
        <v>85</v>
      </c>
      <c r="B17" s="7" t="s">
        <v>111</v>
      </c>
      <c r="C17" s="10">
        <v>131</v>
      </c>
      <c r="D17" s="10">
        <v>0</v>
      </c>
      <c r="E17" s="10">
        <v>169</v>
      </c>
      <c r="F17" s="10">
        <v>300</v>
      </c>
      <c r="G17" s="39"/>
    </row>
    <row r="18" spans="1:7" ht="20.25" customHeight="1" x14ac:dyDescent="0.15">
      <c r="A18" s="47"/>
      <c r="B18" s="5" t="s">
        <v>5</v>
      </c>
      <c r="C18" s="11">
        <v>58</v>
      </c>
      <c r="D18" s="37"/>
      <c r="E18" s="37">
        <v>97</v>
      </c>
      <c r="F18" s="11">
        <v>155</v>
      </c>
      <c r="G18" s="39"/>
    </row>
    <row r="19" spans="1:7" ht="20.25" customHeight="1" x14ac:dyDescent="0.15">
      <c r="A19" s="47"/>
      <c r="B19" s="5" t="s">
        <v>6</v>
      </c>
      <c r="C19" s="11">
        <v>54</v>
      </c>
      <c r="D19" s="37"/>
      <c r="E19" s="37">
        <v>68</v>
      </c>
      <c r="F19" s="11">
        <v>122</v>
      </c>
      <c r="G19" s="39"/>
    </row>
    <row r="20" spans="1:7" ht="20.25" customHeight="1" x14ac:dyDescent="0.15">
      <c r="A20" s="48"/>
      <c r="B20" s="5" t="s">
        <v>7</v>
      </c>
      <c r="C20" s="11">
        <v>19</v>
      </c>
      <c r="D20" s="37"/>
      <c r="E20" s="37">
        <v>4</v>
      </c>
      <c r="F20" s="11">
        <v>23</v>
      </c>
      <c r="G20" s="39"/>
    </row>
    <row r="21" spans="1:7" ht="20.25" customHeight="1" x14ac:dyDescent="0.15">
      <c r="A21" s="46" t="s">
        <v>86</v>
      </c>
      <c r="B21" s="7" t="s">
        <v>112</v>
      </c>
      <c r="C21" s="10">
        <v>1168</v>
      </c>
      <c r="D21" s="10">
        <v>600</v>
      </c>
      <c r="E21" s="10">
        <v>812</v>
      </c>
      <c r="F21" s="10">
        <v>1980</v>
      </c>
      <c r="G21" s="39"/>
    </row>
    <row r="22" spans="1:7" ht="20.25" customHeight="1" x14ac:dyDescent="0.15">
      <c r="A22" s="47"/>
      <c r="B22" s="5" t="s">
        <v>8</v>
      </c>
      <c r="C22" s="11">
        <v>290</v>
      </c>
      <c r="D22" s="37">
        <v>200</v>
      </c>
      <c r="E22" s="37">
        <v>92</v>
      </c>
      <c r="F22" s="11">
        <v>382</v>
      </c>
      <c r="G22" s="39"/>
    </row>
    <row r="23" spans="1:7" ht="20.25" customHeight="1" x14ac:dyDescent="0.15">
      <c r="A23" s="47"/>
      <c r="B23" s="5" t="s">
        <v>9</v>
      </c>
      <c r="C23" s="11">
        <v>107</v>
      </c>
      <c r="D23" s="37"/>
      <c r="E23" s="37">
        <v>194</v>
      </c>
      <c r="F23" s="11">
        <v>301</v>
      </c>
      <c r="G23" s="39"/>
    </row>
    <row r="24" spans="1:7" ht="20.25" customHeight="1" x14ac:dyDescent="0.15">
      <c r="A24" s="47"/>
      <c r="B24" s="5" t="s">
        <v>10</v>
      </c>
      <c r="C24" s="11">
        <v>249</v>
      </c>
      <c r="D24" s="37">
        <v>200</v>
      </c>
      <c r="E24" s="37">
        <v>42</v>
      </c>
      <c r="F24" s="11">
        <v>291</v>
      </c>
      <c r="G24" s="39"/>
    </row>
    <row r="25" spans="1:7" ht="20.25" customHeight="1" x14ac:dyDescent="0.15">
      <c r="A25" s="47"/>
      <c r="B25" s="5" t="s">
        <v>11</v>
      </c>
      <c r="C25" s="11">
        <v>256</v>
      </c>
      <c r="D25" s="37">
        <v>200</v>
      </c>
      <c r="E25" s="37">
        <v>46</v>
      </c>
      <c r="F25" s="11">
        <v>302</v>
      </c>
      <c r="G25" s="39"/>
    </row>
    <row r="26" spans="1:7" s="2" customFormat="1" ht="20.25" customHeight="1" x14ac:dyDescent="0.15">
      <c r="A26" s="47"/>
      <c r="B26" s="5" t="s">
        <v>12</v>
      </c>
      <c r="C26" s="11">
        <v>72</v>
      </c>
      <c r="D26" s="37"/>
      <c r="E26" s="37">
        <v>49</v>
      </c>
      <c r="F26" s="11">
        <v>121</v>
      </c>
      <c r="G26" s="38"/>
    </row>
    <row r="27" spans="1:7" ht="20.25" customHeight="1" x14ac:dyDescent="0.15">
      <c r="A27" s="47"/>
      <c r="B27" s="5" t="s">
        <v>13</v>
      </c>
      <c r="C27" s="11">
        <v>90</v>
      </c>
      <c r="D27" s="37"/>
      <c r="E27" s="37">
        <v>145</v>
      </c>
      <c r="F27" s="11">
        <v>235</v>
      </c>
      <c r="G27" s="39"/>
    </row>
    <row r="28" spans="1:7" s="2" customFormat="1" ht="20.25" customHeight="1" x14ac:dyDescent="0.15">
      <c r="A28" s="48"/>
      <c r="B28" s="5" t="s">
        <v>14</v>
      </c>
      <c r="C28" s="11">
        <v>104</v>
      </c>
      <c r="D28" s="37"/>
      <c r="E28" s="37">
        <v>244</v>
      </c>
      <c r="F28" s="11">
        <v>348</v>
      </c>
      <c r="G28" s="38"/>
    </row>
    <row r="29" spans="1:7" s="2" customFormat="1" ht="20.25" customHeight="1" x14ac:dyDescent="0.15">
      <c r="A29" s="46" t="s">
        <v>87</v>
      </c>
      <c r="B29" s="7" t="s">
        <v>97</v>
      </c>
      <c r="C29" s="10">
        <v>496</v>
      </c>
      <c r="D29" s="10">
        <v>0</v>
      </c>
      <c r="E29" s="10">
        <v>933</v>
      </c>
      <c r="F29" s="10">
        <v>1429</v>
      </c>
      <c r="G29" s="38"/>
    </row>
    <row r="30" spans="1:7" ht="20.25" customHeight="1" x14ac:dyDescent="0.15">
      <c r="A30" s="47"/>
      <c r="B30" s="5" t="s">
        <v>155</v>
      </c>
      <c r="C30" s="11">
        <v>55</v>
      </c>
      <c r="D30" s="37"/>
      <c r="E30" s="37">
        <v>116</v>
      </c>
      <c r="F30" s="11">
        <v>171</v>
      </c>
      <c r="G30" s="39"/>
    </row>
    <row r="31" spans="1:7" s="2" customFormat="1" ht="20.25" customHeight="1" x14ac:dyDescent="0.15">
      <c r="A31" s="47"/>
      <c r="B31" s="5" t="s">
        <v>15</v>
      </c>
      <c r="C31" s="11">
        <v>58</v>
      </c>
      <c r="D31" s="37"/>
      <c r="E31" s="37">
        <v>130</v>
      </c>
      <c r="F31" s="11">
        <v>188</v>
      </c>
      <c r="G31" s="38"/>
    </row>
    <row r="32" spans="1:7" ht="20.25" customHeight="1" x14ac:dyDescent="0.15">
      <c r="A32" s="47"/>
      <c r="B32" s="5" t="s">
        <v>16</v>
      </c>
      <c r="C32" s="11">
        <v>65</v>
      </c>
      <c r="D32" s="37"/>
      <c r="E32" s="37">
        <v>114</v>
      </c>
      <c r="F32" s="11">
        <v>179</v>
      </c>
      <c r="G32" s="39"/>
    </row>
    <row r="33" spans="1:7" ht="20.25" customHeight="1" x14ac:dyDescent="0.15">
      <c r="A33" s="47"/>
      <c r="B33" s="5" t="s">
        <v>17</v>
      </c>
      <c r="C33" s="11">
        <v>66</v>
      </c>
      <c r="D33" s="37"/>
      <c r="E33" s="37">
        <v>78</v>
      </c>
      <c r="F33" s="11">
        <v>144</v>
      </c>
      <c r="G33" s="39"/>
    </row>
    <row r="34" spans="1:7" ht="20.25" customHeight="1" x14ac:dyDescent="0.15">
      <c r="A34" s="47"/>
      <c r="B34" s="5" t="s">
        <v>18</v>
      </c>
      <c r="C34" s="11">
        <v>65</v>
      </c>
      <c r="D34" s="37"/>
      <c r="E34" s="37">
        <v>82</v>
      </c>
      <c r="F34" s="11">
        <v>147</v>
      </c>
      <c r="G34" s="39"/>
    </row>
    <row r="35" spans="1:7" ht="20.25" customHeight="1" x14ac:dyDescent="0.15">
      <c r="A35" s="47"/>
      <c r="B35" s="5" t="s">
        <v>19</v>
      </c>
      <c r="C35" s="11">
        <v>50</v>
      </c>
      <c r="D35" s="37"/>
      <c r="E35" s="37">
        <v>87</v>
      </c>
      <c r="F35" s="11">
        <v>137</v>
      </c>
      <c r="G35" s="39"/>
    </row>
    <row r="36" spans="1:7" s="2" customFormat="1" ht="20.25" customHeight="1" x14ac:dyDescent="0.15">
      <c r="A36" s="47"/>
      <c r="B36" s="5" t="s">
        <v>20</v>
      </c>
      <c r="C36" s="11">
        <v>62</v>
      </c>
      <c r="D36" s="37"/>
      <c r="E36" s="37">
        <v>195</v>
      </c>
      <c r="F36" s="11">
        <v>257</v>
      </c>
      <c r="G36" s="38"/>
    </row>
    <row r="37" spans="1:7" ht="20.25" customHeight="1" x14ac:dyDescent="0.15">
      <c r="A37" s="47"/>
      <c r="B37" s="5" t="s">
        <v>21</v>
      </c>
      <c r="C37" s="11">
        <v>41</v>
      </c>
      <c r="D37" s="37"/>
      <c r="E37" s="37">
        <v>115</v>
      </c>
      <c r="F37" s="11">
        <v>156</v>
      </c>
      <c r="G37" s="39"/>
    </row>
    <row r="38" spans="1:7" s="2" customFormat="1" ht="20.25" customHeight="1" x14ac:dyDescent="0.15">
      <c r="A38" s="48"/>
      <c r="B38" s="5" t="s">
        <v>22</v>
      </c>
      <c r="C38" s="11">
        <v>34</v>
      </c>
      <c r="D38" s="37"/>
      <c r="E38" s="37">
        <v>16</v>
      </c>
      <c r="F38" s="11">
        <v>50</v>
      </c>
      <c r="G38" s="38"/>
    </row>
    <row r="39" spans="1:7" s="2" customFormat="1" ht="20.25" customHeight="1" x14ac:dyDescent="0.15">
      <c r="A39" s="46" t="s">
        <v>88</v>
      </c>
      <c r="B39" s="7" t="s">
        <v>98</v>
      </c>
      <c r="C39" s="10">
        <v>503</v>
      </c>
      <c r="D39" s="10">
        <v>200</v>
      </c>
      <c r="E39" s="10">
        <v>437</v>
      </c>
      <c r="F39" s="10">
        <v>940</v>
      </c>
      <c r="G39" s="38"/>
    </row>
    <row r="40" spans="1:7" ht="20.25" customHeight="1" x14ac:dyDescent="0.15">
      <c r="A40" s="47"/>
      <c r="B40" s="5" t="s">
        <v>156</v>
      </c>
      <c r="C40" s="11">
        <v>40</v>
      </c>
      <c r="D40" s="37"/>
      <c r="E40" s="37">
        <v>42</v>
      </c>
      <c r="F40" s="11">
        <v>82</v>
      </c>
      <c r="G40" s="39"/>
    </row>
    <row r="41" spans="1:7" ht="20.25" customHeight="1" x14ac:dyDescent="0.15">
      <c r="A41" s="47"/>
      <c r="B41" s="5" t="s">
        <v>23</v>
      </c>
      <c r="C41" s="11">
        <v>70</v>
      </c>
      <c r="D41" s="37"/>
      <c r="E41" s="37">
        <v>168</v>
      </c>
      <c r="F41" s="11">
        <v>238</v>
      </c>
      <c r="G41" s="39"/>
    </row>
    <row r="42" spans="1:7" ht="20.25" customHeight="1" x14ac:dyDescent="0.15">
      <c r="A42" s="47"/>
      <c r="B42" s="5" t="s">
        <v>24</v>
      </c>
      <c r="C42" s="11">
        <v>50</v>
      </c>
      <c r="D42" s="37"/>
      <c r="E42" s="37">
        <v>84</v>
      </c>
      <c r="F42" s="11">
        <v>134</v>
      </c>
      <c r="G42" s="39"/>
    </row>
    <row r="43" spans="1:7" ht="20.25" customHeight="1" x14ac:dyDescent="0.15">
      <c r="A43" s="47"/>
      <c r="B43" s="5" t="s">
        <v>25</v>
      </c>
      <c r="C43" s="11">
        <v>257</v>
      </c>
      <c r="D43" s="37">
        <v>200</v>
      </c>
      <c r="E43" s="37">
        <v>73</v>
      </c>
      <c r="F43" s="11">
        <v>330</v>
      </c>
      <c r="G43" s="39"/>
    </row>
    <row r="44" spans="1:7" ht="20.25" customHeight="1" x14ac:dyDescent="0.15">
      <c r="A44" s="47"/>
      <c r="B44" s="5" t="s">
        <v>26</v>
      </c>
      <c r="C44" s="11">
        <v>36</v>
      </c>
      <c r="D44" s="37"/>
      <c r="E44" s="37">
        <v>30</v>
      </c>
      <c r="F44" s="11">
        <v>66</v>
      </c>
      <c r="G44" s="39"/>
    </row>
    <row r="45" spans="1:7" s="2" customFormat="1" ht="20.25" customHeight="1" x14ac:dyDescent="0.15">
      <c r="A45" s="48"/>
      <c r="B45" s="5" t="s">
        <v>27</v>
      </c>
      <c r="C45" s="11">
        <v>50</v>
      </c>
      <c r="D45" s="37"/>
      <c r="E45" s="37">
        <v>40</v>
      </c>
      <c r="F45" s="11">
        <v>90</v>
      </c>
      <c r="G45" s="38"/>
    </row>
    <row r="46" spans="1:7" s="2" customFormat="1" ht="20.25" customHeight="1" x14ac:dyDescent="0.15">
      <c r="A46" s="46" t="s">
        <v>89</v>
      </c>
      <c r="B46" s="7" t="s">
        <v>99</v>
      </c>
      <c r="C46" s="10">
        <v>911</v>
      </c>
      <c r="D46" s="10">
        <v>600</v>
      </c>
      <c r="E46" s="10">
        <v>232</v>
      </c>
      <c r="F46" s="10">
        <v>1143</v>
      </c>
      <c r="G46" s="38"/>
    </row>
    <row r="47" spans="1:7" ht="20.25" customHeight="1" x14ac:dyDescent="0.15">
      <c r="A47" s="47"/>
      <c r="B47" s="5" t="s">
        <v>28</v>
      </c>
      <c r="C47" s="11">
        <v>22</v>
      </c>
      <c r="D47" s="37"/>
      <c r="E47" s="37">
        <v>7</v>
      </c>
      <c r="F47" s="11">
        <v>29</v>
      </c>
      <c r="G47" s="39"/>
    </row>
    <row r="48" spans="1:7" ht="20.25" customHeight="1" x14ac:dyDescent="0.15">
      <c r="A48" s="47"/>
      <c r="B48" s="5" t="s">
        <v>29</v>
      </c>
      <c r="C48" s="11">
        <v>37</v>
      </c>
      <c r="D48" s="37"/>
      <c r="E48" s="37">
        <v>8</v>
      </c>
      <c r="F48" s="11">
        <v>45</v>
      </c>
      <c r="G48" s="39"/>
    </row>
    <row r="49" spans="1:7" ht="20.25" customHeight="1" x14ac:dyDescent="0.15">
      <c r="A49" s="47"/>
      <c r="B49" s="5" t="s">
        <v>30</v>
      </c>
      <c r="C49" s="11">
        <v>242</v>
      </c>
      <c r="D49" s="37">
        <v>200</v>
      </c>
      <c r="E49" s="37">
        <v>38</v>
      </c>
      <c r="F49" s="11">
        <v>280</v>
      </c>
      <c r="G49" s="39"/>
    </row>
    <row r="50" spans="1:7" ht="20.25" customHeight="1" x14ac:dyDescent="0.15">
      <c r="A50" s="47"/>
      <c r="B50" s="5" t="s">
        <v>108</v>
      </c>
      <c r="C50" s="11">
        <v>53</v>
      </c>
      <c r="D50" s="37"/>
      <c r="E50" s="37">
        <v>28</v>
      </c>
      <c r="F50" s="11">
        <v>81</v>
      </c>
      <c r="G50" s="39"/>
    </row>
    <row r="51" spans="1:7" s="2" customFormat="1" ht="20.25" customHeight="1" x14ac:dyDescent="0.15">
      <c r="A51" s="47"/>
      <c r="B51" s="5" t="s">
        <v>31</v>
      </c>
      <c r="C51" s="11">
        <v>241</v>
      </c>
      <c r="D51" s="37">
        <v>200</v>
      </c>
      <c r="E51" s="37">
        <v>19</v>
      </c>
      <c r="F51" s="11">
        <v>260</v>
      </c>
      <c r="G51" s="38"/>
    </row>
    <row r="52" spans="1:7" ht="20.25" customHeight="1" x14ac:dyDescent="0.15">
      <c r="A52" s="47"/>
      <c r="B52" s="5" t="s">
        <v>32</v>
      </c>
      <c r="C52" s="11">
        <v>58</v>
      </c>
      <c r="D52" s="37"/>
      <c r="E52" s="37">
        <v>39</v>
      </c>
      <c r="F52" s="11">
        <v>97</v>
      </c>
      <c r="G52" s="39"/>
    </row>
    <row r="53" spans="1:7" ht="20.25" customHeight="1" x14ac:dyDescent="0.15">
      <c r="A53" s="48"/>
      <c r="B53" s="5" t="s">
        <v>33</v>
      </c>
      <c r="C53" s="11">
        <v>258</v>
      </c>
      <c r="D53" s="37">
        <v>200</v>
      </c>
      <c r="E53" s="37">
        <v>93</v>
      </c>
      <c r="F53" s="11">
        <v>351</v>
      </c>
      <c r="G53" s="39"/>
    </row>
    <row r="54" spans="1:7" ht="20.25" customHeight="1" x14ac:dyDescent="0.15">
      <c r="A54" s="61" t="s">
        <v>90</v>
      </c>
      <c r="B54" s="7" t="s">
        <v>100</v>
      </c>
      <c r="C54" s="12">
        <v>161</v>
      </c>
      <c r="D54" s="12">
        <v>0</v>
      </c>
      <c r="E54" s="12">
        <v>279</v>
      </c>
      <c r="F54" s="10">
        <v>440</v>
      </c>
      <c r="G54" s="39"/>
    </row>
    <row r="55" spans="1:7" ht="20.25" customHeight="1" x14ac:dyDescent="0.15">
      <c r="A55" s="61"/>
      <c r="B55" s="9" t="s">
        <v>114</v>
      </c>
      <c r="C55" s="11">
        <v>33</v>
      </c>
      <c r="D55" s="37"/>
      <c r="E55" s="37">
        <v>25</v>
      </c>
      <c r="F55" s="11">
        <v>58</v>
      </c>
      <c r="G55" s="39"/>
    </row>
    <row r="56" spans="1:7" ht="20.25" customHeight="1" x14ac:dyDescent="0.15">
      <c r="A56" s="61"/>
      <c r="B56" s="9" t="s">
        <v>115</v>
      </c>
      <c r="C56" s="11">
        <v>14</v>
      </c>
      <c r="D56" s="37"/>
      <c r="E56" s="37">
        <v>3</v>
      </c>
      <c r="F56" s="11">
        <v>17</v>
      </c>
      <c r="G56" s="39"/>
    </row>
    <row r="57" spans="1:7" ht="20.25" customHeight="1" x14ac:dyDescent="0.15">
      <c r="A57" s="61"/>
      <c r="B57" s="5" t="s">
        <v>34</v>
      </c>
      <c r="C57" s="11">
        <v>68</v>
      </c>
      <c r="D57" s="37"/>
      <c r="E57" s="37">
        <v>162</v>
      </c>
      <c r="F57" s="11">
        <v>230</v>
      </c>
      <c r="G57" s="39"/>
    </row>
    <row r="58" spans="1:7" s="2" customFormat="1" ht="20.25" customHeight="1" x14ac:dyDescent="0.15">
      <c r="A58" s="61"/>
      <c r="B58" s="5" t="s">
        <v>35</v>
      </c>
      <c r="C58" s="11">
        <v>46</v>
      </c>
      <c r="D58" s="37"/>
      <c r="E58" s="37">
        <v>89</v>
      </c>
      <c r="F58" s="11">
        <v>135</v>
      </c>
      <c r="G58" s="38"/>
    </row>
    <row r="59" spans="1:7" s="2" customFormat="1" ht="20.25" customHeight="1" x14ac:dyDescent="0.15">
      <c r="A59" s="61" t="s">
        <v>91</v>
      </c>
      <c r="B59" s="7" t="s">
        <v>101</v>
      </c>
      <c r="C59" s="10">
        <v>205</v>
      </c>
      <c r="D59" s="10">
        <v>0</v>
      </c>
      <c r="E59" s="10">
        <v>186</v>
      </c>
      <c r="F59" s="10">
        <v>391</v>
      </c>
      <c r="G59" s="38"/>
    </row>
    <row r="60" spans="1:7" ht="20.25" customHeight="1" x14ac:dyDescent="0.15">
      <c r="A60" s="61"/>
      <c r="B60" s="5" t="s">
        <v>36</v>
      </c>
      <c r="C60" s="11">
        <v>37</v>
      </c>
      <c r="D60" s="37"/>
      <c r="E60" s="37">
        <v>12</v>
      </c>
      <c r="F60" s="11">
        <v>49</v>
      </c>
      <c r="G60" s="39"/>
    </row>
    <row r="61" spans="1:7" ht="20.25" customHeight="1" x14ac:dyDescent="0.15">
      <c r="A61" s="61"/>
      <c r="B61" s="5" t="s">
        <v>109</v>
      </c>
      <c r="C61" s="11">
        <v>43</v>
      </c>
      <c r="D61" s="37"/>
      <c r="E61" s="37">
        <v>17</v>
      </c>
      <c r="F61" s="11">
        <v>60</v>
      </c>
      <c r="G61" s="39"/>
    </row>
    <row r="62" spans="1:7" ht="20.25" customHeight="1" x14ac:dyDescent="0.15">
      <c r="A62" s="61"/>
      <c r="B62" s="5" t="s">
        <v>37</v>
      </c>
      <c r="C62" s="11">
        <v>44</v>
      </c>
      <c r="D62" s="37"/>
      <c r="E62" s="37">
        <v>35</v>
      </c>
      <c r="F62" s="11">
        <v>79</v>
      </c>
      <c r="G62" s="39"/>
    </row>
    <row r="63" spans="1:7" ht="20.25" customHeight="1" x14ac:dyDescent="0.15">
      <c r="A63" s="61"/>
      <c r="B63" s="5" t="s">
        <v>38</v>
      </c>
      <c r="C63" s="11">
        <v>81</v>
      </c>
      <c r="D63" s="37"/>
      <c r="E63" s="37">
        <v>122</v>
      </c>
      <c r="F63" s="11">
        <v>203</v>
      </c>
      <c r="G63" s="39"/>
    </row>
    <row r="64" spans="1:7" ht="20.25" customHeight="1" x14ac:dyDescent="0.15">
      <c r="A64" s="46" t="s">
        <v>92</v>
      </c>
      <c r="B64" s="7" t="s">
        <v>102</v>
      </c>
      <c r="C64" s="10">
        <v>808</v>
      </c>
      <c r="D64" s="10">
        <v>300</v>
      </c>
      <c r="E64" s="10">
        <v>1004</v>
      </c>
      <c r="F64" s="10">
        <v>1812</v>
      </c>
      <c r="G64" s="39"/>
    </row>
    <row r="65" spans="1:7" ht="20.25" customHeight="1" x14ac:dyDescent="0.15">
      <c r="A65" s="47"/>
      <c r="B65" s="5" t="s">
        <v>39</v>
      </c>
      <c r="C65" s="11">
        <v>54</v>
      </c>
      <c r="D65" s="37"/>
      <c r="E65" s="37">
        <v>72</v>
      </c>
      <c r="F65" s="11">
        <v>126</v>
      </c>
      <c r="G65" s="39"/>
    </row>
    <row r="66" spans="1:7" ht="20.25" customHeight="1" x14ac:dyDescent="0.15">
      <c r="A66" s="47"/>
      <c r="B66" s="5" t="s">
        <v>110</v>
      </c>
      <c r="C66" s="11">
        <v>88</v>
      </c>
      <c r="D66" s="37"/>
      <c r="E66" s="37">
        <v>229</v>
      </c>
      <c r="F66" s="11">
        <v>317</v>
      </c>
      <c r="G66" s="39"/>
    </row>
    <row r="67" spans="1:7" ht="20.25" customHeight="1" x14ac:dyDescent="0.15">
      <c r="A67" s="47"/>
      <c r="B67" s="5" t="s">
        <v>40</v>
      </c>
      <c r="C67" s="11">
        <v>83</v>
      </c>
      <c r="D67" s="37"/>
      <c r="E67" s="37">
        <v>209</v>
      </c>
      <c r="F67" s="11">
        <v>292</v>
      </c>
      <c r="G67" s="39"/>
    </row>
    <row r="68" spans="1:7" ht="20.25" customHeight="1" x14ac:dyDescent="0.15">
      <c r="A68" s="47"/>
      <c r="B68" s="5" t="s">
        <v>41</v>
      </c>
      <c r="C68" s="11">
        <v>32</v>
      </c>
      <c r="D68" s="37"/>
      <c r="E68" s="37">
        <v>60</v>
      </c>
      <c r="F68" s="11">
        <v>92</v>
      </c>
      <c r="G68" s="39"/>
    </row>
    <row r="69" spans="1:7" ht="20.25" customHeight="1" x14ac:dyDescent="0.15">
      <c r="A69" s="47"/>
      <c r="B69" s="5" t="s">
        <v>42</v>
      </c>
      <c r="C69" s="11">
        <v>60</v>
      </c>
      <c r="D69" s="37"/>
      <c r="E69" s="37">
        <v>168</v>
      </c>
      <c r="F69" s="11">
        <v>228</v>
      </c>
      <c r="G69" s="39"/>
    </row>
    <row r="70" spans="1:7" ht="20.25" customHeight="1" x14ac:dyDescent="0.15">
      <c r="A70" s="47"/>
      <c r="B70" s="5" t="s">
        <v>43</v>
      </c>
      <c r="C70" s="11">
        <v>38</v>
      </c>
      <c r="D70" s="37"/>
      <c r="E70" s="37">
        <v>60</v>
      </c>
      <c r="F70" s="11">
        <v>98</v>
      </c>
      <c r="G70" s="39"/>
    </row>
    <row r="71" spans="1:7" ht="20.25" customHeight="1" x14ac:dyDescent="0.15">
      <c r="A71" s="47"/>
      <c r="B71" s="5" t="s">
        <v>44</v>
      </c>
      <c r="C71" s="11">
        <v>351</v>
      </c>
      <c r="D71" s="37">
        <v>300</v>
      </c>
      <c r="E71" s="37">
        <v>103</v>
      </c>
      <c r="F71" s="11">
        <v>454</v>
      </c>
      <c r="G71" s="39"/>
    </row>
    <row r="72" spans="1:7" ht="20.25" customHeight="1" x14ac:dyDescent="0.15">
      <c r="A72" s="47"/>
      <c r="B72" s="5" t="s">
        <v>45</v>
      </c>
      <c r="C72" s="11">
        <v>23</v>
      </c>
      <c r="D72" s="37"/>
      <c r="E72" s="37">
        <v>11</v>
      </c>
      <c r="F72" s="11">
        <v>34</v>
      </c>
      <c r="G72" s="39"/>
    </row>
    <row r="73" spans="1:7" ht="20.25" customHeight="1" x14ac:dyDescent="0.15">
      <c r="A73" s="48"/>
      <c r="B73" s="5" t="s">
        <v>46</v>
      </c>
      <c r="C73" s="11">
        <v>79</v>
      </c>
      <c r="D73" s="37"/>
      <c r="E73" s="37">
        <v>92</v>
      </c>
      <c r="F73" s="11">
        <v>171</v>
      </c>
      <c r="G73" s="39"/>
    </row>
    <row r="74" spans="1:7" ht="20.25" customHeight="1" x14ac:dyDescent="0.15">
      <c r="A74" s="46" t="s">
        <v>93</v>
      </c>
      <c r="B74" s="7" t="s">
        <v>103</v>
      </c>
      <c r="C74" s="10">
        <v>768</v>
      </c>
      <c r="D74" s="10">
        <v>300</v>
      </c>
      <c r="E74" s="10">
        <v>1105</v>
      </c>
      <c r="F74" s="10">
        <v>1873</v>
      </c>
      <c r="G74" s="39"/>
    </row>
    <row r="75" spans="1:7" s="2" customFormat="1" ht="20.25" customHeight="1" x14ac:dyDescent="0.15">
      <c r="A75" s="47"/>
      <c r="B75" s="5" t="s">
        <v>47</v>
      </c>
      <c r="C75" s="11">
        <v>28</v>
      </c>
      <c r="D75" s="37"/>
      <c r="E75" s="37">
        <v>43</v>
      </c>
      <c r="F75" s="11">
        <v>71</v>
      </c>
      <c r="G75" s="38"/>
    </row>
    <row r="76" spans="1:7" ht="20.25" customHeight="1" x14ac:dyDescent="0.15">
      <c r="A76" s="47"/>
      <c r="B76" s="5" t="s">
        <v>48</v>
      </c>
      <c r="C76" s="11">
        <v>84</v>
      </c>
      <c r="D76" s="37"/>
      <c r="E76" s="37">
        <v>276</v>
      </c>
      <c r="F76" s="11">
        <v>360</v>
      </c>
      <c r="G76" s="39"/>
    </row>
    <row r="77" spans="1:7" ht="20.25" customHeight="1" x14ac:dyDescent="0.15">
      <c r="A77" s="47"/>
      <c r="B77" s="5" t="s">
        <v>49</v>
      </c>
      <c r="C77" s="11">
        <v>50</v>
      </c>
      <c r="D77" s="37"/>
      <c r="E77" s="37">
        <v>108</v>
      </c>
      <c r="F77" s="11">
        <v>158</v>
      </c>
      <c r="G77" s="39"/>
    </row>
    <row r="78" spans="1:7" ht="20.25" customHeight="1" x14ac:dyDescent="0.15">
      <c r="A78" s="47"/>
      <c r="B78" s="5" t="s">
        <v>50</v>
      </c>
      <c r="C78" s="11">
        <v>76</v>
      </c>
      <c r="D78" s="37"/>
      <c r="E78" s="37">
        <v>233</v>
      </c>
      <c r="F78" s="11">
        <v>309</v>
      </c>
      <c r="G78" s="39"/>
    </row>
    <row r="79" spans="1:7" ht="20.25" customHeight="1" x14ac:dyDescent="0.15">
      <c r="A79" s="47"/>
      <c r="B79" s="5" t="s">
        <v>51</v>
      </c>
      <c r="C79" s="11">
        <v>51</v>
      </c>
      <c r="D79" s="37"/>
      <c r="E79" s="37">
        <v>105</v>
      </c>
      <c r="F79" s="11">
        <v>156</v>
      </c>
      <c r="G79" s="39"/>
    </row>
    <row r="80" spans="1:7" ht="20.25" customHeight="1" x14ac:dyDescent="0.15">
      <c r="A80" s="47"/>
      <c r="B80" s="5" t="s">
        <v>52</v>
      </c>
      <c r="C80" s="11">
        <v>41</v>
      </c>
      <c r="D80" s="37"/>
      <c r="E80" s="37">
        <v>78</v>
      </c>
      <c r="F80" s="11">
        <v>119</v>
      </c>
      <c r="G80" s="39"/>
    </row>
    <row r="81" spans="1:7" ht="20.25" customHeight="1" x14ac:dyDescent="0.15">
      <c r="A81" s="47"/>
      <c r="B81" s="5" t="s">
        <v>53</v>
      </c>
      <c r="C81" s="11">
        <v>54</v>
      </c>
      <c r="D81" s="37"/>
      <c r="E81" s="37">
        <v>84</v>
      </c>
      <c r="F81" s="11">
        <v>138</v>
      </c>
      <c r="G81" s="39"/>
    </row>
    <row r="82" spans="1:7" ht="20.25" customHeight="1" x14ac:dyDescent="0.15">
      <c r="A82" s="47"/>
      <c r="B82" s="5" t="s">
        <v>54</v>
      </c>
      <c r="C82" s="11">
        <v>30</v>
      </c>
      <c r="D82" s="37"/>
      <c r="E82" s="37">
        <v>58</v>
      </c>
      <c r="F82" s="11">
        <v>88</v>
      </c>
      <c r="G82" s="39"/>
    </row>
    <row r="83" spans="1:7" ht="20.25" customHeight="1" x14ac:dyDescent="0.15">
      <c r="A83" s="48"/>
      <c r="B83" s="5" t="s">
        <v>55</v>
      </c>
      <c r="C83" s="11">
        <v>354</v>
      </c>
      <c r="D83" s="37">
        <v>300</v>
      </c>
      <c r="E83" s="37">
        <v>120</v>
      </c>
      <c r="F83" s="11">
        <v>474</v>
      </c>
      <c r="G83" s="39"/>
    </row>
    <row r="84" spans="1:7" ht="20.25" customHeight="1" x14ac:dyDescent="0.15">
      <c r="A84" s="46" t="s">
        <v>94</v>
      </c>
      <c r="B84" s="7" t="s">
        <v>104</v>
      </c>
      <c r="C84" s="10">
        <v>234</v>
      </c>
      <c r="D84" s="10">
        <v>0</v>
      </c>
      <c r="E84" s="10">
        <v>450</v>
      </c>
      <c r="F84" s="10">
        <v>684</v>
      </c>
      <c r="G84" s="39"/>
    </row>
    <row r="85" spans="1:7" ht="20.25" customHeight="1" x14ac:dyDescent="0.15">
      <c r="A85" s="47"/>
      <c r="B85" s="5" t="s">
        <v>56</v>
      </c>
      <c r="C85" s="11">
        <v>63</v>
      </c>
      <c r="D85" s="37"/>
      <c r="E85" s="37">
        <v>162</v>
      </c>
      <c r="F85" s="11">
        <v>225</v>
      </c>
      <c r="G85" s="39"/>
    </row>
    <row r="86" spans="1:7" ht="20.25" customHeight="1" x14ac:dyDescent="0.15">
      <c r="A86" s="47"/>
      <c r="B86" s="5" t="s">
        <v>57</v>
      </c>
      <c r="C86" s="11">
        <v>26</v>
      </c>
      <c r="D86" s="37"/>
      <c r="E86" s="37">
        <v>21</v>
      </c>
      <c r="F86" s="11">
        <v>47</v>
      </c>
      <c r="G86" s="39"/>
    </row>
    <row r="87" spans="1:7" ht="20.25" customHeight="1" x14ac:dyDescent="0.15">
      <c r="A87" s="47"/>
      <c r="B87" s="5" t="s">
        <v>58</v>
      </c>
      <c r="C87" s="11">
        <v>60</v>
      </c>
      <c r="D87" s="37"/>
      <c r="E87" s="37">
        <v>103</v>
      </c>
      <c r="F87" s="11">
        <v>163</v>
      </c>
      <c r="G87" s="39"/>
    </row>
    <row r="88" spans="1:7" ht="20.25" customHeight="1" x14ac:dyDescent="0.15">
      <c r="A88" s="48"/>
      <c r="B88" s="5" t="s">
        <v>59</v>
      </c>
      <c r="C88" s="11">
        <v>85</v>
      </c>
      <c r="D88" s="37"/>
      <c r="E88" s="37">
        <v>164</v>
      </c>
      <c r="F88" s="11">
        <v>249</v>
      </c>
      <c r="G88" s="39"/>
    </row>
    <row r="89" spans="1:7" ht="20.25" customHeight="1" x14ac:dyDescent="0.15">
      <c r="A89" s="46" t="s">
        <v>95</v>
      </c>
      <c r="B89" s="7" t="s">
        <v>113</v>
      </c>
      <c r="C89" s="12">
        <v>717</v>
      </c>
      <c r="D89" s="12">
        <v>200</v>
      </c>
      <c r="E89" s="12">
        <v>1057</v>
      </c>
      <c r="F89" s="10">
        <v>1774</v>
      </c>
      <c r="G89" s="39"/>
    </row>
    <row r="90" spans="1:7" ht="20.25" customHeight="1" x14ac:dyDescent="0.15">
      <c r="A90" s="47"/>
      <c r="B90" s="9" t="s">
        <v>116</v>
      </c>
      <c r="C90" s="11">
        <v>36</v>
      </c>
      <c r="D90" s="37"/>
      <c r="E90" s="37">
        <v>32</v>
      </c>
      <c r="F90" s="11">
        <v>68</v>
      </c>
      <c r="G90" s="39"/>
    </row>
    <row r="91" spans="1:7" ht="20.25" customHeight="1" x14ac:dyDescent="0.15">
      <c r="A91" s="47"/>
      <c r="B91" s="5" t="s">
        <v>60</v>
      </c>
      <c r="C91" s="11">
        <v>44</v>
      </c>
      <c r="D91" s="37"/>
      <c r="E91" s="37">
        <v>60</v>
      </c>
      <c r="F91" s="11">
        <v>104</v>
      </c>
      <c r="G91" s="39"/>
    </row>
    <row r="92" spans="1:7" ht="20.25" customHeight="1" x14ac:dyDescent="0.15">
      <c r="A92" s="47"/>
      <c r="B92" s="5" t="s">
        <v>61</v>
      </c>
      <c r="C92" s="11">
        <v>44</v>
      </c>
      <c r="D92" s="37"/>
      <c r="E92" s="37">
        <v>124</v>
      </c>
      <c r="F92" s="11">
        <v>168</v>
      </c>
      <c r="G92" s="39"/>
    </row>
    <row r="93" spans="1:7" ht="20.25" customHeight="1" x14ac:dyDescent="0.15">
      <c r="A93" s="47"/>
      <c r="B93" s="5" t="s">
        <v>62</v>
      </c>
      <c r="C93" s="11">
        <v>80</v>
      </c>
      <c r="D93" s="37"/>
      <c r="E93" s="37">
        <v>309</v>
      </c>
      <c r="F93" s="11">
        <v>389</v>
      </c>
      <c r="G93" s="39"/>
    </row>
    <row r="94" spans="1:7" ht="20.25" customHeight="1" x14ac:dyDescent="0.15">
      <c r="A94" s="47"/>
      <c r="B94" s="5" t="s">
        <v>63</v>
      </c>
      <c r="C94" s="11">
        <v>40</v>
      </c>
      <c r="D94" s="37"/>
      <c r="E94" s="37">
        <v>106</v>
      </c>
      <c r="F94" s="11">
        <v>146</v>
      </c>
      <c r="G94" s="39"/>
    </row>
    <row r="95" spans="1:7" ht="20.25" customHeight="1" x14ac:dyDescent="0.15">
      <c r="A95" s="47"/>
      <c r="B95" s="5" t="s">
        <v>64</v>
      </c>
      <c r="C95" s="11">
        <v>31</v>
      </c>
      <c r="D95" s="37"/>
      <c r="E95" s="37">
        <v>38</v>
      </c>
      <c r="F95" s="11">
        <v>69</v>
      </c>
      <c r="G95" s="39"/>
    </row>
    <row r="96" spans="1:7" ht="20.25" customHeight="1" x14ac:dyDescent="0.15">
      <c r="A96" s="47"/>
      <c r="B96" s="5" t="s">
        <v>65</v>
      </c>
      <c r="C96" s="11">
        <v>48</v>
      </c>
      <c r="D96" s="37"/>
      <c r="E96" s="37">
        <v>101</v>
      </c>
      <c r="F96" s="11">
        <v>149</v>
      </c>
      <c r="G96" s="39"/>
    </row>
    <row r="97" spans="1:7" ht="20.25" customHeight="1" x14ac:dyDescent="0.15">
      <c r="A97" s="47"/>
      <c r="B97" s="5" t="s">
        <v>66</v>
      </c>
      <c r="C97" s="11">
        <v>33</v>
      </c>
      <c r="D97" s="37"/>
      <c r="E97" s="37">
        <v>38</v>
      </c>
      <c r="F97" s="11">
        <v>71</v>
      </c>
      <c r="G97" s="39"/>
    </row>
    <row r="98" spans="1:7" ht="20.25" customHeight="1" x14ac:dyDescent="0.15">
      <c r="A98" s="47"/>
      <c r="B98" s="5" t="s">
        <v>67</v>
      </c>
      <c r="C98" s="11">
        <v>235</v>
      </c>
      <c r="D98" s="37">
        <v>200</v>
      </c>
      <c r="E98" s="37">
        <v>50</v>
      </c>
      <c r="F98" s="11">
        <v>285</v>
      </c>
      <c r="G98" s="39"/>
    </row>
    <row r="99" spans="1:7" ht="20.25" customHeight="1" x14ac:dyDescent="0.15">
      <c r="A99" s="47"/>
      <c r="B99" s="5" t="s">
        <v>68</v>
      </c>
      <c r="C99" s="11">
        <v>11</v>
      </c>
      <c r="D99" s="37"/>
      <c r="E99" s="37">
        <v>2</v>
      </c>
      <c r="F99" s="11">
        <v>13</v>
      </c>
      <c r="G99" s="39"/>
    </row>
    <row r="100" spans="1:7" ht="20.25" customHeight="1" x14ac:dyDescent="0.15">
      <c r="A100" s="47"/>
      <c r="B100" s="5" t="s">
        <v>69</v>
      </c>
      <c r="C100" s="11">
        <v>46</v>
      </c>
      <c r="D100" s="37"/>
      <c r="E100" s="37">
        <v>96</v>
      </c>
      <c r="F100" s="11">
        <v>142</v>
      </c>
      <c r="G100" s="39"/>
    </row>
    <row r="101" spans="1:7" ht="20.25" customHeight="1" x14ac:dyDescent="0.15">
      <c r="A101" s="47"/>
      <c r="B101" s="5" t="s">
        <v>70</v>
      </c>
      <c r="C101" s="11">
        <v>30</v>
      </c>
      <c r="D101" s="37"/>
      <c r="E101" s="37">
        <v>24</v>
      </c>
      <c r="F101" s="11">
        <v>54</v>
      </c>
      <c r="G101" s="39"/>
    </row>
    <row r="102" spans="1:7" ht="20.25" customHeight="1" x14ac:dyDescent="0.15">
      <c r="A102" s="48"/>
      <c r="B102" s="5" t="s">
        <v>71</v>
      </c>
      <c r="C102" s="11">
        <v>39</v>
      </c>
      <c r="D102" s="37"/>
      <c r="E102" s="37">
        <v>77</v>
      </c>
      <c r="F102" s="11">
        <v>116</v>
      </c>
      <c r="G102" s="39"/>
    </row>
    <row r="103" spans="1:7" ht="31.5" customHeight="1" x14ac:dyDescent="0.15">
      <c r="A103" s="58" t="s">
        <v>158</v>
      </c>
      <c r="B103" s="7" t="s">
        <v>157</v>
      </c>
      <c r="C103" s="10">
        <v>946</v>
      </c>
      <c r="D103" s="10">
        <v>600</v>
      </c>
      <c r="E103" s="10">
        <v>874</v>
      </c>
      <c r="F103" s="10">
        <v>1820</v>
      </c>
      <c r="G103" s="39"/>
    </row>
    <row r="104" spans="1:7" ht="20.25" customHeight="1" x14ac:dyDescent="0.15">
      <c r="A104" s="59"/>
      <c r="B104" s="5" t="s">
        <v>72</v>
      </c>
      <c r="C104" s="11">
        <v>32</v>
      </c>
      <c r="D104" s="37"/>
      <c r="E104" s="37">
        <v>61</v>
      </c>
      <c r="F104" s="11">
        <v>93</v>
      </c>
      <c r="G104" s="39"/>
    </row>
    <row r="105" spans="1:7" ht="20.25" customHeight="1" x14ac:dyDescent="0.15">
      <c r="A105" s="59"/>
      <c r="B105" s="5" t="s">
        <v>73</v>
      </c>
      <c r="C105" s="11">
        <v>249</v>
      </c>
      <c r="D105" s="37">
        <v>200</v>
      </c>
      <c r="E105" s="37">
        <v>141</v>
      </c>
      <c r="F105" s="11">
        <v>390</v>
      </c>
      <c r="G105" s="39"/>
    </row>
    <row r="106" spans="1:7" ht="20.25" customHeight="1" x14ac:dyDescent="0.15">
      <c r="A106" s="59"/>
      <c r="B106" s="5" t="s">
        <v>74</v>
      </c>
      <c r="C106" s="11">
        <v>49</v>
      </c>
      <c r="D106" s="37"/>
      <c r="E106" s="37">
        <v>116</v>
      </c>
      <c r="F106" s="11">
        <v>165</v>
      </c>
      <c r="G106" s="39"/>
    </row>
    <row r="107" spans="1:7" ht="20.25" customHeight="1" x14ac:dyDescent="0.15">
      <c r="A107" s="59"/>
      <c r="B107" s="5" t="s">
        <v>75</v>
      </c>
      <c r="C107" s="11">
        <v>241</v>
      </c>
      <c r="D107" s="37">
        <v>200</v>
      </c>
      <c r="E107" s="37">
        <v>139</v>
      </c>
      <c r="F107" s="11">
        <v>380</v>
      </c>
      <c r="G107" s="39"/>
    </row>
    <row r="108" spans="1:7" ht="20.25" customHeight="1" x14ac:dyDescent="0.15">
      <c r="A108" s="59"/>
      <c r="B108" s="5" t="s">
        <v>76</v>
      </c>
      <c r="C108" s="11">
        <v>243</v>
      </c>
      <c r="D108" s="37">
        <v>200</v>
      </c>
      <c r="E108" s="37">
        <v>97</v>
      </c>
      <c r="F108" s="11">
        <v>340</v>
      </c>
      <c r="G108" s="39"/>
    </row>
    <row r="109" spans="1:7" ht="20.25" customHeight="1" x14ac:dyDescent="0.15">
      <c r="A109" s="59"/>
      <c r="B109" s="5" t="s">
        <v>77</v>
      </c>
      <c r="C109" s="11">
        <v>26</v>
      </c>
      <c r="D109" s="37"/>
      <c r="E109" s="37">
        <v>51</v>
      </c>
      <c r="F109" s="11">
        <v>77</v>
      </c>
      <c r="G109" s="39"/>
    </row>
    <row r="110" spans="1:7" ht="20.25" customHeight="1" x14ac:dyDescent="0.15">
      <c r="A110" s="59"/>
      <c r="B110" s="5" t="s">
        <v>78</v>
      </c>
      <c r="C110" s="11">
        <v>53</v>
      </c>
      <c r="D110" s="37"/>
      <c r="E110" s="37">
        <v>174</v>
      </c>
      <c r="F110" s="11">
        <v>227</v>
      </c>
      <c r="G110" s="39"/>
    </row>
    <row r="111" spans="1:7" ht="20.25" customHeight="1" x14ac:dyDescent="0.15">
      <c r="A111" s="60"/>
      <c r="B111" s="5" t="s">
        <v>79</v>
      </c>
      <c r="C111" s="11">
        <v>53</v>
      </c>
      <c r="D111" s="37"/>
      <c r="E111" s="37">
        <v>95</v>
      </c>
      <c r="F111" s="11">
        <v>148</v>
      </c>
      <c r="G111" s="39"/>
    </row>
    <row r="112" spans="1:7" x14ac:dyDescent="0.15">
      <c r="D112" s="14"/>
      <c r="E112" s="14"/>
    </row>
  </sheetData>
  <autoFilter ref="A7:H111"/>
  <mergeCells count="24">
    <mergeCell ref="A103:A111"/>
    <mergeCell ref="A21:A28"/>
    <mergeCell ref="A29:A38"/>
    <mergeCell ref="A39:A45"/>
    <mergeCell ref="A46:A53"/>
    <mergeCell ref="A54:A58"/>
    <mergeCell ref="A59:A63"/>
    <mergeCell ref="A64:A73"/>
    <mergeCell ref="A74:A83"/>
    <mergeCell ref="A84:A88"/>
    <mergeCell ref="A89:A102"/>
    <mergeCell ref="A1:G1"/>
    <mergeCell ref="A6:B6"/>
    <mergeCell ref="A7:A10"/>
    <mergeCell ref="A11:A16"/>
    <mergeCell ref="A17:A20"/>
    <mergeCell ref="B4:B5"/>
    <mergeCell ref="F4:F5"/>
    <mergeCell ref="G4:G5"/>
    <mergeCell ref="A2:G2"/>
    <mergeCell ref="A3:G3"/>
    <mergeCell ref="A4:A5"/>
    <mergeCell ref="E4:E5"/>
    <mergeCell ref="C4:D4"/>
  </mergeCells>
  <phoneticPr fontId="3" type="noConversion"/>
  <printOptions horizontalCentered="1"/>
  <pageMargins left="0.55118110236220474" right="0.55118110236220474" top="0.43307086614173229" bottom="0.51181102362204722" header="0.31496062992125984" footer="0.31496062992125984"/>
  <pageSetup paperSize="9" orientation="portrait" r:id="rId1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Zeros="0" workbookViewId="0">
      <selection activeCell="C21" sqref="C21"/>
    </sheetView>
  </sheetViews>
  <sheetFormatPr defaultColWidth="9" defaultRowHeight="13.5" x14ac:dyDescent="0.15"/>
  <cols>
    <col min="1" max="1" width="6.625" style="17" customWidth="1"/>
    <col min="2" max="2" width="6.375" style="17" customWidth="1"/>
    <col min="3" max="3" width="8" style="17" customWidth="1"/>
    <col min="4" max="4" width="7.25" style="17" customWidth="1"/>
    <col min="5" max="5" width="8.75" style="17" customWidth="1"/>
    <col min="6" max="7" width="8.625" style="17" customWidth="1"/>
    <col min="8" max="8" width="12.25" style="17" customWidth="1"/>
    <col min="9" max="9" width="26.625" style="17" customWidth="1"/>
    <col min="10" max="10" width="9.5" style="17" customWidth="1"/>
    <col min="11" max="11" width="18.125" style="17" customWidth="1"/>
    <col min="12" max="12" width="12" style="17" customWidth="1"/>
    <col min="13" max="16384" width="9" style="17"/>
  </cols>
  <sheetData>
    <row r="1" spans="1:12" ht="18.75" customHeight="1" x14ac:dyDescent="0.15">
      <c r="A1" s="66" t="s">
        <v>122</v>
      </c>
      <c r="B1" s="66"/>
      <c r="C1" s="16"/>
      <c r="D1" s="16"/>
    </row>
    <row r="2" spans="1:12" ht="24" x14ac:dyDescent="0.15">
      <c r="A2" s="67" t="s">
        <v>123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7.25" customHeight="1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17.25" customHeight="1" x14ac:dyDescent="0.15">
      <c r="A4" s="69" t="s">
        <v>124</v>
      </c>
      <c r="B4" s="69"/>
      <c r="C4" s="69"/>
      <c r="D4" s="69"/>
      <c r="E4" s="69"/>
      <c r="H4" s="70" t="s">
        <v>125</v>
      </c>
      <c r="I4" s="71"/>
      <c r="J4" s="19"/>
      <c r="K4" s="70" t="s">
        <v>126</v>
      </c>
      <c r="L4" s="71"/>
    </row>
    <row r="5" spans="1:12" s="20" customFormat="1" ht="25.5" customHeight="1" x14ac:dyDescent="0.15">
      <c r="A5" s="63" t="s">
        <v>127</v>
      </c>
      <c r="B5" s="63" t="s">
        <v>128</v>
      </c>
      <c r="C5" s="63" t="s">
        <v>129</v>
      </c>
      <c r="D5" s="63" t="s">
        <v>130</v>
      </c>
      <c r="E5" s="72" t="s">
        <v>131</v>
      </c>
      <c r="F5" s="72"/>
      <c r="G5" s="72"/>
      <c r="H5" s="72"/>
      <c r="I5" s="72"/>
      <c r="J5" s="72"/>
      <c r="K5" s="72"/>
      <c r="L5" s="72"/>
    </row>
    <row r="6" spans="1:12" s="20" customFormat="1" ht="25.5" customHeight="1" x14ac:dyDescent="0.15">
      <c r="A6" s="63"/>
      <c r="B6" s="63"/>
      <c r="C6" s="63"/>
      <c r="D6" s="63"/>
      <c r="E6" s="63" t="s">
        <v>132</v>
      </c>
      <c r="F6" s="63" t="s">
        <v>133</v>
      </c>
      <c r="G6" s="63"/>
      <c r="H6" s="63"/>
      <c r="I6" s="63"/>
      <c r="J6" s="63" t="s">
        <v>134</v>
      </c>
      <c r="K6" s="63"/>
      <c r="L6" s="63"/>
    </row>
    <row r="7" spans="1:12" s="20" customFormat="1" ht="19.5" customHeight="1" x14ac:dyDescent="0.15">
      <c r="A7" s="63"/>
      <c r="B7" s="63"/>
      <c r="C7" s="63"/>
      <c r="D7" s="63"/>
      <c r="E7" s="63"/>
      <c r="F7" s="63" t="s">
        <v>135</v>
      </c>
      <c r="G7" s="63" t="s">
        <v>136</v>
      </c>
      <c r="H7" s="63" t="s">
        <v>137</v>
      </c>
      <c r="I7" s="63" t="s">
        <v>138</v>
      </c>
      <c r="J7" s="63" t="s">
        <v>135</v>
      </c>
      <c r="K7" s="63" t="s">
        <v>139</v>
      </c>
      <c r="L7" s="63" t="s">
        <v>140</v>
      </c>
    </row>
    <row r="8" spans="1:12" s="20" customFormat="1" ht="19.5" customHeight="1" x14ac:dyDescent="0.1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2" s="20" customFormat="1" ht="24" customHeight="1" x14ac:dyDescent="0.1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1">
        <v>12</v>
      </c>
    </row>
    <row r="10" spans="1:12" s="20" customFormat="1" ht="24" customHeight="1" x14ac:dyDescent="0.15">
      <c r="A10" s="64" t="s">
        <v>141</v>
      </c>
      <c r="B10" s="64"/>
      <c r="C10" s="64"/>
      <c r="D10" s="22"/>
      <c r="E10" s="23"/>
      <c r="F10" s="21"/>
      <c r="G10" s="21"/>
      <c r="H10" s="21"/>
      <c r="I10" s="21"/>
      <c r="J10" s="21"/>
      <c r="K10" s="21"/>
      <c r="L10" s="21"/>
    </row>
    <row r="11" spans="1:12" s="20" customFormat="1" ht="24" customHeight="1" x14ac:dyDescent="0.15">
      <c r="A11" s="64" t="s">
        <v>142</v>
      </c>
      <c r="B11" s="64"/>
      <c r="C11" s="64"/>
      <c r="D11" s="22"/>
      <c r="E11" s="23"/>
      <c r="F11" s="21"/>
      <c r="G11" s="21"/>
      <c r="H11" s="21"/>
      <c r="I11" s="21"/>
      <c r="J11" s="21"/>
      <c r="K11" s="21"/>
      <c r="L11" s="21"/>
    </row>
    <row r="12" spans="1:12" ht="24" customHeight="1" x14ac:dyDescent="0.15">
      <c r="A12" s="24" t="s">
        <v>143</v>
      </c>
      <c r="B12" s="24" t="s">
        <v>144</v>
      </c>
      <c r="C12" s="24" t="s">
        <v>145</v>
      </c>
      <c r="D12" s="24"/>
      <c r="E12" s="23"/>
      <c r="F12" s="25"/>
      <c r="G12" s="25"/>
      <c r="H12" s="25"/>
      <c r="I12" s="25"/>
      <c r="J12" s="25"/>
      <c r="K12" s="25"/>
      <c r="L12" s="25"/>
    </row>
    <row r="13" spans="1:12" ht="24" customHeight="1" x14ac:dyDescent="0.15">
      <c r="A13" s="24" t="s">
        <v>143</v>
      </c>
      <c r="B13" s="24" t="s">
        <v>144</v>
      </c>
      <c r="C13" s="24" t="s">
        <v>145</v>
      </c>
      <c r="D13" s="24"/>
      <c r="E13" s="23"/>
      <c r="F13" s="25"/>
      <c r="G13" s="25"/>
      <c r="H13" s="25"/>
      <c r="I13" s="25"/>
      <c r="J13" s="25"/>
      <c r="K13" s="25"/>
      <c r="L13" s="25"/>
    </row>
    <row r="14" spans="1:12" ht="24" customHeight="1" x14ac:dyDescent="0.15">
      <c r="A14" s="65" t="s">
        <v>146</v>
      </c>
      <c r="B14" s="65"/>
      <c r="C14" s="65"/>
      <c r="D14" s="26"/>
      <c r="E14" s="23"/>
      <c r="F14" s="25"/>
      <c r="G14" s="25"/>
      <c r="H14" s="25"/>
      <c r="I14" s="25"/>
      <c r="J14" s="25"/>
      <c r="K14" s="25"/>
      <c r="L14" s="25"/>
    </row>
    <row r="15" spans="1:12" ht="24" customHeight="1" x14ac:dyDescent="0.15">
      <c r="A15" s="27"/>
      <c r="B15" s="27"/>
      <c r="C15" s="27"/>
      <c r="D15" s="27"/>
      <c r="E15" s="23"/>
      <c r="F15" s="25"/>
      <c r="G15" s="25"/>
      <c r="H15" s="25"/>
      <c r="I15" s="25"/>
      <c r="J15" s="25"/>
      <c r="K15" s="25"/>
      <c r="L15" s="25"/>
    </row>
    <row r="16" spans="1:12" ht="24" customHeight="1" x14ac:dyDescent="0.15">
      <c r="A16" s="28"/>
      <c r="B16" s="28"/>
      <c r="C16" s="28"/>
      <c r="D16" s="28"/>
      <c r="E16" s="23"/>
      <c r="F16" s="25"/>
      <c r="G16" s="25"/>
      <c r="H16" s="25"/>
      <c r="I16" s="25"/>
      <c r="J16" s="25"/>
      <c r="K16" s="25"/>
      <c r="L16" s="25"/>
    </row>
    <row r="17" spans="1:12" ht="10.5" customHeight="1" x14ac:dyDescent="0.15">
      <c r="A17" s="29"/>
      <c r="B17" s="29"/>
      <c r="C17" s="29"/>
      <c r="D17" s="29"/>
      <c r="E17" s="30"/>
      <c r="F17" s="31"/>
      <c r="G17" s="31"/>
      <c r="H17" s="31"/>
      <c r="I17" s="31"/>
      <c r="J17" s="31"/>
      <c r="K17" s="31"/>
      <c r="L17" s="31"/>
    </row>
    <row r="18" spans="1:12" ht="17.25" customHeight="1" x14ac:dyDescent="0.15">
      <c r="A18" s="32" t="s">
        <v>147</v>
      </c>
      <c r="B18" s="62" t="s">
        <v>148</v>
      </c>
      <c r="C18" s="62"/>
      <c r="D18" s="62"/>
      <c r="E18" s="62"/>
      <c r="F18" s="62"/>
      <c r="G18" s="62"/>
      <c r="H18" s="62"/>
      <c r="I18" s="62"/>
    </row>
    <row r="19" spans="1:12" ht="17.25" customHeight="1" x14ac:dyDescent="0.15">
      <c r="A19" s="33"/>
      <c r="B19" s="62" t="s">
        <v>149</v>
      </c>
      <c r="C19" s="62"/>
      <c r="D19" s="62"/>
      <c r="E19" s="62"/>
      <c r="F19" s="62"/>
      <c r="G19" s="62"/>
      <c r="H19" s="62"/>
      <c r="I19" s="62"/>
    </row>
    <row r="20" spans="1:12" ht="17.25" customHeight="1" x14ac:dyDescent="0.15">
      <c r="A20" s="33"/>
      <c r="B20" s="62" t="s">
        <v>150</v>
      </c>
      <c r="C20" s="62"/>
      <c r="D20" s="62"/>
      <c r="E20" s="62"/>
      <c r="F20" s="62"/>
      <c r="G20" s="62"/>
      <c r="H20" s="62"/>
      <c r="I20" s="62"/>
    </row>
    <row r="23" spans="1:12" ht="14.25" x14ac:dyDescent="0.15">
      <c r="A23" s="34"/>
      <c r="B23" s="34"/>
      <c r="C23" s="34"/>
      <c r="D23" s="34"/>
    </row>
  </sheetData>
  <mergeCells count="26">
    <mergeCell ref="A5:A8"/>
    <mergeCell ref="B5:B8"/>
    <mergeCell ref="C5:C8"/>
    <mergeCell ref="D5:D8"/>
    <mergeCell ref="E5:L5"/>
    <mergeCell ref="A1:B1"/>
    <mergeCell ref="A2:L2"/>
    <mergeCell ref="A4:E4"/>
    <mergeCell ref="H4:I4"/>
    <mergeCell ref="K4:L4"/>
    <mergeCell ref="B20:I20"/>
    <mergeCell ref="E6:E8"/>
    <mergeCell ref="F6:I6"/>
    <mergeCell ref="J6:L6"/>
    <mergeCell ref="F7:F8"/>
    <mergeCell ref="G7:G8"/>
    <mergeCell ref="H7:H8"/>
    <mergeCell ref="I7:I8"/>
    <mergeCell ref="J7:J8"/>
    <mergeCell ref="K7:K8"/>
    <mergeCell ref="L7:L8"/>
    <mergeCell ref="A10:C10"/>
    <mergeCell ref="A11:C11"/>
    <mergeCell ref="A14:C14"/>
    <mergeCell ref="B18:I18"/>
    <mergeCell ref="B19:I19"/>
  </mergeCells>
  <phoneticPr fontId="3" type="noConversion"/>
  <printOptions horizontalCentered="1"/>
  <pageMargins left="0.51181102362204722" right="0.51181102362204722" top="0.74803149606299213" bottom="0.55118110236220474" header="0.31496062992125984" footer="0.31496062992125984"/>
  <pageSetup paperSize="9" firstPageNumber="12" orientation="landscape" useFirstPageNumber="1" r:id="rId1"/>
  <headerFooter>
    <oddFooter>&amp;L—&amp;P—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分配表</vt:lpstr>
      <vt:lpstr>项目安排计划表</vt:lpstr>
      <vt:lpstr>分配表!Print_Area</vt:lpstr>
      <vt:lpstr>分配表!Print_Titles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2020-10-29T08:39:24Z</dcterms:modified>
</cp:coreProperties>
</file>