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20" windowWidth="20730" windowHeight="9300"/>
  </bookViews>
  <sheets>
    <sheet name="Sheet1" sheetId="1" r:id="rId1"/>
  </sheets>
  <definedNames>
    <definedName name="_xlnm._FilterDatabase" localSheetId="0" hidden="1">Sheet1!$A$4:$C$127</definedName>
  </definedNames>
  <calcPr calcId="145621"/>
</workbook>
</file>

<file path=xl/calcChain.xml><?xml version="1.0" encoding="utf-8"?>
<calcChain xmlns="http://schemas.openxmlformats.org/spreadsheetml/2006/main">
  <c r="E18" i="1" l="1"/>
  <c r="E17" i="1" s="1"/>
  <c r="D87" i="1"/>
  <c r="E8" i="1"/>
  <c r="E9" i="1"/>
  <c r="E10" i="1"/>
  <c r="E12" i="1"/>
  <c r="E13" i="1"/>
  <c r="E11" i="1" s="1"/>
  <c r="E14" i="1"/>
  <c r="E15" i="1"/>
  <c r="E16" i="1"/>
  <c r="E19" i="1"/>
  <c r="E20" i="1"/>
  <c r="E21" i="1"/>
  <c r="E23" i="1"/>
  <c r="E22" i="1" s="1"/>
  <c r="E24" i="1"/>
  <c r="E25" i="1"/>
  <c r="E26" i="1"/>
  <c r="E27" i="1"/>
  <c r="E28" i="1"/>
  <c r="E29" i="1"/>
  <c r="E31" i="1"/>
  <c r="E30" i="1" s="1"/>
  <c r="E32" i="1"/>
  <c r="E33" i="1"/>
  <c r="E34" i="1"/>
  <c r="E35" i="1"/>
  <c r="E36" i="1"/>
  <c r="E37" i="1"/>
  <c r="E38" i="1"/>
  <c r="E39" i="1"/>
  <c r="E40" i="1"/>
  <c r="E42" i="1"/>
  <c r="E41" i="1" s="1"/>
  <c r="E43" i="1"/>
  <c r="E44" i="1"/>
  <c r="E45" i="1"/>
  <c r="E46" i="1"/>
  <c r="E47" i="1"/>
  <c r="E48" i="1"/>
  <c r="E49" i="1"/>
  <c r="E50" i="1"/>
  <c r="E51" i="1"/>
  <c r="E53" i="1"/>
  <c r="E52" i="1" s="1"/>
  <c r="E54" i="1"/>
  <c r="E55" i="1"/>
  <c r="E56" i="1"/>
  <c r="E57" i="1"/>
  <c r="E58" i="1"/>
  <c r="E59" i="1"/>
  <c r="E60" i="1"/>
  <c r="E62" i="1"/>
  <c r="E61" i="1" s="1"/>
  <c r="E63" i="1"/>
  <c r="E64" i="1"/>
  <c r="E65" i="1"/>
  <c r="E67" i="1"/>
  <c r="E66" i="1" s="1"/>
  <c r="E68" i="1"/>
  <c r="E69" i="1"/>
  <c r="E70" i="1"/>
  <c r="E71" i="1"/>
  <c r="E72" i="1"/>
  <c r="E73" i="1"/>
  <c r="E75" i="1"/>
  <c r="E74" i="1" s="1"/>
  <c r="E76" i="1"/>
  <c r="E77" i="1"/>
  <c r="E78" i="1"/>
  <c r="E79" i="1"/>
  <c r="E80" i="1"/>
  <c r="E81" i="1"/>
  <c r="E82" i="1"/>
  <c r="E83" i="1"/>
  <c r="E84" i="1"/>
  <c r="E85" i="1"/>
  <c r="E86" i="1"/>
  <c r="E88" i="1"/>
  <c r="E89" i="1"/>
  <c r="E87" i="1" s="1"/>
  <c r="E90" i="1"/>
  <c r="E91" i="1"/>
  <c r="E92" i="1"/>
  <c r="E93" i="1"/>
  <c r="E94" i="1"/>
  <c r="E95" i="1"/>
  <c r="E96" i="1"/>
  <c r="E97" i="1"/>
  <c r="E98" i="1"/>
  <c r="E100" i="1"/>
  <c r="E99" i="1" s="1"/>
  <c r="E101" i="1"/>
  <c r="E102" i="1"/>
  <c r="E103" i="1"/>
  <c r="E104" i="1"/>
  <c r="E106" i="1"/>
  <c r="E107" i="1"/>
  <c r="E105" i="1" s="1"/>
  <c r="E108" i="1"/>
  <c r="E109" i="1"/>
  <c r="E110" i="1"/>
  <c r="E111" i="1"/>
  <c r="E112" i="1"/>
  <c r="E113" i="1"/>
  <c r="E114" i="1"/>
  <c r="E115" i="1"/>
  <c r="E116" i="1"/>
  <c r="E117" i="1"/>
  <c r="E118" i="1"/>
  <c r="E120" i="1"/>
  <c r="E119" i="1" s="1"/>
  <c r="E121" i="1"/>
  <c r="E122" i="1"/>
  <c r="E123" i="1"/>
  <c r="E124" i="1"/>
  <c r="E125" i="1"/>
  <c r="E126" i="1"/>
  <c r="E127" i="1"/>
  <c r="E7" i="1"/>
  <c r="E6" i="1" s="1"/>
  <c r="D5" i="1"/>
  <c r="C6" i="1"/>
  <c r="C11" i="1"/>
  <c r="C17" i="1"/>
  <c r="C22" i="1"/>
  <c r="C30" i="1"/>
  <c r="C41" i="1"/>
  <c r="C52" i="1"/>
  <c r="C61" i="1"/>
  <c r="C66" i="1"/>
  <c r="C74" i="1"/>
  <c r="C119" i="1"/>
  <c r="C105" i="1"/>
  <c r="C99" i="1"/>
  <c r="C87" i="1"/>
  <c r="C5" i="1" l="1"/>
  <c r="E5" i="1"/>
</calcChain>
</file>

<file path=xl/sharedStrings.xml><?xml version="1.0" encoding="utf-8"?>
<sst xmlns="http://schemas.openxmlformats.org/spreadsheetml/2006/main" count="157" uniqueCount="157">
  <si>
    <t>附件</t>
  </si>
  <si>
    <t>2021年省级财政衔接推进乡村振兴补助资金分配表</t>
  </si>
  <si>
    <t>市州</t>
  </si>
  <si>
    <t>县市区/单位</t>
  </si>
  <si>
    <t>金额（万元）</t>
  </si>
  <si>
    <t>备注</t>
  </si>
  <si>
    <t>全省合计</t>
  </si>
  <si>
    <t>长沙市</t>
  </si>
  <si>
    <t>长沙市小计</t>
  </si>
  <si>
    <t>长沙市本级</t>
  </si>
  <si>
    <t>浏阳市</t>
  </si>
  <si>
    <t>宁乡市</t>
  </si>
  <si>
    <t>株洲市</t>
  </si>
  <si>
    <t>株洲市小计</t>
  </si>
  <si>
    <t>渌口区</t>
  </si>
  <si>
    <t>攸县</t>
  </si>
  <si>
    <t>茶陵县</t>
  </si>
  <si>
    <t>炎陵县</t>
  </si>
  <si>
    <t>醴陵市</t>
  </si>
  <si>
    <t>湘潭市</t>
  </si>
  <si>
    <t>湘潭市小计</t>
  </si>
  <si>
    <t>湘潭市本级</t>
  </si>
  <si>
    <t>湘潭县</t>
  </si>
  <si>
    <t>湘乡市</t>
  </si>
  <si>
    <t>韶山市</t>
  </si>
  <si>
    <t>衡阳市</t>
  </si>
  <si>
    <t>衡阳市小计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</si>
  <si>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</si>
  <si>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</si>
  <si>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</si>
  <si>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</si>
  <si>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</si>
  <si>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</si>
  <si>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</si>
  <si>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</si>
  <si>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邵阳市小计</t>
  </si>
  <si>
    <t>邵阳市本级</t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</si>
  <si>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</si>
  <si>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</si>
  <si>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</si>
  <si>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</si>
  <si>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</si>
  <si>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</si>
  <si>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</si>
  <si>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</si>
  <si>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</si>
  <si>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</si>
  <si>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岳阳市小计</t>
  </si>
  <si>
    <t>岳阳市本级</t>
  </si>
  <si>
    <t>岳阳县</t>
  </si>
  <si>
    <t>华容县</t>
  </si>
  <si>
    <t>湘阴县</t>
  </si>
  <si>
    <t>平江县</t>
  </si>
  <si>
    <t>汨罗市</t>
  </si>
  <si>
    <t>临湘市</t>
  </si>
  <si>
    <t>常德市</t>
  </si>
  <si>
    <t>常德市小计</t>
  </si>
  <si>
    <t>常德市本级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</si>
  <si>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</si>
  <si>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</si>
  <si>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</si>
  <si>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</si>
  <si>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</si>
  <si>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</si>
  <si>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</si>
  <si>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</si>
  <si>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张家界市小计</t>
  </si>
  <si>
    <t>张家界市本级</t>
  </si>
  <si>
    <t>慈利县</t>
  </si>
  <si>
    <t>桑植县</t>
  </si>
  <si>
    <t>益阳市</t>
  </si>
  <si>
    <t>益阳市小计</t>
  </si>
  <si>
    <t>益阳市本级</t>
  </si>
  <si>
    <t>南县</t>
  </si>
  <si>
    <t>桃江县</t>
  </si>
  <si>
    <t>安化县</t>
  </si>
  <si>
    <t>沅江市</t>
  </si>
  <si>
    <t>永州市</t>
  </si>
  <si>
    <t>永州市小计</t>
  </si>
  <si>
    <t>永州市本级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</si>
  <si>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</si>
  <si>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</si>
  <si>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</si>
  <si>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</si>
  <si>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</si>
  <si>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</si>
  <si>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</si>
  <si>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</si>
  <si>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</si>
  <si>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郴州市</t>
  </si>
  <si>
    <t>郴州市小计</t>
  </si>
  <si>
    <t>郴州市本级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</si>
  <si>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</si>
  <si>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</si>
  <si>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</si>
  <si>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</si>
  <si>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</si>
  <si>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</si>
  <si>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</si>
  <si>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</si>
  <si>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</si>
  <si>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娄底市</t>
  </si>
  <si>
    <t>娄底市小计</t>
  </si>
  <si>
    <t>娄底市本级</t>
  </si>
  <si>
    <t>双峰县</t>
  </si>
  <si>
    <t>新化县</t>
  </si>
  <si>
    <t>冷水江市</t>
  </si>
  <si>
    <t>涟源市</t>
  </si>
  <si>
    <t>怀化市</t>
  </si>
  <si>
    <t>怀化市小计</t>
  </si>
  <si>
    <t>怀化市本级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</si>
  <si>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</si>
  <si>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</si>
  <si>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</si>
  <si>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</si>
  <si>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</si>
  <si>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</si>
  <si>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</si>
  <si>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</si>
  <si>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</si>
  <si>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</si>
  <si>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洪江市</t>
  </si>
  <si>
    <t>洪江区</t>
  </si>
  <si>
    <t>湘西土家族苗族自治州</t>
  </si>
  <si>
    <t>湘西自治州小计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</si>
  <si>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</si>
  <si>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</si>
  <si>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</si>
  <si>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</si>
  <si>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</si>
  <si>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</si>
  <si>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</si>
  <si>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</si>
  <si>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应下达</t>
    <phoneticPr fontId="11" type="noConversion"/>
  </si>
  <si>
    <t>调剂金额（湘财预〔2021〕161号）</t>
    <phoneticPr fontId="11" type="noConversion"/>
  </si>
  <si>
    <t>实际下达</t>
    <phoneticPr fontId="11" type="noConversion"/>
  </si>
  <si>
    <t>望城区430万元</t>
    <phoneticPr fontId="11" type="noConversion"/>
  </si>
  <si>
    <t>长沙县380万元</t>
    <phoneticPr fontId="11" type="noConversion"/>
  </si>
  <si>
    <t>雨湖区260万元</t>
    <phoneticPr fontId="11" type="noConversion"/>
  </si>
  <si>
    <t>大祥区290万元</t>
    <phoneticPr fontId="11" type="noConversion"/>
  </si>
  <si>
    <t>云溪区60万元</t>
    <phoneticPr fontId="11" type="noConversion"/>
  </si>
  <si>
    <t>君山区290万元</t>
    <phoneticPr fontId="11" type="noConversion"/>
  </si>
  <si>
    <t>屈原管理区150万元</t>
    <phoneticPr fontId="11" type="noConversion"/>
  </si>
  <si>
    <t>岳阳经开区30万元</t>
    <phoneticPr fontId="11" type="noConversion"/>
  </si>
  <si>
    <t>鼎城区720万元</t>
    <phoneticPr fontId="11" type="noConversion"/>
  </si>
  <si>
    <t>永定区980万元</t>
    <phoneticPr fontId="11" type="noConversion"/>
  </si>
  <si>
    <t>武陵源区230万元</t>
    <phoneticPr fontId="11" type="noConversion"/>
  </si>
  <si>
    <t>资阳区490万元</t>
    <phoneticPr fontId="11" type="noConversion"/>
  </si>
  <si>
    <t>赫山区780万元</t>
    <phoneticPr fontId="11" type="noConversion"/>
  </si>
  <si>
    <t xml:space="preserve">大通湖区90万元 </t>
    <phoneticPr fontId="11" type="noConversion"/>
  </si>
  <si>
    <t>零陵区520万元</t>
    <phoneticPr fontId="11" type="noConversion"/>
  </si>
  <si>
    <t>冷水滩区320万元</t>
    <phoneticPr fontId="11" type="noConversion"/>
  </si>
  <si>
    <t>金洞管理区90万元</t>
    <phoneticPr fontId="11" type="noConversion"/>
  </si>
  <si>
    <t>北湖区320万元</t>
    <phoneticPr fontId="11" type="noConversion"/>
  </si>
  <si>
    <t>苏仙区150万元</t>
    <phoneticPr fontId="11" type="noConversion"/>
  </si>
  <si>
    <t>娄星区290万元</t>
    <phoneticPr fontId="11" type="noConversion"/>
  </si>
  <si>
    <t>鹤城区230万元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</si>
</sst>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16"/>
      <name val="方正小标宋简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Border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shrinkToFi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zoomScale="80" zoomScaleNormal="80" workbookViewId="0">
      <selection activeCell="K39" sqref="K39"/>
    </sheetView>
  </sheetViews>
  <sheetFormatPr defaultColWidth="9.625" defaultRowHeight="13.5" x14ac:dyDescent="0.15"/>
  <cols>
    <col min="1" max="1" width="15.875" style="1" customWidth="1"/>
    <col min="2" max="2" width="19.625" style="2" customWidth="1"/>
    <col min="3" max="3" width="21.5" style="1" customWidth="1"/>
    <col min="4" max="4" width="18.375" style="3" customWidth="1"/>
    <col min="5" max="5" width="18.5" style="3" customWidth="1"/>
    <col min="6" max="6" width="17.5" style="4" customWidth="1"/>
  </cols>
  <sheetData>
    <row r="1" spans="1:6" ht="24.95" customHeight="1" x14ac:dyDescent="0.15">
      <c r="A1" s="5" t="s">
        <v>0</v>
      </c>
    </row>
    <row r="2" spans="1:6" ht="42.95" customHeight="1" x14ac:dyDescent="0.15">
      <c r="A2" s="29" t="s">
        <v>1</v>
      </c>
      <c r="B2" s="29"/>
      <c r="C2" s="29"/>
      <c r="D2" s="29"/>
      <c r="E2" s="29"/>
      <c r="F2" s="29"/>
    </row>
    <row r="3" spans="1:6" ht="42.95" customHeight="1" x14ac:dyDescent="0.15">
      <c r="A3" s="21" t="s">
        <v>2</v>
      </c>
      <c r="B3" s="22" t="s">
        <v>3</v>
      </c>
      <c r="C3" s="37" t="s">
        <v>4</v>
      </c>
      <c r="D3" s="38"/>
      <c r="E3" s="39"/>
      <c r="F3" s="35" t="s">
        <v>5</v>
      </c>
    </row>
    <row r="4" spans="1:6" ht="39.75" customHeight="1" x14ac:dyDescent="0.15">
      <c r="A4" s="21"/>
      <c r="B4" s="22"/>
      <c r="C4" s="7" t="s">
        <v>133</v>
      </c>
      <c r="D4" s="8" t="s">
        <v>134</v>
      </c>
      <c r="E4" s="8" t="s">
        <v>135</v>
      </c>
      <c r="F4" s="36"/>
    </row>
    <row r="5" spans="1:6" ht="21.95" customHeight="1" x14ac:dyDescent="0.15">
      <c r="A5" s="30" t="s">
        <v>6</v>
      </c>
      <c r="B5" s="31"/>
      <c r="C5" s="10">
        <f>C6+C11+C17+C22+C30+C41+C52+C61+C66+C74+C87+C99+C105+C119</f>
        <v>60000</v>
      </c>
      <c r="D5" s="10">
        <f t="shared" ref="D5:E5" si="0">D6+D11+D17+D22+D30+D41+D52+D61+D66+D74+D87+D99+D105+D119</f>
        <v>0</v>
      </c>
      <c r="E5" s="10">
        <f t="shared" si="0"/>
        <v>60000</v>
      </c>
      <c r="F5" s="7"/>
    </row>
    <row r="6" spans="1:6" ht="21.95" customHeight="1" x14ac:dyDescent="0.15">
      <c r="A6" s="32" t="s">
        <v>7</v>
      </c>
      <c r="B6" s="9" t="s">
        <v>8</v>
      </c>
      <c r="C6" s="10">
        <f>SUM(C7:C10)</f>
        <v>2590</v>
      </c>
      <c r="D6" s="10"/>
      <c r="E6" s="10">
        <f t="shared" ref="E6" si="1">SUM(E7:E10)</f>
        <v>2590</v>
      </c>
      <c r="F6" s="7"/>
    </row>
    <row r="7" spans="1:6" ht="28.5" customHeight="1" x14ac:dyDescent="0.15">
      <c r="A7" s="33"/>
      <c r="B7" s="23" t="s">
        <v>9</v>
      </c>
      <c r="C7" s="12">
        <v>430</v>
      </c>
      <c r="D7" s="12"/>
      <c r="E7" s="12">
        <f>C7+D7</f>
        <v>430</v>
      </c>
      <c r="F7" s="16" t="s">
        <v>136</v>
      </c>
    </row>
    <row r="8" spans="1:6" ht="28.5" customHeight="1" x14ac:dyDescent="0.15">
      <c r="A8" s="33"/>
      <c r="B8" s="24"/>
      <c r="C8" s="12">
        <v>380</v>
      </c>
      <c r="D8" s="12"/>
      <c r="E8" s="12">
        <f t="shared" ref="E8:E71" si="2">C8+D8</f>
        <v>380</v>
      </c>
      <c r="F8" s="17" t="s">
        <v>137</v>
      </c>
    </row>
    <row r="9" spans="1:6" ht="21.95" customHeight="1" x14ac:dyDescent="0.15">
      <c r="A9" s="33"/>
      <c r="B9" s="13" t="s">
        <v>10</v>
      </c>
      <c r="C9" s="12">
        <v>860</v>
      </c>
      <c r="D9" s="12"/>
      <c r="E9" s="12">
        <f t="shared" si="2"/>
        <v>860</v>
      </c>
      <c r="F9" s="18"/>
    </row>
    <row r="10" spans="1:6" ht="21.95" customHeight="1" x14ac:dyDescent="0.15">
      <c r="A10" s="34"/>
      <c r="B10" s="13" t="s">
        <v>11</v>
      </c>
      <c r="C10" s="12">
        <v>920</v>
      </c>
      <c r="D10" s="12"/>
      <c r="E10" s="12">
        <f t="shared" si="2"/>
        <v>920</v>
      </c>
      <c r="F10" s="18"/>
    </row>
    <row r="11" spans="1:6" ht="21.95" customHeight="1" x14ac:dyDescent="0.15">
      <c r="A11" s="28" t="s">
        <v>12</v>
      </c>
      <c r="B11" s="9" t="s">
        <v>13</v>
      </c>
      <c r="C11" s="10">
        <f>SUM(C12:C16)</f>
        <v>2730</v>
      </c>
      <c r="D11" s="10"/>
      <c r="E11" s="10">
        <f>SUM(E12:E16)</f>
        <v>2730</v>
      </c>
      <c r="F11" s="7"/>
    </row>
    <row r="12" spans="1:6" ht="21.95" customHeight="1" x14ac:dyDescent="0.15">
      <c r="A12" s="28"/>
      <c r="B12" s="13" t="s">
        <v>14</v>
      </c>
      <c r="C12" s="12">
        <v>320</v>
      </c>
      <c r="D12" s="12"/>
      <c r="E12" s="12">
        <f t="shared" si="2"/>
        <v>320</v>
      </c>
      <c r="F12" s="18"/>
    </row>
    <row r="13" spans="1:6" ht="21.95" customHeight="1" x14ac:dyDescent="0.15">
      <c r="A13" s="28"/>
      <c r="B13" s="13" t="s">
        <v>15</v>
      </c>
      <c r="C13" s="12">
        <v>660</v>
      </c>
      <c r="D13" s="12"/>
      <c r="E13" s="12">
        <f t="shared" si="2"/>
        <v>660</v>
      </c>
      <c r="F13" s="18"/>
    </row>
    <row r="14" spans="1:6" ht="21.95" customHeight="1" x14ac:dyDescent="0.15">
      <c r="A14" s="28"/>
      <c r="B14" s="13" t="s">
        <v>16</v>
      </c>
      <c r="C14" s="12">
        <v>860</v>
      </c>
      <c r="D14" s="12"/>
      <c r="E14" s="12">
        <f t="shared" si="2"/>
        <v>860</v>
      </c>
      <c r="F14" s="18"/>
    </row>
    <row r="15" spans="1:6" ht="21.95" customHeight="1" x14ac:dyDescent="0.15">
      <c r="A15" s="28"/>
      <c r="B15" s="13" t="s">
        <v>17</v>
      </c>
      <c r="C15" s="12">
        <v>430</v>
      </c>
      <c r="D15" s="12"/>
      <c r="E15" s="12">
        <f t="shared" si="2"/>
        <v>430</v>
      </c>
      <c r="F15" s="18"/>
    </row>
    <row r="16" spans="1:6" ht="21.95" customHeight="1" x14ac:dyDescent="0.15">
      <c r="A16" s="28"/>
      <c r="B16" s="13" t="s">
        <v>18</v>
      </c>
      <c r="C16" s="12">
        <v>460</v>
      </c>
      <c r="D16" s="12"/>
      <c r="E16" s="12">
        <f t="shared" si="2"/>
        <v>460</v>
      </c>
      <c r="F16" s="18"/>
    </row>
    <row r="17" spans="1:6" ht="21.95" customHeight="1" x14ac:dyDescent="0.15">
      <c r="A17" s="20" t="s">
        <v>19</v>
      </c>
      <c r="B17" s="6" t="s">
        <v>20</v>
      </c>
      <c r="C17" s="10">
        <f>SUM(C18:C21)</f>
        <v>2070</v>
      </c>
      <c r="D17" s="10"/>
      <c r="E17" s="10">
        <f>SUM(E18:E21)</f>
        <v>2070</v>
      </c>
      <c r="F17" s="7"/>
    </row>
    <row r="18" spans="1:6" ht="25.5" customHeight="1" x14ac:dyDescent="0.15">
      <c r="A18" s="20"/>
      <c r="B18" s="11" t="s">
        <v>21</v>
      </c>
      <c r="C18" s="12">
        <v>260</v>
      </c>
      <c r="D18" s="12"/>
      <c r="E18" s="12">
        <f>C18+D18</f>
        <v>260</v>
      </c>
      <c r="F18" s="16" t="s">
        <v>138</v>
      </c>
    </row>
    <row r="19" spans="1:6" ht="21.95" customHeight="1" x14ac:dyDescent="0.15">
      <c r="A19" s="20"/>
      <c r="B19" s="14" t="s">
        <v>22</v>
      </c>
      <c r="C19" s="12">
        <v>830</v>
      </c>
      <c r="D19" s="12"/>
      <c r="E19" s="12">
        <f t="shared" si="2"/>
        <v>830</v>
      </c>
      <c r="F19" s="18"/>
    </row>
    <row r="20" spans="1:6" ht="21.95" customHeight="1" x14ac:dyDescent="0.15">
      <c r="A20" s="20"/>
      <c r="B20" s="14" t="s">
        <v>23</v>
      </c>
      <c r="C20" s="12">
        <v>780</v>
      </c>
      <c r="D20" s="12"/>
      <c r="E20" s="12">
        <f t="shared" si="2"/>
        <v>780</v>
      </c>
      <c r="F20" s="18"/>
    </row>
    <row r="21" spans="1:6" ht="21.95" customHeight="1" x14ac:dyDescent="0.15">
      <c r="A21" s="20"/>
      <c r="B21" s="14" t="s">
        <v>24</v>
      </c>
      <c r="C21" s="12">
        <v>200</v>
      </c>
      <c r="D21" s="12"/>
      <c r="E21" s="12">
        <f t="shared" si="2"/>
        <v>200</v>
      </c>
      <c r="F21" s="18"/>
    </row>
    <row r="22" spans="1:6" ht="21.95" customHeight="1" x14ac:dyDescent="0.15">
      <c r="A22" s="20" t="s">
        <v>25</v>
      </c>
      <c r="B22" s="6" t="s">
        <v>26</v>
      </c>
      <c r="C22" s="10">
        <f>SUM(C23:C29)</f>
        <v>4100</v>
      </c>
      <c r="D22" s="10"/>
      <c r="E22" s="10">
        <f>SUM(E23:E29)</f>
        <v>4100</v>
      </c>
      <c r="F22" s="7"/>
    </row>
    <row r="23" spans="1:6" ht="21.95" customHeight="1" x14ac:dyDescent="0.15">
      <c r="A23" s="20"/>
      <c r="B23" s="14" t="s">
        <v>27</v>
      </c>
      <c r="C23" s="12">
        <v>600</v>
      </c>
      <c r="D23" s="12"/>
      <c r="E23" s="12">
        <f t="shared" si="2"/>
        <v>600</v>
      </c>
      <c r="F23" s="18"/>
    </row>
    <row r="24" spans="1:6" ht="21.95" customHeight="1" x14ac:dyDescent="0.15">
      <c r="A24" s="20"/>
      <c r="B24" s="14" t="s">
        <v>28</v>
      </c>
      <c r="C24" s="12">
        <v>550</v>
      </c>
      <c r="D24" s="12"/>
      <c r="E24" s="12">
        <f t="shared" si="2"/>
        <v>550</v>
      </c>
      <c r="F24" s="18"/>
    </row>
    <row r="25" spans="1:6" ht="21.95" customHeight="1" x14ac:dyDescent="0.15">
      <c r="A25" s="20"/>
      <c r="B25" s="14" t="s">
        <v>29</v>
      </c>
      <c r="C25" s="12">
        <v>350</v>
      </c>
      <c r="D25" s="12"/>
      <c r="E25" s="12">
        <f t="shared" si="2"/>
        <v>350</v>
      </c>
      <c r="F25" s="18"/>
    </row>
    <row r="26" spans="1:6" ht="21.95" customHeight="1" x14ac:dyDescent="0.15">
      <c r="A26" s="20"/>
      <c r="B26" s="14" t="s">
        <v>30</v>
      </c>
      <c r="C26" s="12">
        <v>550</v>
      </c>
      <c r="D26" s="12"/>
      <c r="E26" s="12">
        <f t="shared" si="2"/>
        <v>550</v>
      </c>
      <c r="F26" s="18"/>
    </row>
    <row r="27" spans="1:6" ht="21.95" customHeight="1" x14ac:dyDescent="0.15">
      <c r="A27" s="20"/>
      <c r="B27" s="14" t="s">
        <v>31</v>
      </c>
      <c r="C27" s="12">
        <v>890</v>
      </c>
      <c r="D27" s="12"/>
      <c r="E27" s="12">
        <f t="shared" si="2"/>
        <v>890</v>
      </c>
      <c r="F27" s="18"/>
    </row>
    <row r="28" spans="1:6" ht="21.95" customHeight="1" x14ac:dyDescent="0.15">
      <c r="A28" s="20"/>
      <c r="B28" s="14" t="s">
        <v>32</v>
      </c>
      <c r="C28" s="12">
        <v>580</v>
      </c>
      <c r="D28" s="12"/>
      <c r="E28" s="12">
        <f t="shared" si="2"/>
        <v>580</v>
      </c>
      <c r="F28" s="18"/>
    </row>
    <row r="29" spans="1:6" ht="21.95" customHeight="1" x14ac:dyDescent="0.15">
      <c r="A29" s="20"/>
      <c r="B29" s="14" t="s">
        <v>33</v>
      </c>
      <c r="C29" s="12">
        <v>580</v>
      </c>
      <c r="D29" s="12"/>
      <c r="E29" s="12">
        <f t="shared" si="2"/>
        <v>580</v>
      </c>
      <c r="F29" s="18"/>
    </row>
    <row r="30" spans="1:6" ht="21.95" customHeight="1" x14ac:dyDescent="0.15">
      <c r="A30" s="20" t="s">
        <v>34</v>
      </c>
      <c r="B30" s="6" t="s">
        <v>35</v>
      </c>
      <c r="C30" s="10">
        <f>SUM(C31:C40)</f>
        <v>7130</v>
      </c>
      <c r="D30" s="10"/>
      <c r="E30" s="10">
        <f>SUM(E31:E40)</f>
        <v>7130</v>
      </c>
      <c r="F30" s="7"/>
    </row>
    <row r="31" spans="1:6" ht="27" customHeight="1" x14ac:dyDescent="0.15">
      <c r="A31" s="20"/>
      <c r="B31" s="15" t="s">
        <v>36</v>
      </c>
      <c r="C31" s="12">
        <v>290</v>
      </c>
      <c r="D31" s="12"/>
      <c r="E31" s="12">
        <f t="shared" si="2"/>
        <v>290</v>
      </c>
      <c r="F31" s="16" t="s">
        <v>139</v>
      </c>
    </row>
    <row r="32" spans="1:6" ht="21.95" customHeight="1" x14ac:dyDescent="0.15">
      <c r="A32" s="20"/>
      <c r="B32" s="14" t="s">
        <v>37</v>
      </c>
      <c r="C32" s="12">
        <v>690</v>
      </c>
      <c r="D32" s="12"/>
      <c r="E32" s="12">
        <f t="shared" si="2"/>
        <v>690</v>
      </c>
      <c r="F32" s="18"/>
    </row>
    <row r="33" spans="1:6" ht="21.95" customHeight="1" x14ac:dyDescent="0.15">
      <c r="A33" s="20"/>
      <c r="B33" s="14" t="s">
        <v>38</v>
      </c>
      <c r="C33" s="12">
        <v>580</v>
      </c>
      <c r="D33" s="12"/>
      <c r="E33" s="12">
        <f t="shared" si="2"/>
        <v>580</v>
      </c>
      <c r="F33" s="18"/>
    </row>
    <row r="34" spans="1:6" ht="21.95" customHeight="1" x14ac:dyDescent="0.15">
      <c r="A34" s="20"/>
      <c r="B34" s="14" t="s">
        <v>39</v>
      </c>
      <c r="C34" s="12">
        <v>980</v>
      </c>
      <c r="D34" s="12"/>
      <c r="E34" s="12">
        <f t="shared" si="2"/>
        <v>980</v>
      </c>
      <c r="F34" s="18"/>
    </row>
    <row r="35" spans="1:6" ht="21.95" customHeight="1" x14ac:dyDescent="0.15">
      <c r="A35" s="20"/>
      <c r="B35" s="14" t="s">
        <v>40</v>
      </c>
      <c r="C35" s="12">
        <v>1230</v>
      </c>
      <c r="D35" s="12"/>
      <c r="E35" s="12">
        <f t="shared" si="2"/>
        <v>1230</v>
      </c>
      <c r="F35" s="18"/>
    </row>
    <row r="36" spans="1:6" ht="21.95" customHeight="1" x14ac:dyDescent="0.15">
      <c r="A36" s="20"/>
      <c r="B36" s="14" t="s">
        <v>41</v>
      </c>
      <c r="C36" s="12">
        <v>830</v>
      </c>
      <c r="D36" s="12"/>
      <c r="E36" s="12">
        <f t="shared" si="2"/>
        <v>830</v>
      </c>
      <c r="F36" s="18"/>
    </row>
    <row r="37" spans="1:6" ht="21.95" customHeight="1" x14ac:dyDescent="0.15">
      <c r="A37" s="20"/>
      <c r="B37" s="14" t="s">
        <v>42</v>
      </c>
      <c r="C37" s="12">
        <v>490</v>
      </c>
      <c r="D37" s="12"/>
      <c r="E37" s="12">
        <f t="shared" si="2"/>
        <v>490</v>
      </c>
      <c r="F37" s="18"/>
    </row>
    <row r="38" spans="1:6" ht="21.95" customHeight="1" x14ac:dyDescent="0.15">
      <c r="A38" s="20"/>
      <c r="B38" s="14" t="s">
        <v>43</v>
      </c>
      <c r="C38" s="12">
        <v>1060</v>
      </c>
      <c r="D38" s="12"/>
      <c r="E38" s="12">
        <f t="shared" si="2"/>
        <v>1060</v>
      </c>
      <c r="F38" s="18"/>
    </row>
    <row r="39" spans="1:6" ht="21.95" customHeight="1" x14ac:dyDescent="0.15">
      <c r="A39" s="20"/>
      <c r="B39" s="14" t="s">
        <v>44</v>
      </c>
      <c r="C39" s="12">
        <v>290</v>
      </c>
      <c r="D39" s="12"/>
      <c r="E39" s="12">
        <f t="shared" si="2"/>
        <v>290</v>
      </c>
      <c r="F39" s="18"/>
    </row>
    <row r="40" spans="1:6" ht="21.95" customHeight="1" x14ac:dyDescent="0.15">
      <c r="A40" s="20"/>
      <c r="B40" s="14" t="s">
        <v>45</v>
      </c>
      <c r="C40" s="12">
        <v>690</v>
      </c>
      <c r="D40" s="12"/>
      <c r="E40" s="12">
        <f t="shared" si="2"/>
        <v>690</v>
      </c>
      <c r="F40" s="18"/>
    </row>
    <row r="41" spans="1:6" ht="28.5" customHeight="1" x14ac:dyDescent="0.15">
      <c r="A41" s="20" t="s">
        <v>46</v>
      </c>
      <c r="B41" s="6" t="s">
        <v>47</v>
      </c>
      <c r="C41" s="10">
        <f>SUM(C42:C51)</f>
        <v>3900</v>
      </c>
      <c r="D41" s="10"/>
      <c r="E41" s="10">
        <f>SUM(E42:E51)</f>
        <v>3900</v>
      </c>
      <c r="F41" s="7"/>
    </row>
    <row r="42" spans="1:6" ht="30" customHeight="1" x14ac:dyDescent="0.15">
      <c r="A42" s="20"/>
      <c r="B42" s="25" t="s">
        <v>48</v>
      </c>
      <c r="C42" s="12">
        <v>60</v>
      </c>
      <c r="D42" s="12"/>
      <c r="E42" s="12">
        <f t="shared" si="2"/>
        <v>60</v>
      </c>
      <c r="F42" s="16" t="s">
        <v>140</v>
      </c>
    </row>
    <row r="43" spans="1:6" ht="30" customHeight="1" x14ac:dyDescent="0.15">
      <c r="A43" s="20"/>
      <c r="B43" s="26"/>
      <c r="C43" s="12">
        <v>290</v>
      </c>
      <c r="D43" s="12"/>
      <c r="E43" s="12">
        <f t="shared" si="2"/>
        <v>290</v>
      </c>
      <c r="F43" s="16" t="s">
        <v>141</v>
      </c>
    </row>
    <row r="44" spans="1:6" ht="30" customHeight="1" x14ac:dyDescent="0.15">
      <c r="A44" s="20"/>
      <c r="B44" s="26"/>
      <c r="C44" s="12">
        <v>150</v>
      </c>
      <c r="D44" s="12"/>
      <c r="E44" s="12">
        <f t="shared" si="2"/>
        <v>150</v>
      </c>
      <c r="F44" s="16" t="s">
        <v>142</v>
      </c>
    </row>
    <row r="45" spans="1:6" ht="30" customHeight="1" x14ac:dyDescent="0.15">
      <c r="A45" s="20"/>
      <c r="B45" s="27"/>
      <c r="C45" s="12">
        <v>30</v>
      </c>
      <c r="D45" s="12"/>
      <c r="E45" s="12">
        <f t="shared" si="2"/>
        <v>30</v>
      </c>
      <c r="F45" s="16" t="s">
        <v>143</v>
      </c>
    </row>
    <row r="46" spans="1:6" ht="21.95" customHeight="1" x14ac:dyDescent="0.15">
      <c r="A46" s="20"/>
      <c r="B46" s="14" t="s">
        <v>49</v>
      </c>
      <c r="C46" s="12">
        <v>630</v>
      </c>
      <c r="D46" s="12"/>
      <c r="E46" s="12">
        <f t="shared" si="2"/>
        <v>630</v>
      </c>
      <c r="F46" s="18"/>
    </row>
    <row r="47" spans="1:6" ht="21.95" customHeight="1" x14ac:dyDescent="0.15">
      <c r="A47" s="20"/>
      <c r="B47" s="14" t="s">
        <v>50</v>
      </c>
      <c r="C47" s="12">
        <v>600</v>
      </c>
      <c r="D47" s="12"/>
      <c r="E47" s="12">
        <f t="shared" si="2"/>
        <v>600</v>
      </c>
      <c r="F47" s="18"/>
    </row>
    <row r="48" spans="1:6" ht="21.95" customHeight="1" x14ac:dyDescent="0.15">
      <c r="A48" s="20"/>
      <c r="B48" s="14" t="s">
        <v>51</v>
      </c>
      <c r="C48" s="12">
        <v>660</v>
      </c>
      <c r="D48" s="12"/>
      <c r="E48" s="12">
        <f t="shared" si="2"/>
        <v>660</v>
      </c>
      <c r="F48" s="18"/>
    </row>
    <row r="49" spans="1:6" ht="21.95" customHeight="1" x14ac:dyDescent="0.15">
      <c r="A49" s="20"/>
      <c r="B49" s="14" t="s">
        <v>52</v>
      </c>
      <c r="C49" s="12">
        <v>890</v>
      </c>
      <c r="D49" s="12"/>
      <c r="E49" s="12">
        <f t="shared" si="2"/>
        <v>890</v>
      </c>
      <c r="F49" s="18"/>
    </row>
    <row r="50" spans="1:6" ht="21.95" customHeight="1" x14ac:dyDescent="0.15">
      <c r="A50" s="20"/>
      <c r="B50" s="14" t="s">
        <v>53</v>
      </c>
      <c r="C50" s="12">
        <v>430</v>
      </c>
      <c r="D50" s="12"/>
      <c r="E50" s="12">
        <f t="shared" si="2"/>
        <v>430</v>
      </c>
      <c r="F50" s="18"/>
    </row>
    <row r="51" spans="1:6" ht="21.95" customHeight="1" x14ac:dyDescent="0.15">
      <c r="A51" s="20"/>
      <c r="B51" s="14" t="s">
        <v>54</v>
      </c>
      <c r="C51" s="12">
        <v>160</v>
      </c>
      <c r="D51" s="12"/>
      <c r="E51" s="12">
        <f t="shared" si="2"/>
        <v>160</v>
      </c>
      <c r="F51" s="18"/>
    </row>
    <row r="52" spans="1:6" ht="21.95" customHeight="1" x14ac:dyDescent="0.15">
      <c r="A52" s="20" t="s">
        <v>55</v>
      </c>
      <c r="B52" s="6" t="s">
        <v>56</v>
      </c>
      <c r="C52" s="10">
        <f>SUM(C53:C60)</f>
        <v>4680</v>
      </c>
      <c r="D52" s="10"/>
      <c r="E52" s="10">
        <f>SUM(E53:E60)</f>
        <v>4680</v>
      </c>
      <c r="F52" s="7"/>
    </row>
    <row r="53" spans="1:6" ht="27.95" customHeight="1" x14ac:dyDescent="0.15">
      <c r="A53" s="20"/>
      <c r="B53" s="15" t="s">
        <v>57</v>
      </c>
      <c r="C53" s="12">
        <v>720</v>
      </c>
      <c r="D53" s="12"/>
      <c r="E53" s="12">
        <f t="shared" si="2"/>
        <v>720</v>
      </c>
      <c r="F53" s="16" t="s">
        <v>144</v>
      </c>
    </row>
    <row r="54" spans="1:6" ht="21.95" customHeight="1" x14ac:dyDescent="0.15">
      <c r="A54" s="20"/>
      <c r="B54" s="14" t="s">
        <v>58</v>
      </c>
      <c r="C54" s="12">
        <v>460</v>
      </c>
      <c r="D54" s="12"/>
      <c r="E54" s="12">
        <f t="shared" si="2"/>
        <v>460</v>
      </c>
      <c r="F54" s="18"/>
    </row>
    <row r="55" spans="1:6" ht="21.95" customHeight="1" x14ac:dyDescent="0.15">
      <c r="A55" s="20"/>
      <c r="B55" s="14" t="s">
        <v>59</v>
      </c>
      <c r="C55" s="12">
        <v>600</v>
      </c>
      <c r="D55" s="12"/>
      <c r="E55" s="12">
        <f t="shared" si="2"/>
        <v>600</v>
      </c>
      <c r="F55" s="18"/>
    </row>
    <row r="56" spans="1:6" ht="21.95" customHeight="1" x14ac:dyDescent="0.15">
      <c r="A56" s="20"/>
      <c r="B56" s="14" t="s">
        <v>60</v>
      </c>
      <c r="C56" s="12">
        <v>550</v>
      </c>
      <c r="D56" s="12"/>
      <c r="E56" s="12">
        <f t="shared" si="2"/>
        <v>550</v>
      </c>
      <c r="F56" s="18"/>
    </row>
    <row r="57" spans="1:6" ht="21.95" customHeight="1" x14ac:dyDescent="0.15">
      <c r="A57" s="20"/>
      <c r="B57" s="14" t="s">
        <v>61</v>
      </c>
      <c r="C57" s="12">
        <v>260</v>
      </c>
      <c r="D57" s="12"/>
      <c r="E57" s="12">
        <f t="shared" si="2"/>
        <v>260</v>
      </c>
      <c r="F57" s="18"/>
    </row>
    <row r="58" spans="1:6" ht="21.95" customHeight="1" x14ac:dyDescent="0.15">
      <c r="A58" s="20"/>
      <c r="B58" s="14" t="s">
        <v>62</v>
      </c>
      <c r="C58" s="12">
        <v>860</v>
      </c>
      <c r="D58" s="12"/>
      <c r="E58" s="12">
        <f t="shared" si="2"/>
        <v>860</v>
      </c>
      <c r="F58" s="18"/>
    </row>
    <row r="59" spans="1:6" ht="21.95" customHeight="1" x14ac:dyDescent="0.15">
      <c r="A59" s="20"/>
      <c r="B59" s="14" t="s">
        <v>63</v>
      </c>
      <c r="C59" s="12">
        <v>1000</v>
      </c>
      <c r="D59" s="12"/>
      <c r="E59" s="12">
        <f t="shared" si="2"/>
        <v>1000</v>
      </c>
      <c r="F59" s="18"/>
    </row>
    <row r="60" spans="1:6" ht="21.95" customHeight="1" x14ac:dyDescent="0.15">
      <c r="A60" s="20"/>
      <c r="B60" s="14" t="s">
        <v>64</v>
      </c>
      <c r="C60" s="12">
        <v>230</v>
      </c>
      <c r="D60" s="12"/>
      <c r="E60" s="12">
        <f t="shared" si="2"/>
        <v>230</v>
      </c>
      <c r="F60" s="18"/>
    </row>
    <row r="61" spans="1:6" ht="21.95" customHeight="1" x14ac:dyDescent="0.15">
      <c r="A61" s="20" t="s">
        <v>65</v>
      </c>
      <c r="B61" s="6" t="s">
        <v>66</v>
      </c>
      <c r="C61" s="10">
        <f>SUM(C62:C65)</f>
        <v>2710</v>
      </c>
      <c r="D61" s="10"/>
      <c r="E61" s="10">
        <f>SUM(E62:E65)</f>
        <v>2710</v>
      </c>
      <c r="F61" s="7"/>
    </row>
    <row r="62" spans="1:6" ht="21.95" customHeight="1" x14ac:dyDescent="0.15">
      <c r="A62" s="20"/>
      <c r="B62" s="23" t="s">
        <v>67</v>
      </c>
      <c r="C62" s="12">
        <v>980</v>
      </c>
      <c r="D62" s="12"/>
      <c r="E62" s="12">
        <f t="shared" si="2"/>
        <v>980</v>
      </c>
      <c r="F62" s="17" t="s">
        <v>145</v>
      </c>
    </row>
    <row r="63" spans="1:6" ht="21.95" customHeight="1" x14ac:dyDescent="0.15">
      <c r="A63" s="20"/>
      <c r="B63" s="27"/>
      <c r="C63" s="12">
        <v>230</v>
      </c>
      <c r="D63" s="12"/>
      <c r="E63" s="12">
        <f t="shared" si="2"/>
        <v>230</v>
      </c>
      <c r="F63" s="17" t="s">
        <v>146</v>
      </c>
    </row>
    <row r="64" spans="1:6" ht="21.95" customHeight="1" x14ac:dyDescent="0.15">
      <c r="A64" s="20"/>
      <c r="B64" s="14" t="s">
        <v>68</v>
      </c>
      <c r="C64" s="12">
        <v>980</v>
      </c>
      <c r="D64" s="12"/>
      <c r="E64" s="12">
        <f t="shared" si="2"/>
        <v>980</v>
      </c>
      <c r="F64" s="18"/>
    </row>
    <row r="65" spans="1:6" ht="21.95" customHeight="1" x14ac:dyDescent="0.15">
      <c r="A65" s="20"/>
      <c r="B65" s="14" t="s">
        <v>69</v>
      </c>
      <c r="C65" s="12">
        <v>520</v>
      </c>
      <c r="D65" s="12"/>
      <c r="E65" s="12">
        <f t="shared" si="2"/>
        <v>520</v>
      </c>
      <c r="F65" s="18"/>
    </row>
    <row r="66" spans="1:6" ht="21.95" customHeight="1" x14ac:dyDescent="0.15">
      <c r="A66" s="20" t="s">
        <v>70</v>
      </c>
      <c r="B66" s="6" t="s">
        <v>71</v>
      </c>
      <c r="C66" s="10">
        <f>SUM(C67:C73)</f>
        <v>4330</v>
      </c>
      <c r="D66" s="10"/>
      <c r="E66" s="10">
        <f>SUM(E67:E73)</f>
        <v>4330</v>
      </c>
      <c r="F66" s="7"/>
    </row>
    <row r="67" spans="1:6" ht="21.95" customHeight="1" x14ac:dyDescent="0.15">
      <c r="A67" s="20"/>
      <c r="B67" s="23" t="s">
        <v>72</v>
      </c>
      <c r="C67" s="12">
        <v>490</v>
      </c>
      <c r="D67" s="12"/>
      <c r="E67" s="12">
        <f t="shared" si="2"/>
        <v>490</v>
      </c>
      <c r="F67" s="16" t="s">
        <v>147</v>
      </c>
    </row>
    <row r="68" spans="1:6" ht="21.95" customHeight="1" x14ac:dyDescent="0.15">
      <c r="A68" s="20"/>
      <c r="B68" s="26"/>
      <c r="C68" s="12">
        <v>780</v>
      </c>
      <c r="D68" s="12"/>
      <c r="E68" s="12">
        <f t="shared" si="2"/>
        <v>780</v>
      </c>
      <c r="F68" s="16" t="s">
        <v>148</v>
      </c>
    </row>
    <row r="69" spans="1:6" ht="21.95" customHeight="1" x14ac:dyDescent="0.15">
      <c r="A69" s="20"/>
      <c r="B69" s="27"/>
      <c r="C69" s="12">
        <v>90</v>
      </c>
      <c r="D69" s="12"/>
      <c r="E69" s="12">
        <f t="shared" si="2"/>
        <v>90</v>
      </c>
      <c r="F69" s="16" t="s">
        <v>149</v>
      </c>
    </row>
    <row r="70" spans="1:6" ht="21.95" customHeight="1" x14ac:dyDescent="0.15">
      <c r="A70" s="20"/>
      <c r="B70" s="14" t="s">
        <v>73</v>
      </c>
      <c r="C70" s="12">
        <v>580</v>
      </c>
      <c r="D70" s="12"/>
      <c r="E70" s="12">
        <f t="shared" si="2"/>
        <v>580</v>
      </c>
      <c r="F70" s="18"/>
    </row>
    <row r="71" spans="1:6" ht="21.95" customHeight="1" x14ac:dyDescent="0.15">
      <c r="A71" s="20"/>
      <c r="B71" s="14" t="s">
        <v>74</v>
      </c>
      <c r="C71" s="12">
        <v>580</v>
      </c>
      <c r="D71" s="12"/>
      <c r="E71" s="12">
        <f t="shared" si="2"/>
        <v>580</v>
      </c>
      <c r="F71" s="18"/>
    </row>
    <row r="72" spans="1:6" ht="21.95" customHeight="1" x14ac:dyDescent="0.15">
      <c r="A72" s="20"/>
      <c r="B72" s="14" t="s">
        <v>75</v>
      </c>
      <c r="C72" s="12">
        <v>1430</v>
      </c>
      <c r="D72" s="12"/>
      <c r="E72" s="12">
        <f t="shared" ref="E72:E127" si="3">C72+D72</f>
        <v>1430</v>
      </c>
      <c r="F72" s="18"/>
    </row>
    <row r="73" spans="1:6" ht="21.95" customHeight="1" x14ac:dyDescent="0.15">
      <c r="A73" s="20"/>
      <c r="B73" s="14" t="s">
        <v>76</v>
      </c>
      <c r="C73" s="12">
        <v>380</v>
      </c>
      <c r="D73" s="12"/>
      <c r="E73" s="12">
        <f t="shared" si="3"/>
        <v>380</v>
      </c>
      <c r="F73" s="18"/>
    </row>
    <row r="74" spans="1:6" ht="21.95" customHeight="1" x14ac:dyDescent="0.15">
      <c r="A74" s="20" t="s">
        <v>77</v>
      </c>
      <c r="B74" s="6" t="s">
        <v>78</v>
      </c>
      <c r="C74" s="10">
        <f>SUM(C75:C86)</f>
        <v>5750</v>
      </c>
      <c r="D74" s="10"/>
      <c r="E74" s="10">
        <f>SUM(E75:E86)</f>
        <v>5750</v>
      </c>
      <c r="F74" s="7"/>
    </row>
    <row r="75" spans="1:6" ht="21.95" customHeight="1" x14ac:dyDescent="0.15">
      <c r="A75" s="20"/>
      <c r="B75" s="23" t="s">
        <v>79</v>
      </c>
      <c r="C75" s="12">
        <v>520</v>
      </c>
      <c r="D75" s="12"/>
      <c r="E75" s="12">
        <f t="shared" si="3"/>
        <v>520</v>
      </c>
      <c r="F75" s="16" t="s">
        <v>150</v>
      </c>
    </row>
    <row r="76" spans="1:6" ht="21.95" customHeight="1" x14ac:dyDescent="0.15">
      <c r="A76" s="20"/>
      <c r="B76" s="26"/>
      <c r="C76" s="12">
        <v>320</v>
      </c>
      <c r="D76" s="12"/>
      <c r="E76" s="12">
        <f t="shared" si="3"/>
        <v>320</v>
      </c>
      <c r="F76" s="16" t="s">
        <v>151</v>
      </c>
    </row>
    <row r="77" spans="1:6" ht="21.95" customHeight="1" x14ac:dyDescent="0.15">
      <c r="A77" s="20"/>
      <c r="B77" s="26"/>
      <c r="C77" s="12">
        <v>90</v>
      </c>
      <c r="D77" s="12"/>
      <c r="E77" s="12">
        <f t="shared" si="3"/>
        <v>90</v>
      </c>
      <c r="F77" s="16" t="s">
        <v>152</v>
      </c>
    </row>
    <row r="78" spans="1:6" ht="21.95" customHeight="1" x14ac:dyDescent="0.15">
      <c r="A78" s="20"/>
      <c r="B78" s="14" t="s">
        <v>80</v>
      </c>
      <c r="C78" s="12">
        <v>800</v>
      </c>
      <c r="D78" s="12"/>
      <c r="E78" s="12">
        <f t="shared" si="3"/>
        <v>800</v>
      </c>
      <c r="F78" s="18"/>
    </row>
    <row r="79" spans="1:6" ht="21.95" customHeight="1" x14ac:dyDescent="0.15">
      <c r="A79" s="20"/>
      <c r="B79" s="14" t="s">
        <v>81</v>
      </c>
      <c r="C79" s="12">
        <v>290</v>
      </c>
      <c r="D79" s="12"/>
      <c r="E79" s="12">
        <f t="shared" si="3"/>
        <v>290</v>
      </c>
      <c r="F79" s="18"/>
    </row>
    <row r="80" spans="1:6" ht="21.95" customHeight="1" x14ac:dyDescent="0.15">
      <c r="A80" s="20"/>
      <c r="B80" s="14" t="s">
        <v>82</v>
      </c>
      <c r="C80" s="12">
        <v>490</v>
      </c>
      <c r="D80" s="12"/>
      <c r="E80" s="12">
        <f t="shared" si="3"/>
        <v>490</v>
      </c>
      <c r="F80" s="18"/>
    </row>
    <row r="81" spans="1:6" ht="21.95" customHeight="1" x14ac:dyDescent="0.15">
      <c r="A81" s="20"/>
      <c r="B81" s="14" t="s">
        <v>83</v>
      </c>
      <c r="C81" s="12">
        <v>460</v>
      </c>
      <c r="D81" s="12"/>
      <c r="E81" s="12">
        <f t="shared" si="3"/>
        <v>460</v>
      </c>
      <c r="F81" s="18"/>
    </row>
    <row r="82" spans="1:6" ht="21.95" customHeight="1" x14ac:dyDescent="0.15">
      <c r="A82" s="20"/>
      <c r="B82" s="14" t="s">
        <v>84</v>
      </c>
      <c r="C82" s="12">
        <v>430</v>
      </c>
      <c r="D82" s="12"/>
      <c r="E82" s="12">
        <f t="shared" si="3"/>
        <v>430</v>
      </c>
      <c r="F82" s="18"/>
    </row>
    <row r="83" spans="1:6" ht="21.95" customHeight="1" x14ac:dyDescent="0.15">
      <c r="A83" s="20"/>
      <c r="B83" s="14" t="s">
        <v>85</v>
      </c>
      <c r="C83" s="12">
        <v>720</v>
      </c>
      <c r="D83" s="12"/>
      <c r="E83" s="12">
        <f t="shared" si="3"/>
        <v>720</v>
      </c>
      <c r="F83" s="18"/>
    </row>
    <row r="84" spans="1:6" ht="21.95" customHeight="1" x14ac:dyDescent="0.15">
      <c r="A84" s="20"/>
      <c r="B84" s="14" t="s">
        <v>86</v>
      </c>
      <c r="C84" s="12">
        <v>160</v>
      </c>
      <c r="D84" s="12"/>
      <c r="E84" s="12">
        <f t="shared" si="3"/>
        <v>160</v>
      </c>
      <c r="F84" s="18"/>
    </row>
    <row r="85" spans="1:6" ht="21.95" customHeight="1" x14ac:dyDescent="0.15">
      <c r="A85" s="20"/>
      <c r="B85" s="14" t="s">
        <v>87</v>
      </c>
      <c r="C85" s="12">
        <v>750</v>
      </c>
      <c r="D85" s="12"/>
      <c r="E85" s="12">
        <f t="shared" si="3"/>
        <v>750</v>
      </c>
      <c r="F85" s="18"/>
    </row>
    <row r="86" spans="1:6" ht="21.95" customHeight="1" x14ac:dyDescent="0.15">
      <c r="A86" s="20"/>
      <c r="B86" s="14" t="s">
        <v>88</v>
      </c>
      <c r="C86" s="12">
        <v>720</v>
      </c>
      <c r="D86" s="12"/>
      <c r="E86" s="12">
        <f t="shared" si="3"/>
        <v>720</v>
      </c>
      <c r="F86" s="18"/>
    </row>
    <row r="87" spans="1:6" ht="21.95" customHeight="1" x14ac:dyDescent="0.15">
      <c r="A87" s="20" t="s">
        <v>89</v>
      </c>
      <c r="B87" s="6" t="s">
        <v>90</v>
      </c>
      <c r="C87" s="10">
        <f>SUM(C88:C98)</f>
        <v>4880</v>
      </c>
      <c r="D87" s="10">
        <f>SUM(D88:D98)</f>
        <v>0</v>
      </c>
      <c r="E87" s="10">
        <f>SUM(E88:E98)</f>
        <v>4880</v>
      </c>
      <c r="F87" s="7"/>
    </row>
    <row r="88" spans="1:6" ht="21.95" customHeight="1" x14ac:dyDescent="0.15">
      <c r="A88" s="20"/>
      <c r="B88" s="23" t="s">
        <v>91</v>
      </c>
      <c r="C88" s="12">
        <v>320</v>
      </c>
      <c r="D88" s="12"/>
      <c r="E88" s="12">
        <f t="shared" si="3"/>
        <v>320</v>
      </c>
      <c r="F88" s="16" t="s">
        <v>153</v>
      </c>
    </row>
    <row r="89" spans="1:6" ht="21.95" customHeight="1" x14ac:dyDescent="0.15">
      <c r="A89" s="20"/>
      <c r="B89" s="27"/>
      <c r="C89" s="12">
        <v>150</v>
      </c>
      <c r="D89" s="12"/>
      <c r="E89" s="12">
        <f t="shared" si="3"/>
        <v>150</v>
      </c>
      <c r="F89" s="16" t="s">
        <v>154</v>
      </c>
    </row>
    <row r="90" spans="1:6" ht="21.95" customHeight="1" x14ac:dyDescent="0.15">
      <c r="A90" s="20"/>
      <c r="B90" s="14" t="s">
        <v>92</v>
      </c>
      <c r="C90" s="12">
        <v>550</v>
      </c>
      <c r="D90" s="12">
        <v>-1498</v>
      </c>
      <c r="E90" s="12">
        <f t="shared" si="3"/>
        <v>-948</v>
      </c>
      <c r="F90" s="18"/>
    </row>
    <row r="91" spans="1:6" ht="21.95" customHeight="1" x14ac:dyDescent="0.15">
      <c r="A91" s="20"/>
      <c r="B91" s="14" t="s">
        <v>93</v>
      </c>
      <c r="C91" s="12">
        <v>690</v>
      </c>
      <c r="D91" s="12"/>
      <c r="E91" s="12">
        <f t="shared" si="3"/>
        <v>690</v>
      </c>
      <c r="F91" s="18"/>
    </row>
    <row r="92" spans="1:6" ht="21.95" customHeight="1" x14ac:dyDescent="0.15">
      <c r="A92" s="20"/>
      <c r="B92" s="14" t="s">
        <v>94</v>
      </c>
      <c r="C92" s="12">
        <v>290</v>
      </c>
      <c r="D92" s="12"/>
      <c r="E92" s="12">
        <f t="shared" si="3"/>
        <v>290</v>
      </c>
      <c r="F92" s="18"/>
    </row>
    <row r="93" spans="1:6" ht="21.95" customHeight="1" x14ac:dyDescent="0.15">
      <c r="A93" s="20"/>
      <c r="B93" s="14" t="s">
        <v>95</v>
      </c>
      <c r="C93" s="12">
        <v>260</v>
      </c>
      <c r="D93" s="12"/>
      <c r="E93" s="12">
        <f t="shared" si="3"/>
        <v>260</v>
      </c>
      <c r="F93" s="18"/>
    </row>
    <row r="94" spans="1:6" ht="21.95" customHeight="1" x14ac:dyDescent="0.15">
      <c r="A94" s="20"/>
      <c r="B94" s="14" t="s">
        <v>96</v>
      </c>
      <c r="C94" s="12">
        <v>580</v>
      </c>
      <c r="D94" s="12"/>
      <c r="E94" s="12">
        <f t="shared" si="3"/>
        <v>580</v>
      </c>
      <c r="F94" s="18"/>
    </row>
    <row r="95" spans="1:6" ht="21.95" customHeight="1" x14ac:dyDescent="0.15">
      <c r="A95" s="20"/>
      <c r="B95" s="14" t="s">
        <v>97</v>
      </c>
      <c r="C95" s="12">
        <v>660</v>
      </c>
      <c r="D95" s="12"/>
      <c r="E95" s="12">
        <f t="shared" si="3"/>
        <v>660</v>
      </c>
      <c r="F95" s="18"/>
    </row>
    <row r="96" spans="1:6" ht="21.95" customHeight="1" x14ac:dyDescent="0.15">
      <c r="A96" s="20"/>
      <c r="B96" s="14" t="s">
        <v>98</v>
      </c>
      <c r="C96" s="12">
        <v>430</v>
      </c>
      <c r="D96" s="12"/>
      <c r="E96" s="12">
        <f t="shared" si="3"/>
        <v>430</v>
      </c>
      <c r="F96" s="18"/>
    </row>
    <row r="97" spans="1:6" ht="21.95" customHeight="1" x14ac:dyDescent="0.15">
      <c r="A97" s="20"/>
      <c r="B97" s="14" t="s">
        <v>99</v>
      </c>
      <c r="C97" s="12">
        <v>400</v>
      </c>
      <c r="D97" s="12">
        <v>1498</v>
      </c>
      <c r="E97" s="12">
        <f t="shared" si="3"/>
        <v>1898</v>
      </c>
      <c r="F97" s="18"/>
    </row>
    <row r="98" spans="1:6" ht="21.95" customHeight="1" x14ac:dyDescent="0.15">
      <c r="A98" s="20"/>
      <c r="B98" s="14" t="s">
        <v>100</v>
      </c>
      <c r="C98" s="12">
        <v>550</v>
      </c>
      <c r="D98" s="12"/>
      <c r="E98" s="12">
        <f t="shared" si="3"/>
        <v>550</v>
      </c>
      <c r="F98" s="18"/>
    </row>
    <row r="99" spans="1:6" ht="21.95" customHeight="1" x14ac:dyDescent="0.15">
      <c r="A99" s="20" t="s">
        <v>101</v>
      </c>
      <c r="B99" s="6" t="s">
        <v>102</v>
      </c>
      <c r="C99" s="10">
        <f>SUM(C100:C104)</f>
        <v>3850</v>
      </c>
      <c r="D99" s="10"/>
      <c r="E99" s="10">
        <f>SUM(E100:E104)</f>
        <v>3850</v>
      </c>
      <c r="F99" s="7"/>
    </row>
    <row r="100" spans="1:6" ht="21.95" customHeight="1" x14ac:dyDescent="0.15">
      <c r="A100" s="20"/>
      <c r="B100" s="11" t="s">
        <v>103</v>
      </c>
      <c r="C100" s="12">
        <v>290</v>
      </c>
      <c r="D100" s="12"/>
      <c r="E100" s="12">
        <f t="shared" si="3"/>
        <v>290</v>
      </c>
      <c r="F100" s="16" t="s">
        <v>155</v>
      </c>
    </row>
    <row r="101" spans="1:6" ht="21.95" customHeight="1" x14ac:dyDescent="0.15">
      <c r="A101" s="20"/>
      <c r="B101" s="14" t="s">
        <v>104</v>
      </c>
      <c r="C101" s="12">
        <v>830</v>
      </c>
      <c r="D101" s="12"/>
      <c r="E101" s="12">
        <f t="shared" si="3"/>
        <v>830</v>
      </c>
      <c r="F101" s="18"/>
    </row>
    <row r="102" spans="1:6" ht="21.95" customHeight="1" x14ac:dyDescent="0.15">
      <c r="A102" s="20"/>
      <c r="B102" s="14" t="s">
        <v>105</v>
      </c>
      <c r="C102" s="12">
        <v>1320</v>
      </c>
      <c r="D102" s="12"/>
      <c r="E102" s="12">
        <f t="shared" si="3"/>
        <v>1320</v>
      </c>
      <c r="F102" s="18"/>
    </row>
    <row r="103" spans="1:6" ht="21.95" customHeight="1" x14ac:dyDescent="0.15">
      <c r="A103" s="20"/>
      <c r="B103" s="14" t="s">
        <v>106</v>
      </c>
      <c r="C103" s="12">
        <v>290</v>
      </c>
      <c r="D103" s="12"/>
      <c r="E103" s="12">
        <f t="shared" si="3"/>
        <v>290</v>
      </c>
      <c r="F103" s="18"/>
    </row>
    <row r="104" spans="1:6" ht="21.95" customHeight="1" x14ac:dyDescent="0.15">
      <c r="A104" s="20"/>
      <c r="B104" s="14" t="s">
        <v>107</v>
      </c>
      <c r="C104" s="12">
        <v>1120</v>
      </c>
      <c r="D104" s="12"/>
      <c r="E104" s="12">
        <f t="shared" si="3"/>
        <v>1120</v>
      </c>
      <c r="F104" s="18"/>
    </row>
    <row r="105" spans="1:6" ht="21.95" customHeight="1" x14ac:dyDescent="0.15">
      <c r="A105" s="20" t="s">
        <v>108</v>
      </c>
      <c r="B105" s="6" t="s">
        <v>109</v>
      </c>
      <c r="C105" s="10">
        <f>SUM(C106:C118)</f>
        <v>6330</v>
      </c>
      <c r="D105" s="10"/>
      <c r="E105" s="10">
        <f>SUM(E106:E118)</f>
        <v>6330</v>
      </c>
      <c r="F105" s="7"/>
    </row>
    <row r="106" spans="1:6" ht="29.1" customHeight="1" x14ac:dyDescent="0.15">
      <c r="A106" s="20"/>
      <c r="B106" s="14" t="s">
        <v>110</v>
      </c>
      <c r="C106" s="12">
        <v>230</v>
      </c>
      <c r="D106" s="12"/>
      <c r="E106" s="12">
        <f t="shared" si="3"/>
        <v>230</v>
      </c>
      <c r="F106" s="18" t="s">
        <v>156</v>
      </c>
    </row>
    <row r="107" spans="1:6" ht="21.95" customHeight="1" x14ac:dyDescent="0.15">
      <c r="A107" s="20"/>
      <c r="B107" s="14" t="s">
        <v>111</v>
      </c>
      <c r="C107" s="12">
        <v>490</v>
      </c>
      <c r="D107" s="12"/>
      <c r="E107" s="12">
        <f t="shared" si="3"/>
        <v>490</v>
      </c>
      <c r="F107" s="18"/>
    </row>
    <row r="108" spans="1:6" ht="21.95" customHeight="1" x14ac:dyDescent="0.15">
      <c r="A108" s="20"/>
      <c r="B108" s="14" t="s">
        <v>112</v>
      </c>
      <c r="C108" s="12">
        <v>580</v>
      </c>
      <c r="D108" s="12"/>
      <c r="E108" s="12">
        <f t="shared" si="3"/>
        <v>580</v>
      </c>
      <c r="F108" s="18"/>
    </row>
    <row r="109" spans="1:6" ht="21.95" customHeight="1" x14ac:dyDescent="0.15">
      <c r="A109" s="20"/>
      <c r="B109" s="14" t="s">
        <v>113</v>
      </c>
      <c r="C109" s="12">
        <v>720</v>
      </c>
      <c r="D109" s="12"/>
      <c r="E109" s="12">
        <f t="shared" si="3"/>
        <v>720</v>
      </c>
      <c r="F109" s="18"/>
    </row>
    <row r="110" spans="1:6" ht="21.95" customHeight="1" x14ac:dyDescent="0.15">
      <c r="A110" s="20"/>
      <c r="B110" s="14" t="s">
        <v>114</v>
      </c>
      <c r="C110" s="12">
        <v>1060</v>
      </c>
      <c r="D110" s="12"/>
      <c r="E110" s="12">
        <f t="shared" si="3"/>
        <v>1060</v>
      </c>
      <c r="F110" s="18"/>
    </row>
    <row r="111" spans="1:6" ht="21.95" customHeight="1" x14ac:dyDescent="0.15">
      <c r="A111" s="20"/>
      <c r="B111" s="14" t="s">
        <v>115</v>
      </c>
      <c r="C111" s="12">
        <v>490</v>
      </c>
      <c r="D111" s="12"/>
      <c r="E111" s="12">
        <f t="shared" si="3"/>
        <v>490</v>
      </c>
      <c r="F111" s="18"/>
    </row>
    <row r="112" spans="1:6" ht="21.95" customHeight="1" x14ac:dyDescent="0.15">
      <c r="A112" s="20"/>
      <c r="B112" s="14" t="s">
        <v>116</v>
      </c>
      <c r="C112" s="12">
        <v>630</v>
      </c>
      <c r="D112" s="12"/>
      <c r="E112" s="12">
        <f t="shared" si="3"/>
        <v>630</v>
      </c>
      <c r="F112" s="18"/>
    </row>
    <row r="113" spans="1:6" ht="21.95" customHeight="1" x14ac:dyDescent="0.15">
      <c r="A113" s="20"/>
      <c r="B113" s="14" t="s">
        <v>117</v>
      </c>
      <c r="C113" s="12">
        <v>400</v>
      </c>
      <c r="D113" s="12"/>
      <c r="E113" s="12">
        <f t="shared" si="3"/>
        <v>400</v>
      </c>
      <c r="F113" s="18"/>
    </row>
    <row r="114" spans="1:6" ht="21.95" customHeight="1" x14ac:dyDescent="0.15">
      <c r="A114" s="20"/>
      <c r="B114" s="14" t="s">
        <v>118</v>
      </c>
      <c r="C114" s="12">
        <v>320</v>
      </c>
      <c r="D114" s="12"/>
      <c r="E114" s="12">
        <f t="shared" si="3"/>
        <v>320</v>
      </c>
      <c r="F114" s="18"/>
    </row>
    <row r="115" spans="1:6" ht="21.95" customHeight="1" x14ac:dyDescent="0.15">
      <c r="A115" s="20"/>
      <c r="B115" s="14" t="s">
        <v>119</v>
      </c>
      <c r="C115" s="12">
        <v>490</v>
      </c>
      <c r="D115" s="12"/>
      <c r="E115" s="12">
        <f t="shared" si="3"/>
        <v>490</v>
      </c>
      <c r="F115" s="18"/>
    </row>
    <row r="116" spans="1:6" ht="21.95" customHeight="1" x14ac:dyDescent="0.15">
      <c r="A116" s="20"/>
      <c r="B116" s="14" t="s">
        <v>120</v>
      </c>
      <c r="C116" s="12">
        <v>400</v>
      </c>
      <c r="D116" s="12"/>
      <c r="E116" s="12">
        <f t="shared" si="3"/>
        <v>400</v>
      </c>
      <c r="F116" s="18"/>
    </row>
    <row r="117" spans="1:6" ht="21.95" customHeight="1" x14ac:dyDescent="0.15">
      <c r="A117" s="20"/>
      <c r="B117" s="14" t="s">
        <v>121</v>
      </c>
      <c r="C117" s="12">
        <v>460</v>
      </c>
      <c r="D117" s="12"/>
      <c r="E117" s="12">
        <f t="shared" si="3"/>
        <v>460</v>
      </c>
      <c r="F117" s="18"/>
    </row>
    <row r="118" spans="1:6" ht="21.95" customHeight="1" x14ac:dyDescent="0.15">
      <c r="A118" s="20"/>
      <c r="B118" s="14" t="s">
        <v>122</v>
      </c>
      <c r="C118" s="12">
        <v>60</v>
      </c>
      <c r="D118" s="12"/>
      <c r="E118" s="12">
        <f t="shared" si="3"/>
        <v>60</v>
      </c>
      <c r="F118" s="18"/>
    </row>
    <row r="119" spans="1:6" ht="21.95" customHeight="1" x14ac:dyDescent="0.15">
      <c r="A119" s="21" t="s">
        <v>123</v>
      </c>
      <c r="B119" s="6" t="s">
        <v>124</v>
      </c>
      <c r="C119" s="10">
        <f>SUM(C120:C127)</f>
        <v>4950</v>
      </c>
      <c r="D119" s="10"/>
      <c r="E119" s="10">
        <f>SUM(E120:E127)</f>
        <v>4950</v>
      </c>
      <c r="F119" s="7"/>
    </row>
    <row r="120" spans="1:6" ht="21.95" customHeight="1" x14ac:dyDescent="0.15">
      <c r="A120" s="21"/>
      <c r="B120" s="14" t="s">
        <v>125</v>
      </c>
      <c r="C120" s="12">
        <v>290</v>
      </c>
      <c r="D120" s="12"/>
      <c r="E120" s="12">
        <f t="shared" si="3"/>
        <v>290</v>
      </c>
      <c r="F120" s="19"/>
    </row>
    <row r="121" spans="1:6" ht="21.95" customHeight="1" x14ac:dyDescent="0.15">
      <c r="A121" s="21"/>
      <c r="B121" s="14" t="s">
        <v>126</v>
      </c>
      <c r="C121" s="12">
        <v>750</v>
      </c>
      <c r="D121" s="12"/>
      <c r="E121" s="12">
        <f t="shared" si="3"/>
        <v>750</v>
      </c>
      <c r="F121" s="18"/>
    </row>
    <row r="122" spans="1:6" ht="21.95" customHeight="1" x14ac:dyDescent="0.15">
      <c r="A122" s="21"/>
      <c r="B122" s="14" t="s">
        <v>127</v>
      </c>
      <c r="C122" s="12">
        <v>830</v>
      </c>
      <c r="D122" s="12"/>
      <c r="E122" s="12">
        <f t="shared" si="3"/>
        <v>830</v>
      </c>
      <c r="F122" s="18"/>
    </row>
    <row r="123" spans="1:6" ht="21.95" customHeight="1" x14ac:dyDescent="0.15">
      <c r="A123" s="21"/>
      <c r="B123" s="14" t="s">
        <v>128</v>
      </c>
      <c r="C123" s="12">
        <v>490</v>
      </c>
      <c r="D123" s="12"/>
      <c r="E123" s="12">
        <f t="shared" si="3"/>
        <v>490</v>
      </c>
      <c r="F123" s="18"/>
    </row>
    <row r="124" spans="1:6" ht="21.95" customHeight="1" x14ac:dyDescent="0.15">
      <c r="A124" s="21"/>
      <c r="B124" s="14" t="s">
        <v>129</v>
      </c>
      <c r="C124" s="12">
        <v>660</v>
      </c>
      <c r="D124" s="12"/>
      <c r="E124" s="12">
        <f t="shared" si="3"/>
        <v>660</v>
      </c>
      <c r="F124" s="18"/>
    </row>
    <row r="125" spans="1:6" ht="21.95" customHeight="1" x14ac:dyDescent="0.15">
      <c r="A125" s="21"/>
      <c r="B125" s="14" t="s">
        <v>130</v>
      </c>
      <c r="C125" s="12">
        <v>490</v>
      </c>
      <c r="D125" s="12"/>
      <c r="E125" s="12">
        <f t="shared" si="3"/>
        <v>490</v>
      </c>
      <c r="F125" s="18"/>
    </row>
    <row r="126" spans="1:6" ht="21.95" customHeight="1" x14ac:dyDescent="0.15">
      <c r="A126" s="21"/>
      <c r="B126" s="14" t="s">
        <v>131</v>
      </c>
      <c r="C126" s="12">
        <v>860</v>
      </c>
      <c r="D126" s="12"/>
      <c r="E126" s="12">
        <f t="shared" si="3"/>
        <v>860</v>
      </c>
      <c r="F126" s="18"/>
    </row>
    <row r="127" spans="1:6" ht="21.95" customHeight="1" x14ac:dyDescent="0.15">
      <c r="A127" s="21"/>
      <c r="B127" s="14" t="s">
        <v>132</v>
      </c>
      <c r="C127" s="12">
        <v>580</v>
      </c>
      <c r="D127" s="12"/>
      <c r="E127" s="12">
        <f t="shared" si="3"/>
        <v>580</v>
      </c>
      <c r="F127" s="18"/>
    </row>
  </sheetData>
  <mergeCells count="26">
    <mergeCell ref="A17:A21"/>
    <mergeCell ref="A22:A29"/>
    <mergeCell ref="A30:A40"/>
    <mergeCell ref="A41:A51"/>
    <mergeCell ref="A2:F2"/>
    <mergeCell ref="A5:B5"/>
    <mergeCell ref="A3:A4"/>
    <mergeCell ref="A6:A10"/>
    <mergeCell ref="F3:F4"/>
    <mergeCell ref="C3:E3"/>
    <mergeCell ref="A99:A104"/>
    <mergeCell ref="A105:A118"/>
    <mergeCell ref="A119:A127"/>
    <mergeCell ref="B3:B4"/>
    <mergeCell ref="B7:B8"/>
    <mergeCell ref="B42:B45"/>
    <mergeCell ref="B62:B63"/>
    <mergeCell ref="B67:B69"/>
    <mergeCell ref="B75:B77"/>
    <mergeCell ref="B88:B89"/>
    <mergeCell ref="A52:A60"/>
    <mergeCell ref="A61:A65"/>
    <mergeCell ref="A66:A73"/>
    <mergeCell ref="A74:A86"/>
    <mergeCell ref="A87:A98"/>
    <mergeCell ref="A11:A16"/>
  </mergeCells>
  <phoneticPr fontId="11" type="noConversion"/>
  <pageMargins left="0.75" right="0.75" top="1" bottom="1" header="0.5" footer="0.5"/>
  <pageSetup paperSize="9" orientation="landscape" r:id="rId1"/>
  <ignoredErrors>
    <ignoredError sqref="C87" formulaRange="1"/>
    <ignoredError sqref="E17 E11 E119 E105 E87 E74 E66 E61 E52 E41 E30 E22 E9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万事胜意</dc:creator>
  <cp:lastModifiedBy>郭勇雄 null</cp:lastModifiedBy>
  <cp:lastPrinted>2021-09-06T02:19:58Z</cp:lastPrinted>
  <dcterms:created xsi:type="dcterms:W3CDTF">2021-08-05T08:58:00Z</dcterms:created>
  <dcterms:modified xsi:type="dcterms:W3CDTF">2021-09-15T02:18:02Z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068194432EAB4C86A6F27FEA92855DA2</vt:lpwstr>
  </property>
  <property fmtid="{D5CDD505-2E9C-101B-9397-08002B2CF9AE}" pid="3" name="KSOProductBuildVer">
    <vt:lpwstr>2052-11.14.0</vt:lpwstr>
  </property>
</Properties>
</file>