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20475" windowHeight="96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Sheet1!$A$3:$H$40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H15" i="1" l="1"/>
  <c r="H32" i="1" l="1"/>
  <c r="H21" i="1"/>
  <c r="H5" i="1"/>
  <c r="H38" i="1"/>
  <c r="H36" i="1"/>
  <c r="H30" i="1"/>
  <c r="H13" i="1"/>
  <c r="H11" i="1"/>
  <c r="H9" i="1"/>
  <c r="H4" i="1" l="1"/>
</calcChain>
</file>

<file path=xl/sharedStrings.xml><?xml version="1.0" encoding="utf-8"?>
<sst xmlns="http://schemas.openxmlformats.org/spreadsheetml/2006/main" count="101" uniqueCount="56">
  <si>
    <t>附件</t>
  </si>
  <si>
    <t>市州</t>
  </si>
  <si>
    <t>实施主体</t>
  </si>
  <si>
    <t>财政支持环节与内容</t>
  </si>
  <si>
    <t>农业农村局</t>
  </si>
  <si>
    <t>开展水稻严格管控区划定试点</t>
  </si>
  <si>
    <t>衡阳市</t>
  </si>
  <si>
    <t>衡阳县</t>
  </si>
  <si>
    <t>邵阳市</t>
  </si>
  <si>
    <t>邵东市</t>
  </si>
  <si>
    <t>岳阳市</t>
  </si>
  <si>
    <t>湘阴县</t>
  </si>
  <si>
    <t>常德市</t>
  </si>
  <si>
    <t>汉寿县</t>
  </si>
  <si>
    <t>益阳市</t>
  </si>
  <si>
    <t>资阳区</t>
  </si>
  <si>
    <t>赫山区</t>
  </si>
  <si>
    <t>桃江县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</si>
  <si>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</si>
  <si>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</si>
  <si>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</si>
  <si>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</si>
  <si>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</si>
  <si>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</si>
  <si>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</si>
  <si>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</si>
  <si>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永州市</t>
  </si>
  <si>
    <t>东安县</t>
  </si>
  <si>
    <t>怀化市</t>
  </si>
  <si>
    <t>溆浦县</t>
  </si>
  <si>
    <t>娄底市</t>
  </si>
  <si>
    <t>双峰县</t>
  </si>
  <si>
    <t>新化县</t>
  </si>
  <si>
    <t>涟源市</t>
  </si>
  <si>
    <t>花垣县</t>
  </si>
  <si>
    <t>衡阳市小计</t>
    <phoneticPr fontId="6" type="noConversion"/>
  </si>
  <si>
    <t>邵阳市小计</t>
    <phoneticPr fontId="6" type="noConversion"/>
  </si>
  <si>
    <t>岳阳市小计</t>
    <phoneticPr fontId="6" type="noConversion"/>
  </si>
  <si>
    <t>常德市小计</t>
    <phoneticPr fontId="6" type="noConversion"/>
  </si>
  <si>
    <t>益阳市小计</t>
    <phoneticPr fontId="6" type="noConversion"/>
  </si>
  <si>
    <t>郴州市小计</t>
    <phoneticPr fontId="6" type="noConversion"/>
  </si>
  <si>
    <t>永州市小计</t>
    <phoneticPr fontId="6" type="noConversion"/>
  </si>
  <si>
    <t>怀化市小计</t>
    <phoneticPr fontId="6" type="noConversion"/>
  </si>
  <si>
    <t>湘西州小计</t>
    <phoneticPr fontId="6" type="noConversion"/>
  </si>
  <si>
    <t>娄底市小计</t>
    <phoneticPr fontId="6" type="noConversion"/>
  </si>
  <si>
    <t>湘西土家族苗族自治州</t>
    <phoneticPr fontId="6" type="noConversion"/>
  </si>
  <si>
    <t>合计</t>
    <phoneticPr fontId="6" type="noConversion"/>
  </si>
  <si>
    <t>县市区/单位</t>
    <phoneticPr fontId="6" type="noConversion"/>
  </si>
  <si>
    <t>金额（万元）</t>
    <phoneticPr fontId="6" type="noConversion"/>
  </si>
  <si>
    <t>耒阳市</t>
    <phoneticPr fontId="6" type="noConversion"/>
  </si>
  <si>
    <t>常宁市</t>
    <phoneticPr fontId="6" type="noConversion"/>
  </si>
  <si>
    <t>支出功能科目</t>
    <phoneticPr fontId="6" type="noConversion"/>
  </si>
  <si>
    <t>政府经济科目</t>
    <phoneticPr fontId="6" type="noConversion"/>
  </si>
  <si>
    <t>部门经济科目</t>
    <phoneticPr fontId="6" type="noConversion"/>
  </si>
  <si>
    <t>2021年受污染耕地安全利用补助资金分配表</t>
    <phoneticPr fontId="6" type="noConversion"/>
  </si>
  <si>
    <t>轻中度污染耕地安全利用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</si>
</sst>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8"/>
      <color theme="1"/>
      <name val="方正小标宋简体"/>
      <family val="3"/>
      <charset val="134"/>
    </font>
    <font>
      <b/>
      <sz val="16"/>
      <color theme="1"/>
      <name val="Times New Roman"/>
      <family val="1"/>
    </font>
    <font>
      <b/>
      <sz val="10.5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黑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zoomScale="90" zoomScaleNormal="90" workbookViewId="0">
      <selection activeCell="A2" sqref="A2:H2"/>
    </sheetView>
  </sheetViews>
  <sheetFormatPr defaultRowHeight="13.5" x14ac:dyDescent="0.15"/>
  <cols>
    <col min="1" max="1" width="8.625" style="10" customWidth="1"/>
    <col min="2" max="2" width="11.5" customWidth="1"/>
    <col min="3" max="4" width="12" customWidth="1"/>
    <col min="5" max="5" width="13.25" customWidth="1"/>
    <col min="6" max="6" width="13.125" customWidth="1"/>
    <col min="7" max="7" width="31.125" style="3" customWidth="1"/>
    <col min="8" max="8" width="13.25" style="3" customWidth="1"/>
  </cols>
  <sheetData>
    <row r="1" spans="1:8" ht="40.5" customHeight="1" x14ac:dyDescent="0.15">
      <c r="A1" s="8" t="s">
        <v>0</v>
      </c>
    </row>
    <row r="2" spans="1:8" ht="49.5" customHeight="1" x14ac:dyDescent="0.15">
      <c r="A2" s="20" t="s">
        <v>54</v>
      </c>
      <c r="B2" s="20"/>
      <c r="C2" s="20"/>
      <c r="D2" s="20"/>
      <c r="E2" s="20"/>
      <c r="F2" s="20"/>
      <c r="G2" s="20"/>
      <c r="H2" s="20"/>
    </row>
    <row r="3" spans="1:8" ht="36" customHeight="1" x14ac:dyDescent="0.15">
      <c r="A3" s="4" t="s">
        <v>1</v>
      </c>
      <c r="B3" s="1" t="s">
        <v>47</v>
      </c>
      <c r="C3" s="1" t="s">
        <v>2</v>
      </c>
      <c r="D3" s="1" t="s">
        <v>51</v>
      </c>
      <c r="E3" s="1" t="s">
        <v>52</v>
      </c>
      <c r="F3" s="1" t="s">
        <v>53</v>
      </c>
      <c r="G3" s="4" t="s">
        <v>3</v>
      </c>
      <c r="H3" s="4" t="s">
        <v>48</v>
      </c>
    </row>
    <row r="4" spans="1:8" s="7" customFormat="1" ht="39.75" customHeight="1" x14ac:dyDescent="0.15">
      <c r="A4" s="4" t="s">
        <v>46</v>
      </c>
      <c r="B4" s="11"/>
      <c r="C4" s="11"/>
      <c r="D4" s="11"/>
      <c r="E4" s="11"/>
      <c r="F4" s="11"/>
      <c r="G4" s="6"/>
      <c r="H4" s="4">
        <f>H5+H9+H11+H13+H15+H21+H30+H32+H36+H38</f>
        <v>3743</v>
      </c>
    </row>
    <row r="5" spans="1:8" s="7" customFormat="1" ht="40.5" customHeight="1" x14ac:dyDescent="0.15">
      <c r="A5" s="21" t="s">
        <v>6</v>
      </c>
      <c r="B5" s="1" t="s">
        <v>35</v>
      </c>
      <c r="C5" s="14"/>
      <c r="D5" s="14"/>
      <c r="E5" s="14"/>
      <c r="F5" s="14"/>
      <c r="G5" s="15"/>
      <c r="H5" s="4">
        <f>SUM(H6:H8)</f>
        <v>176</v>
      </c>
    </row>
    <row r="6" spans="1:8" ht="40.5" customHeight="1" x14ac:dyDescent="0.15">
      <c r="A6" s="21"/>
      <c r="B6" s="2" t="s">
        <v>7</v>
      </c>
      <c r="C6" s="12" t="s">
        <v>4</v>
      </c>
      <c r="D6" s="12">
        <v>2130199</v>
      </c>
      <c r="E6" s="12">
        <v>502</v>
      </c>
      <c r="F6" s="12"/>
      <c r="G6" s="13" t="s">
        <v>55</v>
      </c>
      <c r="H6" s="5">
        <v>46</v>
      </c>
    </row>
    <row r="7" spans="1:8" ht="40.5" customHeight="1" x14ac:dyDescent="0.15">
      <c r="A7" s="21"/>
      <c r="B7" s="16" t="s">
        <v>49</v>
      </c>
      <c r="C7" s="12" t="s">
        <v>4</v>
      </c>
      <c r="D7" s="12">
        <v>2130199</v>
      </c>
      <c r="E7" s="12">
        <v>502</v>
      </c>
      <c r="F7" s="12"/>
      <c r="G7" s="13" t="s">
        <v>5</v>
      </c>
      <c r="H7" s="5">
        <v>40</v>
      </c>
    </row>
    <row r="8" spans="1:8" ht="40.5" customHeight="1" x14ac:dyDescent="0.15">
      <c r="A8" s="21"/>
      <c r="B8" s="16" t="s">
        <v>50</v>
      </c>
      <c r="C8" s="12" t="s">
        <v>4</v>
      </c>
      <c r="D8" s="12">
        <v>2130199</v>
      </c>
      <c r="E8" s="12">
        <v>502</v>
      </c>
      <c r="F8" s="12"/>
      <c r="G8" s="13" t="s">
        <v>5</v>
      </c>
      <c r="H8" s="5">
        <v>90</v>
      </c>
    </row>
    <row r="9" spans="1:8" s="7" customFormat="1" ht="40.5" customHeight="1" x14ac:dyDescent="0.15">
      <c r="A9" s="21" t="s">
        <v>8</v>
      </c>
      <c r="B9" s="1" t="s">
        <v>36</v>
      </c>
      <c r="C9" s="14"/>
      <c r="D9" s="14"/>
      <c r="E9" s="14"/>
      <c r="F9" s="14"/>
      <c r="G9" s="15"/>
      <c r="H9" s="4">
        <f>SUM(H10)</f>
        <v>126</v>
      </c>
    </row>
    <row r="10" spans="1:8" ht="40.5" customHeight="1" x14ac:dyDescent="0.15">
      <c r="A10" s="21"/>
      <c r="B10" s="2" t="s">
        <v>9</v>
      </c>
      <c r="C10" s="12" t="s">
        <v>4</v>
      </c>
      <c r="D10" s="12">
        <v>2130199</v>
      </c>
      <c r="E10" s="12">
        <v>502</v>
      </c>
      <c r="F10" s="12"/>
      <c r="G10" s="13" t="s">
        <v>55</v>
      </c>
      <c r="H10" s="5">
        <v>126</v>
      </c>
    </row>
    <row r="11" spans="1:8" s="7" customFormat="1" ht="40.5" customHeight="1" x14ac:dyDescent="0.15">
      <c r="A11" s="21" t="s">
        <v>10</v>
      </c>
      <c r="B11" s="1" t="s">
        <v>37</v>
      </c>
      <c r="C11" s="14"/>
      <c r="D11" s="14"/>
      <c r="E11" s="14"/>
      <c r="F11" s="14"/>
      <c r="G11" s="15"/>
      <c r="H11" s="4">
        <f>SUM(H12)</f>
        <v>273</v>
      </c>
    </row>
    <row r="12" spans="1:8" ht="40.5" customHeight="1" x14ac:dyDescent="0.15">
      <c r="A12" s="21"/>
      <c r="B12" s="2" t="s">
        <v>11</v>
      </c>
      <c r="C12" s="12" t="s">
        <v>4</v>
      </c>
      <c r="D12" s="12">
        <v>2130199</v>
      </c>
      <c r="E12" s="12">
        <v>502</v>
      </c>
      <c r="F12" s="12"/>
      <c r="G12" s="13" t="s">
        <v>55</v>
      </c>
      <c r="H12" s="5">
        <v>273</v>
      </c>
    </row>
    <row r="13" spans="1:8" s="7" customFormat="1" ht="40.5" customHeight="1" x14ac:dyDescent="0.15">
      <c r="A13" s="21" t="s">
        <v>12</v>
      </c>
      <c r="B13" s="1" t="s">
        <v>38</v>
      </c>
      <c r="C13" s="14"/>
      <c r="D13" s="14"/>
      <c r="E13" s="14"/>
      <c r="F13" s="14"/>
      <c r="G13" s="15"/>
      <c r="H13" s="4">
        <f>SUM(H14)</f>
        <v>86</v>
      </c>
    </row>
    <row r="14" spans="1:8" ht="40.5" customHeight="1" x14ac:dyDescent="0.15">
      <c r="A14" s="21"/>
      <c r="B14" s="2" t="s">
        <v>13</v>
      </c>
      <c r="C14" s="12" t="s">
        <v>4</v>
      </c>
      <c r="D14" s="12">
        <v>2130199</v>
      </c>
      <c r="E14" s="12">
        <v>502</v>
      </c>
      <c r="F14" s="12"/>
      <c r="G14" s="13" t="s">
        <v>55</v>
      </c>
      <c r="H14" s="5">
        <v>86</v>
      </c>
    </row>
    <row r="15" spans="1:8" s="7" customFormat="1" ht="40.5" customHeight="1" x14ac:dyDescent="0.15">
      <c r="A15" s="21" t="s">
        <v>14</v>
      </c>
      <c r="B15" s="1" t="s">
        <v>39</v>
      </c>
      <c r="C15" s="14"/>
      <c r="D15" s="14"/>
      <c r="E15" s="14"/>
      <c r="F15" s="14"/>
      <c r="G15" s="15"/>
      <c r="H15" s="4">
        <f>SUM(H16:H20)</f>
        <v>699</v>
      </c>
    </row>
    <row r="16" spans="1:8" ht="40.5" customHeight="1" x14ac:dyDescent="0.15">
      <c r="A16" s="21"/>
      <c r="B16" s="2" t="s">
        <v>15</v>
      </c>
      <c r="C16" s="12" t="s">
        <v>4</v>
      </c>
      <c r="D16" s="12">
        <v>2130199</v>
      </c>
      <c r="E16" s="12">
        <v>502</v>
      </c>
      <c r="F16" s="12"/>
      <c r="G16" s="13" t="s">
        <v>55</v>
      </c>
      <c r="H16" s="5">
        <v>112</v>
      </c>
    </row>
    <row r="17" spans="1:8" ht="40.5" customHeight="1" x14ac:dyDescent="0.15">
      <c r="A17" s="21"/>
      <c r="B17" s="24" t="s">
        <v>16</v>
      </c>
      <c r="C17" s="18" t="s">
        <v>4</v>
      </c>
      <c r="D17" s="12">
        <v>2130199</v>
      </c>
      <c r="E17" s="12">
        <v>502</v>
      </c>
      <c r="F17" s="12"/>
      <c r="G17" s="13" t="s">
        <v>55</v>
      </c>
      <c r="H17" s="5">
        <v>300</v>
      </c>
    </row>
    <row r="18" spans="1:8" ht="40.5" customHeight="1" x14ac:dyDescent="0.15">
      <c r="A18" s="21"/>
      <c r="B18" s="25"/>
      <c r="C18" s="19"/>
      <c r="D18" s="17">
        <v>2130199</v>
      </c>
      <c r="E18" s="17">
        <v>502</v>
      </c>
      <c r="F18" s="17"/>
      <c r="G18" s="13" t="s">
        <v>5</v>
      </c>
      <c r="H18" s="5">
        <v>30</v>
      </c>
    </row>
    <row r="19" spans="1:8" ht="40.5" customHeight="1" x14ac:dyDescent="0.15">
      <c r="A19" s="21"/>
      <c r="B19" s="22" t="s">
        <v>17</v>
      </c>
      <c r="C19" s="23" t="s">
        <v>4</v>
      </c>
      <c r="D19" s="12">
        <v>2130199</v>
      </c>
      <c r="E19" s="12">
        <v>502</v>
      </c>
      <c r="F19" s="12"/>
      <c r="G19" s="13" t="s">
        <v>55</v>
      </c>
      <c r="H19" s="5">
        <v>227</v>
      </c>
    </row>
    <row r="20" spans="1:8" ht="40.5" customHeight="1" x14ac:dyDescent="0.15">
      <c r="A20" s="21"/>
      <c r="B20" s="22"/>
      <c r="C20" s="23"/>
      <c r="D20" s="12">
        <v>2130199</v>
      </c>
      <c r="E20" s="12">
        <v>502</v>
      </c>
      <c r="F20" s="12"/>
      <c r="G20" s="13" t="s">
        <v>5</v>
      </c>
      <c r="H20" s="5">
        <v>30</v>
      </c>
    </row>
    <row r="21" spans="1:8" s="7" customFormat="1" ht="40.5" customHeight="1" x14ac:dyDescent="0.15">
      <c r="A21" s="21" t="s">
        <v>18</v>
      </c>
      <c r="B21" s="1" t="s">
        <v>40</v>
      </c>
      <c r="C21" s="14"/>
      <c r="D21" s="14"/>
      <c r="E21" s="14"/>
      <c r="F21" s="14"/>
      <c r="G21" s="15"/>
      <c r="H21" s="4">
        <f>SUM(H22:H29)</f>
        <v>1600</v>
      </c>
    </row>
    <row r="22" spans="1:8" ht="40.5" customHeight="1" x14ac:dyDescent="0.15">
      <c r="A22" s="21"/>
      <c r="B22" s="2" t="s">
        <v>19</v>
      </c>
      <c r="C22" s="12" t="s">
        <v>4</v>
      </c>
      <c r="D22" s="12">
        <v>2130199</v>
      </c>
      <c r="E22" s="12">
        <v>502</v>
      </c>
      <c r="F22" s="12"/>
      <c r="G22" s="13" t="s">
        <v>55</v>
      </c>
      <c r="H22" s="5">
        <v>107</v>
      </c>
    </row>
    <row r="23" spans="1:8" ht="40.5" customHeight="1" x14ac:dyDescent="0.15">
      <c r="A23" s="21"/>
      <c r="B23" s="2" t="s">
        <v>20</v>
      </c>
      <c r="C23" s="12" t="s">
        <v>4</v>
      </c>
      <c r="D23" s="12">
        <v>2130199</v>
      </c>
      <c r="E23" s="12">
        <v>502</v>
      </c>
      <c r="F23" s="12"/>
      <c r="G23" s="13" t="s">
        <v>55</v>
      </c>
      <c r="H23" s="5">
        <v>155</v>
      </c>
    </row>
    <row r="24" spans="1:8" ht="40.5" customHeight="1" x14ac:dyDescent="0.15">
      <c r="A24" s="21"/>
      <c r="B24" s="22" t="s">
        <v>21</v>
      </c>
      <c r="C24" s="23" t="s">
        <v>4</v>
      </c>
      <c r="D24" s="12">
        <v>2130199</v>
      </c>
      <c r="E24" s="12">
        <v>502</v>
      </c>
      <c r="F24" s="12"/>
      <c r="G24" s="13" t="s">
        <v>55</v>
      </c>
      <c r="H24" s="5">
        <v>490</v>
      </c>
    </row>
    <row r="25" spans="1:8" ht="40.5" customHeight="1" x14ac:dyDescent="0.15">
      <c r="A25" s="21"/>
      <c r="B25" s="22"/>
      <c r="C25" s="23"/>
      <c r="D25" s="12">
        <v>2130199</v>
      </c>
      <c r="E25" s="12">
        <v>502</v>
      </c>
      <c r="F25" s="12"/>
      <c r="G25" s="13" t="s">
        <v>5</v>
      </c>
      <c r="H25" s="5">
        <v>30</v>
      </c>
    </row>
    <row r="26" spans="1:8" ht="40.5" customHeight="1" x14ac:dyDescent="0.15">
      <c r="A26" s="21"/>
      <c r="B26" s="2" t="s">
        <v>22</v>
      </c>
      <c r="C26" s="12" t="s">
        <v>4</v>
      </c>
      <c r="D26" s="12">
        <v>2130199</v>
      </c>
      <c r="E26" s="12">
        <v>502</v>
      </c>
      <c r="F26" s="12"/>
      <c r="G26" s="13" t="s">
        <v>55</v>
      </c>
      <c r="H26" s="5">
        <v>260</v>
      </c>
    </row>
    <row r="27" spans="1:8" ht="40.5" customHeight="1" x14ac:dyDescent="0.15">
      <c r="A27" s="21"/>
      <c r="B27" s="2" t="s">
        <v>23</v>
      </c>
      <c r="C27" s="12" t="s">
        <v>4</v>
      </c>
      <c r="D27" s="12">
        <v>2130199</v>
      </c>
      <c r="E27" s="12">
        <v>502</v>
      </c>
      <c r="F27" s="12"/>
      <c r="G27" s="13" t="s">
        <v>55</v>
      </c>
      <c r="H27" s="5">
        <v>228</v>
      </c>
    </row>
    <row r="28" spans="1:8" ht="40.5" customHeight="1" x14ac:dyDescent="0.15">
      <c r="A28" s="21"/>
      <c r="B28" s="2" t="s">
        <v>24</v>
      </c>
      <c r="C28" s="12" t="s">
        <v>4</v>
      </c>
      <c r="D28" s="12">
        <v>2130199</v>
      </c>
      <c r="E28" s="12">
        <v>502</v>
      </c>
      <c r="F28" s="12"/>
      <c r="G28" s="13" t="s">
        <v>55</v>
      </c>
      <c r="H28" s="5">
        <v>190</v>
      </c>
    </row>
    <row r="29" spans="1:8" ht="40.5" customHeight="1" x14ac:dyDescent="0.15">
      <c r="A29" s="21"/>
      <c r="B29" s="2" t="s">
        <v>25</v>
      </c>
      <c r="C29" s="12" t="s">
        <v>4</v>
      </c>
      <c r="D29" s="12">
        <v>2130199</v>
      </c>
      <c r="E29" s="12">
        <v>502</v>
      </c>
      <c r="F29" s="12"/>
      <c r="G29" s="13" t="s">
        <v>55</v>
      </c>
      <c r="H29" s="5">
        <v>140</v>
      </c>
    </row>
    <row r="30" spans="1:8" s="7" customFormat="1" ht="40.5" customHeight="1" x14ac:dyDescent="0.15">
      <c r="A30" s="21" t="s">
        <v>26</v>
      </c>
      <c r="B30" s="1" t="s">
        <v>41</v>
      </c>
      <c r="C30" s="14"/>
      <c r="D30" s="14"/>
      <c r="E30" s="14"/>
      <c r="F30" s="14"/>
      <c r="G30" s="15"/>
      <c r="H30" s="4">
        <f>SUM(H31)</f>
        <v>115</v>
      </c>
    </row>
    <row r="31" spans="1:8" ht="40.5" customHeight="1" x14ac:dyDescent="0.15">
      <c r="A31" s="21"/>
      <c r="B31" s="2" t="s">
        <v>27</v>
      </c>
      <c r="C31" s="12" t="s">
        <v>4</v>
      </c>
      <c r="D31" s="12">
        <v>2130199</v>
      </c>
      <c r="E31" s="12">
        <v>502</v>
      </c>
      <c r="F31" s="12"/>
      <c r="G31" s="13" t="s">
        <v>55</v>
      </c>
      <c r="H31" s="5">
        <v>115</v>
      </c>
    </row>
    <row r="32" spans="1:8" s="7" customFormat="1" ht="40.5" customHeight="1" x14ac:dyDescent="0.15">
      <c r="A32" s="21" t="s">
        <v>30</v>
      </c>
      <c r="B32" s="1" t="s">
        <v>44</v>
      </c>
      <c r="C32" s="14"/>
      <c r="D32" s="14"/>
      <c r="E32" s="14"/>
      <c r="F32" s="14"/>
      <c r="G32" s="15"/>
      <c r="H32" s="4">
        <f>SUM(H33:H35)</f>
        <v>420</v>
      </c>
    </row>
    <row r="33" spans="1:8" ht="40.5" customHeight="1" x14ac:dyDescent="0.15">
      <c r="A33" s="21"/>
      <c r="B33" s="2" t="s">
        <v>31</v>
      </c>
      <c r="C33" s="12" t="s">
        <v>4</v>
      </c>
      <c r="D33" s="12">
        <v>2130199</v>
      </c>
      <c r="E33" s="12">
        <v>502</v>
      </c>
      <c r="F33" s="12"/>
      <c r="G33" s="13" t="s">
        <v>55</v>
      </c>
      <c r="H33" s="5">
        <v>95</v>
      </c>
    </row>
    <row r="34" spans="1:8" ht="40.5" customHeight="1" x14ac:dyDescent="0.15">
      <c r="A34" s="21"/>
      <c r="B34" s="2" t="s">
        <v>32</v>
      </c>
      <c r="C34" s="12" t="s">
        <v>4</v>
      </c>
      <c r="D34" s="12">
        <v>2130199</v>
      </c>
      <c r="E34" s="12">
        <v>502</v>
      </c>
      <c r="F34" s="12"/>
      <c r="G34" s="13" t="s">
        <v>55</v>
      </c>
      <c r="H34" s="5">
        <v>182</v>
      </c>
    </row>
    <row r="35" spans="1:8" ht="40.5" customHeight="1" x14ac:dyDescent="0.15">
      <c r="A35" s="21"/>
      <c r="B35" s="2" t="s">
        <v>33</v>
      </c>
      <c r="C35" s="12" t="s">
        <v>4</v>
      </c>
      <c r="D35" s="12">
        <v>2130199</v>
      </c>
      <c r="E35" s="12">
        <v>502</v>
      </c>
      <c r="F35" s="12"/>
      <c r="G35" s="13" t="s">
        <v>55</v>
      </c>
      <c r="H35" s="5">
        <v>143</v>
      </c>
    </row>
    <row r="36" spans="1:8" s="7" customFormat="1" ht="40.5" customHeight="1" x14ac:dyDescent="0.15">
      <c r="A36" s="21" t="s">
        <v>28</v>
      </c>
      <c r="B36" s="1" t="s">
        <v>42</v>
      </c>
      <c r="C36" s="14"/>
      <c r="D36" s="14"/>
      <c r="E36" s="14"/>
      <c r="F36" s="14"/>
      <c r="G36" s="15"/>
      <c r="H36" s="4">
        <f>SUM(H37)</f>
        <v>95</v>
      </c>
    </row>
    <row r="37" spans="1:8" ht="40.5" customHeight="1" x14ac:dyDescent="0.15">
      <c r="A37" s="21"/>
      <c r="B37" s="2" t="s">
        <v>29</v>
      </c>
      <c r="C37" s="12" t="s">
        <v>4</v>
      </c>
      <c r="D37" s="12">
        <v>2130199</v>
      </c>
      <c r="E37" s="12">
        <v>502</v>
      </c>
      <c r="F37" s="12"/>
      <c r="G37" s="13" t="s">
        <v>55</v>
      </c>
      <c r="H37" s="5">
        <v>95</v>
      </c>
    </row>
    <row r="38" spans="1:8" s="7" customFormat="1" ht="40.5" customHeight="1" x14ac:dyDescent="0.15">
      <c r="A38" s="21" t="s">
        <v>45</v>
      </c>
      <c r="B38" s="1" t="s">
        <v>43</v>
      </c>
      <c r="C38" s="14"/>
      <c r="D38" s="14"/>
      <c r="E38" s="14"/>
      <c r="F38" s="14"/>
      <c r="G38" s="15"/>
      <c r="H38" s="4">
        <f>SUM(H39:H40)</f>
        <v>153</v>
      </c>
    </row>
    <row r="39" spans="1:8" ht="40.5" customHeight="1" x14ac:dyDescent="0.15">
      <c r="A39" s="21"/>
      <c r="B39" s="22" t="s">
        <v>34</v>
      </c>
      <c r="C39" s="23" t="s">
        <v>4</v>
      </c>
      <c r="D39" s="12">
        <v>2130199</v>
      </c>
      <c r="E39" s="12">
        <v>502</v>
      </c>
      <c r="F39" s="12"/>
      <c r="G39" s="13" t="s">
        <v>55</v>
      </c>
      <c r="H39" s="5">
        <v>123</v>
      </c>
    </row>
    <row r="40" spans="1:8" ht="40.5" customHeight="1" x14ac:dyDescent="0.15">
      <c r="A40" s="21"/>
      <c r="B40" s="22"/>
      <c r="C40" s="23"/>
      <c r="D40" s="12">
        <v>2130199</v>
      </c>
      <c r="E40" s="12">
        <v>502</v>
      </c>
      <c r="F40" s="12"/>
      <c r="G40" s="13" t="s">
        <v>5</v>
      </c>
      <c r="H40" s="5">
        <v>30</v>
      </c>
    </row>
    <row r="41" spans="1:8" ht="20.25" x14ac:dyDescent="0.15">
      <c r="A41" s="9"/>
    </row>
  </sheetData>
  <autoFilter ref="A3:H40"/>
  <mergeCells count="19">
    <mergeCell ref="B19:B20"/>
    <mergeCell ref="A5:A8"/>
    <mergeCell ref="B17:B18"/>
    <mergeCell ref="C17:C18"/>
    <mergeCell ref="A2:H2"/>
    <mergeCell ref="A36:A37"/>
    <mergeCell ref="A32:A35"/>
    <mergeCell ref="A38:A40"/>
    <mergeCell ref="B39:B40"/>
    <mergeCell ref="C39:C40"/>
    <mergeCell ref="C19:C20"/>
    <mergeCell ref="A21:A29"/>
    <mergeCell ref="B24:B25"/>
    <mergeCell ref="C24:C25"/>
    <mergeCell ref="A30:A31"/>
    <mergeCell ref="A9:A10"/>
    <mergeCell ref="A11:A12"/>
    <mergeCell ref="A13:A14"/>
    <mergeCell ref="A15:A20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郭勇雄 null</dc:creator>
  <cp:lastModifiedBy>郭勇雄 null</cp:lastModifiedBy>
  <cp:lastPrinted>2021-09-29T07:53:21Z</cp:lastPrinted>
  <dcterms:created xsi:type="dcterms:W3CDTF">2021-09-29T07:16:21Z</dcterms:created>
  <dcterms:modified xsi:type="dcterms:W3CDTF">2021-09-29T09:37:52Z</dcterms:modified>
</cp:coreProperties>
</file>