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0" i="1" l="1"/>
  <c r="E10" i="1"/>
  <c r="C10" i="1"/>
  <c r="D5" i="1"/>
  <c r="E5" i="1"/>
  <c r="C5" i="1"/>
  <c r="D20" i="1"/>
  <c r="C20" i="1"/>
  <c r="D17" i="1"/>
  <c r="E17" i="1" s="1"/>
  <c r="C17" i="1"/>
  <c r="D15" i="1"/>
  <c r="C15" i="1"/>
  <c r="E7" i="1"/>
  <c r="E8" i="1"/>
  <c r="E9" i="1"/>
  <c r="E11" i="1"/>
  <c r="E12" i="1"/>
  <c r="E13" i="1"/>
  <c r="E14" i="1"/>
  <c r="E16" i="1"/>
  <c r="E18" i="1"/>
  <c r="E19" i="1"/>
  <c r="E20" i="1"/>
  <c r="E21" i="1"/>
  <c r="E6" i="1"/>
  <c r="E15" i="1" l="1"/>
</calcChain>
</file>

<file path=xl/sharedStrings.xml><?xml version="1.0" encoding="utf-8"?>
<sst xmlns="http://schemas.openxmlformats.org/spreadsheetml/2006/main" count="29" uniqueCount="28">
  <si>
    <t>附件</t>
    <phoneticPr fontId="1" type="noConversion"/>
  </si>
  <si>
    <t>市州</t>
    <phoneticPr fontId="1" type="noConversion"/>
  </si>
  <si>
    <t>备注</t>
    <phoneticPr fontId="1" type="noConversion"/>
  </si>
  <si>
    <t>单位：万元</t>
    <phoneticPr fontId="1" type="noConversion"/>
  </si>
  <si>
    <t>本次调剂金额（支出方向按财政专项扶贫资金要求支出）</t>
    <phoneticPr fontId="1" type="noConversion"/>
  </si>
  <si>
    <t>县市区</t>
    <phoneticPr fontId="1" type="noConversion"/>
  </si>
  <si>
    <t>市本级及所辖区小计</t>
    <phoneticPr fontId="1" type="noConversion"/>
  </si>
  <si>
    <t>省直管县市小计</t>
    <phoneticPr fontId="1" type="noConversion"/>
  </si>
  <si>
    <t>2020年省级财政专项扶贫资金指标调剂表</t>
    <phoneticPr fontId="1" type="noConversion"/>
  </si>
  <si>
    <t>株洲市</t>
    <phoneticPr fontId="1" type="noConversion"/>
  </si>
  <si>
    <t>原下达资金（湘财预〔2020〕53号）</t>
    <phoneticPr fontId="1" type="noConversion"/>
  </si>
  <si>
    <t>调剂后（湘财预〔2020〕53号）资金规模</t>
    <phoneticPr fontId="1" type="noConversion"/>
  </si>
  <si>
    <t>云龙区</t>
    <phoneticPr fontId="1" type="noConversion"/>
  </si>
  <si>
    <t>天元区</t>
    <phoneticPr fontId="1" type="noConversion"/>
  </si>
  <si>
    <t>芦淞区</t>
    <phoneticPr fontId="1" type="noConversion"/>
  </si>
  <si>
    <t>荷塘区</t>
    <phoneticPr fontId="1" type="noConversion"/>
  </si>
  <si>
    <t>市本级及所辖区</t>
    <phoneticPr fontId="1" type="noConversion"/>
  </si>
  <si>
    <t>炎陵县</t>
    <phoneticPr fontId="1" type="noConversion"/>
  </si>
  <si>
    <t>茶陵县</t>
    <phoneticPr fontId="1" type="noConversion"/>
  </si>
  <si>
    <t>攸县</t>
    <phoneticPr fontId="1" type="noConversion"/>
  </si>
  <si>
    <t>渌口区</t>
    <phoneticPr fontId="1" type="noConversion"/>
  </si>
  <si>
    <t>益阳市</t>
    <phoneticPr fontId="1" type="noConversion"/>
  </si>
  <si>
    <t>大通湖区</t>
    <phoneticPr fontId="1" type="noConversion"/>
  </si>
  <si>
    <t>沅江市</t>
    <phoneticPr fontId="1" type="noConversion"/>
  </si>
  <si>
    <t>张家界市</t>
    <phoneticPr fontId="1" type="noConversion"/>
  </si>
  <si>
    <t>市本级及所辖区</t>
    <phoneticPr fontId="1" type="noConversion"/>
  </si>
  <si>
    <t>永定区</t>
    <phoneticPr fontId="1" type="noConversion"/>
  </si>
  <si>
    <t>益阳高新区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</si>
</sst>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4"/>
      <color theme="1"/>
      <name val="Times New Roman"/>
      <family val="1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b/>
      <sz val="14"/>
      <color theme="1"/>
      <name val="Times New Roman"/>
      <family val="1"/>
    </font>
    <font>
      <b/>
      <sz val="11"/>
      <color theme="1"/>
      <name val="宋体"/>
      <family val="2"/>
      <scheme val="minor"/>
    </font>
    <font>
      <b/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zoomScale="70" zoomScaleNormal="70" workbookViewId="0">
      <selection activeCell="G6" sqref="G6"/>
    </sheetView>
  </sheetViews>
  <sheetFormatPr defaultRowHeight="13.5" x14ac:dyDescent="0.15"/>
  <cols>
    <col min="2" max="2" width="24.25" customWidth="1"/>
    <col min="3" max="3" width="25.875" customWidth="1"/>
    <col min="4" max="4" width="27.5" customWidth="1"/>
    <col min="5" max="5" width="22" customWidth="1"/>
    <col min="6" max="6" width="35.5" customWidth="1"/>
  </cols>
  <sheetData>
    <row r="1" spans="1:6" ht="21.75" customHeight="1" x14ac:dyDescent="0.15">
      <c r="A1" s="2" t="s">
        <v>0</v>
      </c>
    </row>
    <row r="2" spans="1:6" ht="32.25" customHeight="1" x14ac:dyDescent="0.15">
      <c r="A2" s="17" t="s">
        <v>8</v>
      </c>
      <c r="B2" s="17"/>
      <c r="C2" s="17"/>
      <c r="D2" s="17"/>
      <c r="E2" s="17"/>
      <c r="F2" s="17"/>
    </row>
    <row r="3" spans="1:6" ht="27" customHeight="1" x14ac:dyDescent="0.15">
      <c r="F3" s="8" t="s">
        <v>3</v>
      </c>
    </row>
    <row r="4" spans="1:6" s="1" customFormat="1" ht="56.25" x14ac:dyDescent="0.15">
      <c r="A4" s="7" t="s">
        <v>1</v>
      </c>
      <c r="B4" s="7" t="s">
        <v>5</v>
      </c>
      <c r="C4" s="9" t="s">
        <v>10</v>
      </c>
      <c r="D4" s="9" t="s">
        <v>4</v>
      </c>
      <c r="E4" s="9" t="s">
        <v>11</v>
      </c>
      <c r="F4" s="7" t="s">
        <v>2</v>
      </c>
    </row>
    <row r="5" spans="1:6" s="1" customFormat="1" ht="54.75" customHeight="1" x14ac:dyDescent="0.15">
      <c r="A5" s="18" t="s">
        <v>9</v>
      </c>
      <c r="B5" s="12" t="s">
        <v>16</v>
      </c>
      <c r="C5" s="13">
        <f>C6+C7+C8+C9</f>
        <v>159</v>
      </c>
      <c r="D5" s="13">
        <f t="shared" ref="D5:E5" si="0">D6+D7+D8+D9</f>
        <v>-159</v>
      </c>
      <c r="E5" s="13">
        <f t="shared" si="0"/>
        <v>0</v>
      </c>
      <c r="F5" s="16"/>
    </row>
    <row r="6" spans="1:6" ht="48" customHeight="1" x14ac:dyDescent="0.15">
      <c r="A6" s="18"/>
      <c r="B6" s="4" t="s">
        <v>13</v>
      </c>
      <c r="C6" s="20">
        <v>58</v>
      </c>
      <c r="D6" s="3">
        <v>-58</v>
      </c>
      <c r="E6" s="3">
        <f>C6+D6</f>
        <v>0</v>
      </c>
      <c r="F6" s="5"/>
    </row>
    <row r="7" spans="1:6" ht="69" customHeight="1" x14ac:dyDescent="0.15">
      <c r="A7" s="18"/>
      <c r="B7" s="4" t="s">
        <v>12</v>
      </c>
      <c r="C7" s="3">
        <v>2</v>
      </c>
      <c r="D7" s="3">
        <v>-2</v>
      </c>
      <c r="E7" s="3">
        <f t="shared" ref="E7:E21" si="1">C7+D7</f>
        <v>0</v>
      </c>
      <c r="F7" s="6"/>
    </row>
    <row r="8" spans="1:6" ht="69" customHeight="1" x14ac:dyDescent="0.15">
      <c r="A8" s="18"/>
      <c r="B8" s="4" t="s">
        <v>14</v>
      </c>
      <c r="C8" s="3">
        <v>95</v>
      </c>
      <c r="D8" s="3">
        <v>-95</v>
      </c>
      <c r="E8" s="3">
        <f t="shared" si="1"/>
        <v>0</v>
      </c>
      <c r="F8" s="6"/>
    </row>
    <row r="9" spans="1:6" ht="69" customHeight="1" x14ac:dyDescent="0.15">
      <c r="A9" s="18"/>
      <c r="B9" s="4" t="s">
        <v>15</v>
      </c>
      <c r="C9" s="3">
        <v>4</v>
      </c>
      <c r="D9" s="3">
        <v>-4</v>
      </c>
      <c r="E9" s="3">
        <f t="shared" si="1"/>
        <v>0</v>
      </c>
      <c r="F9" s="6"/>
    </row>
    <row r="10" spans="1:6" s="15" customFormat="1" ht="69" customHeight="1" x14ac:dyDescent="0.15">
      <c r="A10" s="18"/>
      <c r="B10" s="12" t="s">
        <v>7</v>
      </c>
      <c r="C10" s="13">
        <f>C11+C12+C13+C14</f>
        <v>3022</v>
      </c>
      <c r="D10" s="13">
        <f t="shared" ref="D10:E10" si="2">D11+D12+D13+D14</f>
        <v>127</v>
      </c>
      <c r="E10" s="13">
        <f t="shared" si="2"/>
        <v>3149</v>
      </c>
      <c r="F10" s="22"/>
    </row>
    <row r="11" spans="1:6" ht="69" customHeight="1" x14ac:dyDescent="0.15">
      <c r="A11" s="18"/>
      <c r="B11" s="4" t="s">
        <v>20</v>
      </c>
      <c r="C11" s="3">
        <v>684</v>
      </c>
      <c r="D11" s="3">
        <v>38</v>
      </c>
      <c r="E11" s="3">
        <f t="shared" si="1"/>
        <v>722</v>
      </c>
      <c r="F11" s="6"/>
    </row>
    <row r="12" spans="1:6" ht="69" customHeight="1" x14ac:dyDescent="0.15">
      <c r="A12" s="18"/>
      <c r="B12" s="4" t="s">
        <v>19</v>
      </c>
      <c r="C12" s="3">
        <v>1483</v>
      </c>
      <c r="D12" s="21">
        <v>15</v>
      </c>
      <c r="E12" s="3">
        <f t="shared" si="1"/>
        <v>1498</v>
      </c>
      <c r="F12" s="6"/>
    </row>
    <row r="13" spans="1:6" ht="69" customHeight="1" x14ac:dyDescent="0.15">
      <c r="A13" s="18"/>
      <c r="B13" s="4" t="s">
        <v>18</v>
      </c>
      <c r="C13" s="3">
        <v>659</v>
      </c>
      <c r="D13" s="3">
        <v>70</v>
      </c>
      <c r="E13" s="3">
        <f t="shared" si="1"/>
        <v>729</v>
      </c>
      <c r="F13" s="6"/>
    </row>
    <row r="14" spans="1:6" ht="69" customHeight="1" x14ac:dyDescent="0.15">
      <c r="A14" s="18"/>
      <c r="B14" s="4" t="s">
        <v>17</v>
      </c>
      <c r="C14" s="3">
        <v>196</v>
      </c>
      <c r="D14" s="3">
        <v>4</v>
      </c>
      <c r="E14" s="3">
        <f t="shared" si="1"/>
        <v>200</v>
      </c>
      <c r="F14" s="6"/>
    </row>
    <row r="15" spans="1:6" s="15" customFormat="1" ht="69" customHeight="1" x14ac:dyDescent="0.15">
      <c r="A15" s="19" t="s">
        <v>24</v>
      </c>
      <c r="B15" s="12" t="s">
        <v>25</v>
      </c>
      <c r="C15" s="13">
        <f>C16</f>
        <v>1392</v>
      </c>
      <c r="D15" s="13">
        <f>D16</f>
        <v>32</v>
      </c>
      <c r="E15" s="13">
        <f t="shared" si="1"/>
        <v>1424</v>
      </c>
      <c r="F15" s="22"/>
    </row>
    <row r="16" spans="1:6" ht="69" customHeight="1" x14ac:dyDescent="0.15">
      <c r="A16" s="19"/>
      <c r="B16" s="4" t="s">
        <v>26</v>
      </c>
      <c r="C16" s="3">
        <v>1392</v>
      </c>
      <c r="D16" s="3">
        <v>32</v>
      </c>
      <c r="E16" s="3">
        <f t="shared" si="1"/>
        <v>1424</v>
      </c>
      <c r="F16" s="6"/>
    </row>
    <row r="17" spans="1:6" s="15" customFormat="1" ht="60" customHeight="1" x14ac:dyDescent="0.15">
      <c r="A17" s="18" t="s">
        <v>21</v>
      </c>
      <c r="B17" s="12" t="s">
        <v>6</v>
      </c>
      <c r="C17" s="13">
        <f>C18+C19</f>
        <v>737</v>
      </c>
      <c r="D17" s="13">
        <f>D18+D19</f>
        <v>-143</v>
      </c>
      <c r="E17" s="13">
        <f t="shared" si="1"/>
        <v>594</v>
      </c>
      <c r="F17" s="14"/>
    </row>
    <row r="18" spans="1:6" ht="60" customHeight="1" x14ac:dyDescent="0.15">
      <c r="A18" s="18"/>
      <c r="B18" s="4" t="s">
        <v>27</v>
      </c>
      <c r="C18" s="3">
        <v>322</v>
      </c>
      <c r="D18" s="3">
        <v>-108</v>
      </c>
      <c r="E18" s="3">
        <f t="shared" si="1"/>
        <v>214</v>
      </c>
      <c r="F18" s="11"/>
    </row>
    <row r="19" spans="1:6" ht="60" customHeight="1" x14ac:dyDescent="0.15">
      <c r="A19" s="18"/>
      <c r="B19" s="4" t="s">
        <v>22</v>
      </c>
      <c r="C19" s="3">
        <v>415</v>
      </c>
      <c r="D19" s="3">
        <v>-35</v>
      </c>
      <c r="E19" s="3">
        <f t="shared" si="1"/>
        <v>380</v>
      </c>
      <c r="F19" s="11"/>
    </row>
    <row r="20" spans="1:6" s="15" customFormat="1" ht="60" customHeight="1" x14ac:dyDescent="0.15">
      <c r="A20" s="18"/>
      <c r="B20" s="12" t="s">
        <v>7</v>
      </c>
      <c r="C20" s="13">
        <f>C21</f>
        <v>1775</v>
      </c>
      <c r="D20" s="13">
        <f>D21</f>
        <v>143</v>
      </c>
      <c r="E20" s="13">
        <f t="shared" si="1"/>
        <v>1918</v>
      </c>
      <c r="F20" s="14"/>
    </row>
    <row r="21" spans="1:6" ht="60" customHeight="1" x14ac:dyDescent="0.15">
      <c r="A21" s="18"/>
      <c r="B21" s="4" t="s">
        <v>23</v>
      </c>
      <c r="C21" s="3">
        <v>1775</v>
      </c>
      <c r="D21" s="3">
        <v>143</v>
      </c>
      <c r="E21" s="3">
        <f t="shared" si="1"/>
        <v>1918</v>
      </c>
      <c r="F21" s="10"/>
    </row>
  </sheetData>
  <mergeCells count="4">
    <mergeCell ref="A2:F2"/>
    <mergeCell ref="A17:A21"/>
    <mergeCell ref="A5:A14"/>
    <mergeCell ref="A15:A1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2020-07-03T06:04:59Z</dcterms:modified>
</cp:coreProperties>
</file>