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4" r:id="rId1"/>
  </sheets>
  <definedNames>
    <definedName name="_xlnm._FilterDatabase" localSheetId="0" hidden="1">Sheet1!$A$4:$F$132</definedName>
  </definedNames>
  <calcPr calcId="144525"/>
</workbook>
</file>

<file path=xl/sharedStrings.xml><?xml version="1.0" encoding="utf-8"?>
<sst xmlns="http://schemas.openxmlformats.org/spreadsheetml/2006/main" count="152" uniqueCount="152">
  <si>
    <t>附件：</t>
  </si>
  <si>
    <r>
      <t>提前下达</t>
    </r>
    <r>
      <rPr>
        <sz val="16"/>
        <rFont val="Times New Roman"/>
        <charset val="134"/>
      </rPr>
      <t>2024</t>
    </r>
    <r>
      <rPr>
        <sz val="16"/>
        <rFont val="方正小标宋简体"/>
        <charset val="134"/>
      </rPr>
      <t>年高校毕业生</t>
    </r>
    <r>
      <rPr>
        <sz val="16"/>
        <rFont val="Times New Roman"/>
        <charset val="134"/>
      </rPr>
      <t>“</t>
    </r>
    <r>
      <rPr>
        <sz val="16"/>
        <rFont val="方正小标宋简体"/>
        <charset val="134"/>
      </rPr>
      <t>三支一扶</t>
    </r>
    <r>
      <rPr>
        <sz val="16"/>
        <rFont val="Times New Roman"/>
        <charset val="134"/>
      </rPr>
      <t>”</t>
    </r>
    <r>
      <rPr>
        <sz val="16"/>
        <rFont val="方正小标宋简体"/>
        <charset val="134"/>
      </rPr>
      <t>计划中央补助资金安排表（总表不发市县）</t>
    </r>
  </si>
  <si>
    <r>
      <rPr>
        <sz val="11"/>
        <rFont val="仿宋_GB2312"/>
        <charset val="134"/>
      </rPr>
      <t>单位：人、万元</t>
    </r>
  </si>
  <si>
    <r>
      <rPr>
        <b/>
        <sz val="11"/>
        <rFont val="仿宋_GB2312"/>
        <charset val="134"/>
      </rPr>
      <t>市州</t>
    </r>
  </si>
  <si>
    <r>
      <rPr>
        <b/>
        <sz val="11"/>
        <rFont val="仿宋_GB2312"/>
        <charset val="134"/>
      </rPr>
      <t>县市区</t>
    </r>
  </si>
  <si>
    <r>
      <t>2023</t>
    </r>
    <r>
      <rPr>
        <b/>
        <sz val="11"/>
        <rFont val="仿宋_GB2312"/>
        <charset val="134"/>
      </rPr>
      <t>年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在岗人数</t>
    </r>
  </si>
  <si>
    <r>
      <rPr>
        <b/>
        <sz val="11"/>
        <rFont val="仿宋_GB2312"/>
        <charset val="134"/>
      </rPr>
      <t>补助标准（万元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人</t>
    </r>
    <r>
      <rPr>
        <b/>
        <sz val="11"/>
        <rFont val="Times New Roman"/>
        <charset val="134"/>
      </rPr>
      <t>.</t>
    </r>
    <r>
      <rPr>
        <b/>
        <sz val="11"/>
        <rFont val="仿宋_GB2312"/>
        <charset val="134"/>
      </rPr>
      <t>年）</t>
    </r>
  </si>
  <si>
    <r>
      <t>提前下达</t>
    </r>
    <r>
      <rPr>
        <b/>
        <sz val="11"/>
        <rFont val="Times New Roman"/>
        <charset val="134"/>
      </rPr>
      <t>2024</t>
    </r>
    <r>
      <rPr>
        <b/>
        <sz val="11"/>
        <rFont val="仿宋_GB2312"/>
        <charset val="134"/>
      </rPr>
      <t>年中央资金</t>
    </r>
  </si>
  <si>
    <r>
      <rPr>
        <b/>
        <sz val="11"/>
        <rFont val="仿宋_GB2312"/>
        <charset val="134"/>
      </rPr>
      <t>备注</t>
    </r>
  </si>
  <si>
    <r>
      <rPr>
        <b/>
        <sz val="11"/>
        <rFont val="仿宋_GB2312"/>
        <charset val="134"/>
      </rPr>
      <t>合计</t>
    </r>
  </si>
  <si>
    <r>
      <rPr>
        <sz val="11"/>
        <rFont val="仿宋_GB2312"/>
        <charset val="134"/>
      </rPr>
      <t>来源：中央资金</t>
    </r>
    <r>
      <rPr>
        <sz val="11"/>
        <rFont val="Times New Roman"/>
        <charset val="134"/>
      </rPr>
      <t>2727</t>
    </r>
    <r>
      <rPr>
        <sz val="11"/>
        <rFont val="仿宋_GB2312"/>
        <charset val="134"/>
      </rPr>
      <t>万元，根据</t>
    </r>
    <r>
      <rPr>
        <sz val="11"/>
        <rFont val="Times New Roman"/>
        <charset val="134"/>
      </rPr>
      <t>2023</t>
    </r>
    <r>
      <rPr>
        <sz val="11"/>
        <rFont val="仿宋_GB2312"/>
        <charset val="134"/>
      </rPr>
      <t>年在岗人数提前下达</t>
    </r>
    <r>
      <rPr>
        <sz val="11"/>
        <rFont val="Times New Roman"/>
        <charset val="134"/>
      </rPr>
      <t>1416</t>
    </r>
    <r>
      <rPr>
        <sz val="11"/>
        <rFont val="仿宋_GB2312"/>
        <charset val="134"/>
      </rPr>
      <t>万元，剩余资金待</t>
    </r>
    <r>
      <rPr>
        <sz val="11"/>
        <rFont val="Times New Roman"/>
        <charset val="134"/>
      </rPr>
      <t>2024</t>
    </r>
    <r>
      <rPr>
        <sz val="11"/>
        <rFont val="仿宋_GB2312"/>
        <charset val="134"/>
      </rPr>
      <t>年招募计划启动后，根据各地实际招募人数下达。</t>
    </r>
  </si>
  <si>
    <r>
      <rPr>
        <b/>
        <sz val="11"/>
        <rFont val="仿宋_GB2312"/>
        <charset val="134"/>
      </rPr>
      <t>长沙市</t>
    </r>
  </si>
  <si>
    <r>
      <rPr>
        <b/>
        <sz val="11"/>
        <rFont val="仿宋_GB2312"/>
        <charset val="134"/>
      </rPr>
      <t>长沙市小计</t>
    </r>
  </si>
  <si>
    <r>
      <rPr>
        <b/>
        <sz val="11"/>
        <rFont val="仿宋_GB2312"/>
        <charset val="134"/>
      </rPr>
      <t>长沙市本级及所辖区小计</t>
    </r>
  </si>
  <si>
    <r>
      <rPr>
        <sz val="11"/>
        <rFont val="仿宋_GB2312"/>
        <charset val="134"/>
      </rPr>
      <t>长沙县</t>
    </r>
  </si>
  <si>
    <r>
      <rPr>
        <sz val="11"/>
        <rFont val="仿宋_GB2312"/>
        <charset val="134"/>
      </rPr>
      <t>望城县</t>
    </r>
  </si>
  <si>
    <r>
      <rPr>
        <sz val="11"/>
        <rFont val="仿宋_GB2312"/>
        <charset val="134"/>
      </rPr>
      <t>雨花区</t>
    </r>
  </si>
  <si>
    <r>
      <rPr>
        <sz val="11"/>
        <rFont val="仿宋_GB2312"/>
        <charset val="134"/>
      </rPr>
      <t>芙蓉区</t>
    </r>
  </si>
  <si>
    <r>
      <rPr>
        <sz val="11"/>
        <rFont val="仿宋_GB2312"/>
        <charset val="134"/>
      </rPr>
      <t>天心区</t>
    </r>
  </si>
  <si>
    <r>
      <rPr>
        <sz val="11"/>
        <rFont val="仿宋_GB2312"/>
        <charset val="134"/>
      </rPr>
      <t>开福区</t>
    </r>
  </si>
  <si>
    <r>
      <rPr>
        <sz val="11"/>
        <rFont val="仿宋_GB2312"/>
        <charset val="134"/>
      </rPr>
      <t>浏阳市</t>
    </r>
  </si>
  <si>
    <r>
      <rPr>
        <sz val="11"/>
        <rFont val="仿宋_GB2312"/>
        <charset val="134"/>
      </rPr>
      <t>宁乡县</t>
    </r>
  </si>
  <si>
    <r>
      <rPr>
        <b/>
        <sz val="11"/>
        <rFont val="仿宋_GB2312"/>
        <charset val="134"/>
      </rPr>
      <t>株洲市</t>
    </r>
  </si>
  <si>
    <r>
      <rPr>
        <b/>
        <sz val="11"/>
        <rFont val="仿宋_GB2312"/>
        <charset val="134"/>
      </rPr>
      <t>株洲市小计</t>
    </r>
  </si>
  <si>
    <r>
      <rPr>
        <b/>
        <sz val="11"/>
        <rFont val="仿宋_GB2312"/>
        <charset val="134"/>
      </rPr>
      <t>株洲市本级及所辖区小计</t>
    </r>
  </si>
  <si>
    <r>
      <rPr>
        <sz val="11"/>
        <rFont val="仿宋_GB2312"/>
        <charset val="134"/>
      </rPr>
      <t>天元区</t>
    </r>
  </si>
  <si>
    <r>
      <rPr>
        <sz val="11"/>
        <rFont val="仿宋_GB2312"/>
        <charset val="134"/>
      </rPr>
      <t>醴陵市</t>
    </r>
  </si>
  <si>
    <r>
      <rPr>
        <sz val="11"/>
        <rFont val="仿宋_GB2312"/>
        <charset val="134"/>
      </rPr>
      <t>攸县</t>
    </r>
  </si>
  <si>
    <r>
      <rPr>
        <b/>
        <sz val="11"/>
        <rFont val="仿宋_GB2312"/>
        <charset val="134"/>
      </rPr>
      <t>湘潭市</t>
    </r>
  </si>
  <si>
    <r>
      <rPr>
        <b/>
        <sz val="11"/>
        <rFont val="仿宋_GB2312"/>
        <charset val="134"/>
      </rPr>
      <t>湘潭市小计</t>
    </r>
  </si>
  <si>
    <r>
      <rPr>
        <b/>
        <sz val="11"/>
        <rFont val="仿宋_GB2312"/>
        <charset val="134"/>
      </rPr>
      <t>湘潭市本级及所辖区小计</t>
    </r>
  </si>
  <si>
    <r>
      <rPr>
        <sz val="11"/>
        <rFont val="仿宋_GB2312"/>
        <charset val="134"/>
      </rPr>
      <t>雨湖区</t>
    </r>
  </si>
  <si>
    <r>
      <rPr>
        <sz val="11"/>
        <rFont val="仿宋_GB2312"/>
        <charset val="134"/>
      </rPr>
      <t>岳塘区</t>
    </r>
  </si>
  <si>
    <r>
      <rPr>
        <sz val="11"/>
        <rFont val="仿宋_GB2312"/>
        <charset val="134"/>
      </rPr>
      <t>湘潭县</t>
    </r>
  </si>
  <si>
    <r>
      <rPr>
        <sz val="11"/>
        <rFont val="仿宋_GB2312"/>
        <charset val="134"/>
      </rPr>
      <t>湘乡市</t>
    </r>
  </si>
  <si>
    <r>
      <rPr>
        <sz val="11"/>
        <rFont val="仿宋_GB2312"/>
        <charset val="134"/>
      </rPr>
      <t>韶山市</t>
    </r>
  </si>
  <si>
    <r>
      <rPr>
        <b/>
        <sz val="11"/>
        <rFont val="仿宋_GB2312"/>
        <charset val="134"/>
      </rPr>
      <t>衡阳市</t>
    </r>
  </si>
  <si>
    <r>
      <rPr>
        <b/>
        <sz val="11"/>
        <rFont val="仿宋_GB2312"/>
        <charset val="134"/>
      </rPr>
      <t>衡阳市小计</t>
    </r>
  </si>
  <si>
    <r>
      <rPr>
        <b/>
        <sz val="11"/>
        <rFont val="仿宋_GB2312"/>
        <charset val="134"/>
      </rPr>
      <t>衡阳市本级及所辖区小计</t>
    </r>
  </si>
  <si>
    <r>
      <rPr>
        <sz val="11"/>
        <rFont val="仿宋_GB2312"/>
        <charset val="134"/>
      </rPr>
      <t>南岳区</t>
    </r>
  </si>
  <si>
    <r>
      <rPr>
        <sz val="11"/>
        <rFont val="仿宋_GB2312"/>
        <charset val="134"/>
      </rPr>
      <t>珠晖区</t>
    </r>
  </si>
  <si>
    <r>
      <rPr>
        <sz val="11"/>
        <rFont val="仿宋_GB2312"/>
        <charset val="134"/>
      </rPr>
      <t>石鼓区</t>
    </r>
  </si>
  <si>
    <r>
      <rPr>
        <sz val="11"/>
        <rFont val="仿宋_GB2312"/>
        <charset val="134"/>
      </rPr>
      <t>衡阳县</t>
    </r>
  </si>
  <si>
    <r>
      <rPr>
        <sz val="11"/>
        <rFont val="仿宋_GB2312"/>
        <charset val="134"/>
      </rPr>
      <t>衡山县</t>
    </r>
  </si>
  <si>
    <r>
      <rPr>
        <sz val="11"/>
        <rFont val="仿宋_GB2312"/>
        <charset val="134"/>
      </rPr>
      <t>衡东县</t>
    </r>
  </si>
  <si>
    <r>
      <rPr>
        <sz val="11"/>
        <rFont val="仿宋_GB2312"/>
        <charset val="134"/>
      </rPr>
      <t>常宁市</t>
    </r>
  </si>
  <si>
    <r>
      <rPr>
        <sz val="11"/>
        <rFont val="仿宋_GB2312"/>
        <charset val="134"/>
      </rPr>
      <t>耒阳市</t>
    </r>
  </si>
  <si>
    <r>
      <rPr>
        <b/>
        <sz val="11"/>
        <rFont val="仿宋_GB2312"/>
        <charset val="134"/>
      </rPr>
      <t>邵阳市</t>
    </r>
  </si>
  <si>
    <r>
      <rPr>
        <b/>
        <sz val="11"/>
        <rFont val="仿宋_GB2312"/>
        <charset val="134"/>
      </rPr>
      <t>邵阳市小计</t>
    </r>
  </si>
  <si>
    <r>
      <rPr>
        <b/>
        <sz val="11"/>
        <rFont val="仿宋_GB2312"/>
        <charset val="134"/>
      </rPr>
      <t>邵阳市本级及所辖区小计</t>
    </r>
  </si>
  <si>
    <r>
      <rPr>
        <sz val="11"/>
        <rFont val="仿宋_GB2312"/>
        <charset val="134"/>
      </rPr>
      <t>双清区</t>
    </r>
  </si>
  <si>
    <r>
      <rPr>
        <sz val="11"/>
        <rFont val="仿宋_GB2312"/>
        <charset val="134"/>
      </rPr>
      <t>邵东市</t>
    </r>
  </si>
  <si>
    <r>
      <rPr>
        <sz val="11"/>
        <rFont val="仿宋_GB2312"/>
        <charset val="134"/>
      </rPr>
      <t>新邵县</t>
    </r>
  </si>
  <si>
    <r>
      <rPr>
        <sz val="11"/>
        <rFont val="仿宋_GB2312"/>
        <charset val="134"/>
      </rPr>
      <t>隆回县</t>
    </r>
  </si>
  <si>
    <r>
      <rPr>
        <sz val="11"/>
        <rFont val="仿宋_GB2312"/>
        <charset val="134"/>
      </rPr>
      <t>洞口县</t>
    </r>
  </si>
  <si>
    <r>
      <rPr>
        <sz val="11"/>
        <rFont val="仿宋_GB2312"/>
        <charset val="134"/>
      </rPr>
      <t>新宁县</t>
    </r>
  </si>
  <si>
    <r>
      <rPr>
        <sz val="11"/>
        <rFont val="仿宋_GB2312"/>
        <charset val="134"/>
      </rPr>
      <t>邵阳县</t>
    </r>
  </si>
  <si>
    <r>
      <rPr>
        <sz val="11"/>
        <rFont val="仿宋_GB2312"/>
        <charset val="134"/>
      </rPr>
      <t>城步县</t>
    </r>
  </si>
  <si>
    <r>
      <rPr>
        <sz val="11"/>
        <rFont val="仿宋_GB2312"/>
        <charset val="134"/>
      </rPr>
      <t>绥宁县</t>
    </r>
  </si>
  <si>
    <r>
      <rPr>
        <b/>
        <sz val="11"/>
        <rFont val="仿宋_GB2312"/>
        <charset val="134"/>
      </rPr>
      <t>岳阳市</t>
    </r>
  </si>
  <si>
    <r>
      <rPr>
        <b/>
        <sz val="11"/>
        <rFont val="仿宋_GB2312"/>
        <charset val="134"/>
      </rPr>
      <t>岳阳市小计</t>
    </r>
  </si>
  <si>
    <r>
      <rPr>
        <b/>
        <sz val="11"/>
        <rFont val="仿宋_GB2312"/>
        <charset val="134"/>
      </rPr>
      <t>岳阳市本级及所辖区小计</t>
    </r>
  </si>
  <si>
    <r>
      <rPr>
        <sz val="11"/>
        <rFont val="仿宋_GB2312"/>
        <charset val="134"/>
      </rPr>
      <t>岳阳楼区</t>
    </r>
  </si>
  <si>
    <r>
      <rPr>
        <sz val="11"/>
        <rFont val="仿宋_GB2312"/>
        <charset val="134"/>
      </rPr>
      <t>南湖区</t>
    </r>
  </si>
  <si>
    <r>
      <rPr>
        <sz val="11"/>
        <rFont val="仿宋_GB2312"/>
        <charset val="134"/>
      </rPr>
      <t>君山区</t>
    </r>
  </si>
  <si>
    <r>
      <rPr>
        <sz val="11"/>
        <rFont val="仿宋_GB2312"/>
        <charset val="134"/>
      </rPr>
      <t>屈原区</t>
    </r>
  </si>
  <si>
    <r>
      <rPr>
        <sz val="11"/>
        <rFont val="仿宋_GB2312"/>
        <charset val="134"/>
      </rPr>
      <t>汨罗市</t>
    </r>
  </si>
  <si>
    <r>
      <rPr>
        <sz val="11"/>
        <rFont val="仿宋_GB2312"/>
        <charset val="134"/>
      </rPr>
      <t>平江县</t>
    </r>
  </si>
  <si>
    <r>
      <rPr>
        <sz val="11"/>
        <rFont val="仿宋_GB2312"/>
        <charset val="134"/>
      </rPr>
      <t>湘阴县</t>
    </r>
  </si>
  <si>
    <r>
      <rPr>
        <sz val="11"/>
        <rFont val="仿宋_GB2312"/>
        <charset val="134"/>
      </rPr>
      <t>临湘市</t>
    </r>
  </si>
  <si>
    <r>
      <rPr>
        <sz val="11"/>
        <rFont val="仿宋_GB2312"/>
        <charset val="134"/>
      </rPr>
      <t>华容县</t>
    </r>
  </si>
  <si>
    <r>
      <rPr>
        <sz val="11"/>
        <rFont val="仿宋_GB2312"/>
        <charset val="134"/>
      </rPr>
      <t>岳阳县</t>
    </r>
  </si>
  <si>
    <r>
      <rPr>
        <b/>
        <sz val="11"/>
        <rFont val="仿宋_GB2312"/>
        <charset val="134"/>
      </rPr>
      <t>常德市</t>
    </r>
  </si>
  <si>
    <r>
      <rPr>
        <b/>
        <sz val="11"/>
        <rFont val="仿宋_GB2312"/>
        <charset val="134"/>
      </rPr>
      <t>常德市小计</t>
    </r>
  </si>
  <si>
    <r>
      <rPr>
        <b/>
        <sz val="11"/>
        <rFont val="仿宋_GB2312"/>
        <charset val="134"/>
      </rPr>
      <t>常德市本级及所辖区小计</t>
    </r>
  </si>
  <si>
    <r>
      <rPr>
        <sz val="11"/>
        <rFont val="仿宋_GB2312"/>
        <charset val="134"/>
      </rPr>
      <t>武陵区</t>
    </r>
  </si>
  <si>
    <r>
      <rPr>
        <sz val="11"/>
        <rFont val="仿宋_GB2312"/>
        <charset val="134"/>
      </rPr>
      <t>鼎城区</t>
    </r>
  </si>
  <si>
    <r>
      <rPr>
        <sz val="11"/>
        <rFont val="仿宋_GB2312"/>
        <charset val="134"/>
      </rPr>
      <t>西湖区</t>
    </r>
  </si>
  <si>
    <r>
      <rPr>
        <sz val="11"/>
        <rFont val="仿宋_GB2312"/>
        <charset val="134"/>
      </rPr>
      <t>柳叶湖区</t>
    </r>
  </si>
  <si>
    <r>
      <rPr>
        <sz val="11"/>
        <rFont val="仿宋_GB2312"/>
        <charset val="134"/>
      </rPr>
      <t>汉寿县</t>
    </r>
  </si>
  <si>
    <r>
      <rPr>
        <sz val="11"/>
        <rFont val="仿宋_GB2312"/>
        <charset val="134"/>
      </rPr>
      <t>临澧县</t>
    </r>
  </si>
  <si>
    <r>
      <rPr>
        <sz val="11"/>
        <rFont val="仿宋_GB2312"/>
        <charset val="134"/>
      </rPr>
      <t>桃源县</t>
    </r>
  </si>
  <si>
    <r>
      <rPr>
        <sz val="11"/>
        <rFont val="仿宋_GB2312"/>
        <charset val="134"/>
      </rPr>
      <t>石门县</t>
    </r>
  </si>
  <si>
    <r>
      <rPr>
        <b/>
        <sz val="11"/>
        <rFont val="仿宋_GB2312"/>
        <charset val="134"/>
      </rPr>
      <t>张家界市</t>
    </r>
  </si>
  <si>
    <r>
      <rPr>
        <b/>
        <sz val="11"/>
        <rFont val="仿宋_GB2312"/>
        <charset val="134"/>
      </rPr>
      <t>张家界市小计</t>
    </r>
  </si>
  <si>
    <r>
      <rPr>
        <b/>
        <sz val="11"/>
        <rFont val="仿宋_GB2312"/>
        <charset val="134"/>
      </rPr>
      <t>张家界市本级及所辖区小计</t>
    </r>
  </si>
  <si>
    <r>
      <rPr>
        <sz val="11"/>
        <rFont val="仿宋_GB2312"/>
        <charset val="134"/>
      </rPr>
      <t>永定区</t>
    </r>
  </si>
  <si>
    <r>
      <rPr>
        <sz val="11"/>
        <rFont val="仿宋_GB2312"/>
        <charset val="134"/>
      </rPr>
      <t>慈利县</t>
    </r>
  </si>
  <si>
    <r>
      <rPr>
        <sz val="11"/>
        <rFont val="仿宋_GB2312"/>
        <charset val="134"/>
      </rPr>
      <t>桑植县</t>
    </r>
  </si>
  <si>
    <r>
      <rPr>
        <b/>
        <sz val="11"/>
        <rFont val="仿宋_GB2312"/>
        <charset val="134"/>
      </rPr>
      <t>益阳市</t>
    </r>
  </si>
  <si>
    <r>
      <rPr>
        <b/>
        <sz val="11"/>
        <rFont val="仿宋_GB2312"/>
        <charset val="134"/>
      </rPr>
      <t>益阳市小计</t>
    </r>
  </si>
  <si>
    <r>
      <rPr>
        <b/>
        <sz val="11"/>
        <rFont val="仿宋_GB2312"/>
        <charset val="134"/>
      </rPr>
      <t>益阳市本级及所辖区小计</t>
    </r>
  </si>
  <si>
    <r>
      <rPr>
        <sz val="11"/>
        <rFont val="仿宋_GB2312"/>
        <charset val="134"/>
      </rPr>
      <t>资阳区</t>
    </r>
  </si>
  <si>
    <r>
      <rPr>
        <sz val="11"/>
        <rFont val="仿宋_GB2312"/>
        <charset val="134"/>
      </rPr>
      <t>赫山区</t>
    </r>
  </si>
  <si>
    <r>
      <rPr>
        <sz val="11"/>
        <rFont val="仿宋_GB2312"/>
        <charset val="134"/>
      </rPr>
      <t>大通湖区</t>
    </r>
  </si>
  <si>
    <r>
      <rPr>
        <sz val="11"/>
        <rFont val="仿宋_GB2312"/>
        <charset val="134"/>
      </rPr>
      <t>高新区</t>
    </r>
  </si>
  <si>
    <r>
      <rPr>
        <sz val="11"/>
        <rFont val="仿宋_GB2312"/>
        <charset val="134"/>
      </rPr>
      <t>沅江市</t>
    </r>
  </si>
  <si>
    <r>
      <rPr>
        <sz val="11"/>
        <rFont val="仿宋_GB2312"/>
        <charset val="134"/>
      </rPr>
      <t>南县</t>
    </r>
  </si>
  <si>
    <r>
      <rPr>
        <sz val="11"/>
        <rFont val="仿宋_GB2312"/>
        <charset val="134"/>
      </rPr>
      <t>桃江县</t>
    </r>
  </si>
  <si>
    <r>
      <rPr>
        <sz val="11"/>
        <rFont val="仿宋_GB2312"/>
        <charset val="134"/>
      </rPr>
      <t>安化县</t>
    </r>
  </si>
  <si>
    <r>
      <rPr>
        <b/>
        <sz val="11"/>
        <rFont val="仿宋_GB2312"/>
        <charset val="134"/>
      </rPr>
      <t>永州市</t>
    </r>
  </si>
  <si>
    <r>
      <rPr>
        <b/>
        <sz val="11"/>
        <rFont val="仿宋_GB2312"/>
        <charset val="134"/>
      </rPr>
      <t>永州市小计</t>
    </r>
  </si>
  <si>
    <r>
      <rPr>
        <b/>
        <sz val="11"/>
        <rFont val="仿宋_GB2312"/>
        <charset val="134"/>
      </rPr>
      <t>永州市本级及所辖区小计</t>
    </r>
  </si>
  <si>
    <r>
      <rPr>
        <sz val="11"/>
        <rFont val="仿宋_GB2312"/>
        <charset val="134"/>
      </rPr>
      <t>零陵区</t>
    </r>
  </si>
  <si>
    <r>
      <rPr>
        <sz val="11"/>
        <rFont val="仿宋_GB2312"/>
        <charset val="134"/>
      </rPr>
      <t>冷水滩区</t>
    </r>
  </si>
  <si>
    <r>
      <rPr>
        <sz val="11"/>
        <rFont val="仿宋_GB2312"/>
        <charset val="134"/>
      </rPr>
      <t>金洞管理区</t>
    </r>
  </si>
  <si>
    <r>
      <rPr>
        <sz val="11"/>
        <rFont val="仿宋_GB2312"/>
        <charset val="134"/>
      </rPr>
      <t>东安县</t>
    </r>
  </si>
  <si>
    <r>
      <rPr>
        <sz val="11"/>
        <rFont val="仿宋_GB2312"/>
        <charset val="134"/>
      </rPr>
      <t>道县</t>
    </r>
  </si>
  <si>
    <r>
      <rPr>
        <sz val="11"/>
        <rFont val="仿宋_GB2312"/>
        <charset val="134"/>
      </rPr>
      <t>宁远县</t>
    </r>
  </si>
  <si>
    <r>
      <rPr>
        <sz val="11"/>
        <rFont val="仿宋_GB2312"/>
        <charset val="134"/>
      </rPr>
      <t>江永县</t>
    </r>
  </si>
  <si>
    <r>
      <rPr>
        <sz val="11"/>
        <rFont val="仿宋_GB2312"/>
        <charset val="134"/>
      </rPr>
      <t>江华县</t>
    </r>
  </si>
  <si>
    <r>
      <rPr>
        <sz val="11"/>
        <rFont val="仿宋_GB2312"/>
        <charset val="134"/>
      </rPr>
      <t>蓝山县</t>
    </r>
  </si>
  <si>
    <r>
      <rPr>
        <sz val="11"/>
        <rFont val="仿宋_GB2312"/>
        <charset val="134"/>
      </rPr>
      <t>新田县</t>
    </r>
  </si>
  <si>
    <r>
      <rPr>
        <sz val="11"/>
        <rFont val="仿宋_GB2312"/>
        <charset val="134"/>
      </rPr>
      <t>双牌县</t>
    </r>
  </si>
  <si>
    <r>
      <rPr>
        <sz val="11"/>
        <rFont val="仿宋_GB2312"/>
        <charset val="134"/>
      </rPr>
      <t>祁阳县</t>
    </r>
  </si>
  <si>
    <r>
      <rPr>
        <b/>
        <sz val="11"/>
        <rFont val="仿宋_GB2312"/>
        <charset val="134"/>
      </rPr>
      <t>郴州市</t>
    </r>
  </si>
  <si>
    <r>
      <rPr>
        <b/>
        <sz val="11"/>
        <rFont val="仿宋_GB2312"/>
        <charset val="134"/>
      </rPr>
      <t>郴州市小计</t>
    </r>
  </si>
  <si>
    <r>
      <rPr>
        <b/>
        <sz val="11"/>
        <rFont val="仿宋_GB2312"/>
        <charset val="134"/>
      </rPr>
      <t>郴州市本级及所辖区小计</t>
    </r>
  </si>
  <si>
    <r>
      <rPr>
        <sz val="11"/>
        <rFont val="仿宋_GB2312"/>
        <charset val="134"/>
      </rPr>
      <t>北湖区</t>
    </r>
  </si>
  <si>
    <r>
      <rPr>
        <sz val="11"/>
        <rFont val="仿宋_GB2312"/>
        <charset val="134"/>
      </rPr>
      <t>苏仙区</t>
    </r>
  </si>
  <si>
    <r>
      <rPr>
        <sz val="11"/>
        <rFont val="仿宋_GB2312"/>
        <charset val="134"/>
      </rPr>
      <t>资兴市</t>
    </r>
  </si>
  <si>
    <r>
      <rPr>
        <sz val="11"/>
        <rFont val="仿宋_GB2312"/>
        <charset val="134"/>
      </rPr>
      <t>桂阳县</t>
    </r>
  </si>
  <si>
    <r>
      <rPr>
        <sz val="11"/>
        <rFont val="仿宋_GB2312"/>
        <charset val="134"/>
      </rPr>
      <t>宜章县</t>
    </r>
  </si>
  <si>
    <r>
      <rPr>
        <sz val="11"/>
        <rFont val="仿宋_GB2312"/>
        <charset val="134"/>
      </rPr>
      <t>嘉禾县</t>
    </r>
  </si>
  <si>
    <r>
      <rPr>
        <sz val="11"/>
        <rFont val="仿宋_GB2312"/>
        <charset val="134"/>
      </rPr>
      <t>临武县</t>
    </r>
  </si>
  <si>
    <r>
      <rPr>
        <sz val="11"/>
        <rFont val="仿宋_GB2312"/>
        <charset val="134"/>
      </rPr>
      <t>汝城县</t>
    </r>
  </si>
  <si>
    <r>
      <rPr>
        <sz val="11"/>
        <rFont val="仿宋_GB2312"/>
        <charset val="134"/>
      </rPr>
      <t>桂东县</t>
    </r>
  </si>
  <si>
    <r>
      <rPr>
        <sz val="11"/>
        <rFont val="仿宋_GB2312"/>
        <charset val="134"/>
      </rPr>
      <t>安仁县</t>
    </r>
  </si>
  <si>
    <r>
      <rPr>
        <b/>
        <sz val="11"/>
        <rFont val="仿宋_GB2312"/>
        <charset val="134"/>
      </rPr>
      <t>娄底市</t>
    </r>
  </si>
  <si>
    <r>
      <rPr>
        <b/>
        <sz val="11"/>
        <rFont val="仿宋_GB2312"/>
        <charset val="134"/>
      </rPr>
      <t>娄底市小计</t>
    </r>
  </si>
  <si>
    <r>
      <rPr>
        <b/>
        <sz val="11"/>
        <rFont val="仿宋_GB2312"/>
        <charset val="134"/>
      </rPr>
      <t>娄底市本级及所辖区小计</t>
    </r>
  </si>
  <si>
    <r>
      <rPr>
        <sz val="11"/>
        <rFont val="仿宋_GB2312"/>
        <charset val="134"/>
      </rPr>
      <t>娄星区</t>
    </r>
  </si>
  <si>
    <r>
      <rPr>
        <sz val="11"/>
        <rFont val="仿宋_GB2312"/>
        <charset val="134"/>
      </rPr>
      <t>涟源市</t>
    </r>
  </si>
  <si>
    <r>
      <rPr>
        <sz val="11"/>
        <rFont val="仿宋_GB2312"/>
        <charset val="134"/>
      </rPr>
      <t>冷水江市</t>
    </r>
  </si>
  <si>
    <r>
      <rPr>
        <sz val="11"/>
        <rFont val="仿宋_GB2312"/>
        <charset val="134"/>
      </rPr>
      <t>新化县</t>
    </r>
  </si>
  <si>
    <r>
      <rPr>
        <b/>
        <sz val="11"/>
        <rFont val="仿宋_GB2312"/>
        <charset val="134"/>
      </rPr>
      <t>怀化市</t>
    </r>
  </si>
  <si>
    <r>
      <rPr>
        <b/>
        <sz val="11"/>
        <rFont val="仿宋_GB2312"/>
        <charset val="134"/>
      </rPr>
      <t>怀化市小计</t>
    </r>
  </si>
  <si>
    <r>
      <rPr>
        <sz val="11"/>
        <rFont val="仿宋_GB2312"/>
        <charset val="134"/>
      </rPr>
      <t>溆浦县</t>
    </r>
  </si>
  <si>
    <r>
      <rPr>
        <sz val="11"/>
        <rFont val="仿宋_GB2312"/>
        <charset val="134"/>
      </rPr>
      <t>新晃县</t>
    </r>
  </si>
  <si>
    <r>
      <rPr>
        <sz val="11"/>
        <rFont val="仿宋_GB2312"/>
        <charset val="134"/>
      </rPr>
      <t>芷江县</t>
    </r>
  </si>
  <si>
    <r>
      <rPr>
        <sz val="11"/>
        <rFont val="仿宋_GB2312"/>
        <charset val="134"/>
      </rPr>
      <t>会同县</t>
    </r>
  </si>
  <si>
    <r>
      <rPr>
        <sz val="11"/>
        <rFont val="仿宋_GB2312"/>
        <charset val="134"/>
      </rPr>
      <t>靖州县</t>
    </r>
  </si>
  <si>
    <r>
      <rPr>
        <b/>
        <sz val="11"/>
        <rFont val="仿宋_GB2312"/>
        <charset val="134"/>
      </rPr>
      <t>湘西土家族苗族自治州</t>
    </r>
  </si>
  <si>
    <r>
      <rPr>
        <b/>
        <sz val="11"/>
        <rFont val="仿宋_GB2312"/>
        <charset val="134"/>
      </rPr>
      <t>湘西州小计</t>
    </r>
  </si>
  <si>
    <r>
      <rPr>
        <sz val="11"/>
        <rFont val="仿宋_GB2312"/>
        <charset val="134"/>
      </rPr>
      <t>吉首市</t>
    </r>
  </si>
  <si>
    <r>
      <rPr>
        <sz val="11"/>
        <rFont val="仿宋_GB2312"/>
        <charset val="134"/>
      </rPr>
      <t>泸溪县</t>
    </r>
  </si>
  <si>
    <r>
      <rPr>
        <sz val="11"/>
        <rFont val="仿宋_GB2312"/>
        <charset val="134"/>
      </rPr>
      <t>凤凰县</t>
    </r>
  </si>
  <si>
    <r>
      <rPr>
        <sz val="11"/>
        <rFont val="仿宋_GB2312"/>
        <charset val="134"/>
      </rPr>
      <t>花垣县</t>
    </r>
  </si>
  <si>
    <r>
      <rPr>
        <sz val="11"/>
        <rFont val="仿宋_GB2312"/>
        <charset val="134"/>
      </rPr>
      <t>保靖县</t>
    </r>
  </si>
  <si>
    <r>
      <rPr>
        <sz val="11"/>
        <rFont val="仿宋_GB2312"/>
        <charset val="134"/>
      </rPr>
      <t>古丈县</t>
    </r>
  </si>
  <si>
    <r>
      <rPr>
        <sz val="11"/>
        <rFont val="仿宋_GB2312"/>
        <charset val="134"/>
      </rPr>
      <t>永顺县</t>
    </r>
  </si>
  <si>
    <r>
      <rPr>
        <sz val="11"/>
        <rFont val="仿宋_GB2312"/>
        <charset val="134"/>
      </rPr>
      <t>龙山县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</si>
</sst>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6"/>
      <name val="Times New Roman"/>
      <charset val="134"/>
    </font>
    <font>
      <b/>
      <sz val="11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1"/>
      <name val="仿宋_GB2312"/>
      <charset val="134"/>
    </font>
    <font>
      <sz val="11"/>
      <name val="Times New Roman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name val="Times New Roman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8" fillId="0" borderId="0"/>
    <xf numFmtId="0" fontId="14" fillId="9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24" fillId="15" borderId="11" applyNumberFormat="false" applyAlignment="false" applyProtection="false">
      <alignment vertical="center"/>
    </xf>
    <xf numFmtId="0" fontId="22" fillId="14" borderId="10" applyNumberFormat="false" applyAlignment="false" applyProtection="false">
      <alignment vertical="center"/>
    </xf>
    <xf numFmtId="0" fontId="26" fillId="17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30" fillId="0" borderId="1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0" fillId="21" borderId="12" applyNumberFormat="false" applyFont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28" fillId="24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9" fillId="15" borderId="6" applyNumberFormat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1" fillId="3" borderId="6" applyNumberFormat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2" fillId="2" borderId="1" xfId="0" applyFont="true" applyFill="true" applyBorder="true" applyAlignment="true">
      <alignment vertical="center" wrapText="true"/>
    </xf>
    <xf numFmtId="0" fontId="1" fillId="2" borderId="1" xfId="0" applyFont="true" applyFill="true" applyBorder="true" applyAlignment="true">
      <alignment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8" fillId="0" borderId="2" xfId="0" applyFont="true" applyFill="true" applyBorder="true" applyAlignment="true">
      <alignment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left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/>
    </xf>
    <xf numFmtId="0" fontId="8" fillId="0" borderId="5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2"/>
  <sheetViews>
    <sheetView showZeros="0" tabSelected="1" workbookViewId="0">
      <selection activeCell="E4" sqref="E4"/>
    </sheetView>
  </sheetViews>
  <sheetFormatPr defaultColWidth="9" defaultRowHeight="13.5" outlineLevelCol="5"/>
  <cols>
    <col min="1" max="1" width="13" style="2" customWidth="true"/>
    <col min="2" max="2" width="26" style="1" customWidth="true"/>
    <col min="3" max="3" width="11.25" style="3" customWidth="true"/>
    <col min="4" max="4" width="17.625" style="3" customWidth="true"/>
    <col min="5" max="5" width="16.875" style="3" customWidth="true"/>
    <col min="6" max="6" width="31.5" style="3" customWidth="true"/>
    <col min="7" max="16384" width="9" style="1"/>
  </cols>
  <sheetData>
    <row r="1" spans="1:1">
      <c r="A1" s="4" t="s">
        <v>0</v>
      </c>
    </row>
    <row r="2" ht="50.25" customHeight="true" spans="1:6">
      <c r="A2" s="5" t="s">
        <v>1</v>
      </c>
      <c r="B2" s="6"/>
      <c r="C2" s="6"/>
      <c r="D2" s="6"/>
      <c r="E2" s="6"/>
      <c r="F2" s="6"/>
    </row>
    <row r="3" s="1" customFormat="true" ht="21.75" customHeight="true" spans="1:6">
      <c r="A3" s="7"/>
      <c r="B3" s="8"/>
      <c r="C3" s="9"/>
      <c r="D3" s="9"/>
      <c r="E3" s="9"/>
      <c r="F3" s="9" t="s">
        <v>2</v>
      </c>
    </row>
    <row r="4" s="1" customFormat="true" ht="49.5" customHeight="true" spans="1:6">
      <c r="A4" s="10" t="s">
        <v>3</v>
      </c>
      <c r="B4" s="10" t="s">
        <v>4</v>
      </c>
      <c r="C4" s="11" t="s">
        <v>5</v>
      </c>
      <c r="D4" s="10" t="s">
        <v>6</v>
      </c>
      <c r="E4" s="21" t="s">
        <v>7</v>
      </c>
      <c r="F4" s="22" t="s">
        <v>8</v>
      </c>
    </row>
    <row r="5" s="1" customFormat="true" ht="66" customHeight="true" spans="1:6">
      <c r="A5" s="12"/>
      <c r="B5" s="10" t="s">
        <v>9</v>
      </c>
      <c r="C5" s="11">
        <v>578</v>
      </c>
      <c r="D5" s="11"/>
      <c r="E5" s="11">
        <f>E6+E16+E21+E28+E38+E49+E61+E71+E76+E86+E100+E112+E118+E124</f>
        <v>1416</v>
      </c>
      <c r="F5" s="23" t="s">
        <v>10</v>
      </c>
    </row>
    <row r="6" s="2" customFormat="true" ht="22" customHeight="true" spans="1:6">
      <c r="A6" s="13" t="s">
        <v>11</v>
      </c>
      <c r="B6" s="14" t="s">
        <v>12</v>
      </c>
      <c r="C6" s="15">
        <f>SUM(C8:C15)</f>
        <v>8</v>
      </c>
      <c r="D6" s="15"/>
      <c r="E6" s="15">
        <f>SUM(E8:E15)</f>
        <v>19.2</v>
      </c>
      <c r="F6" s="19"/>
    </row>
    <row r="7" s="2" customFormat="true" ht="22" customHeight="true" spans="1:6">
      <c r="A7" s="15"/>
      <c r="B7" s="14" t="s">
        <v>13</v>
      </c>
      <c r="C7" s="15">
        <f>SUM(C8:C13)</f>
        <v>6</v>
      </c>
      <c r="D7" s="15"/>
      <c r="E7" s="15">
        <f>SUM(E8:E13)</f>
        <v>14.4</v>
      </c>
      <c r="F7" s="19"/>
    </row>
    <row r="8" s="1" customFormat="true" ht="22" customHeight="true" spans="1:6">
      <c r="A8" s="16"/>
      <c r="B8" s="17" t="s">
        <v>14</v>
      </c>
      <c r="C8" s="16">
        <v>1</v>
      </c>
      <c r="D8" s="18">
        <v>2.4</v>
      </c>
      <c r="E8" s="18">
        <f>C8*D8</f>
        <v>2.4</v>
      </c>
      <c r="F8" s="18"/>
    </row>
    <row r="9" s="1" customFormat="true" ht="22" customHeight="true" spans="1:6">
      <c r="A9" s="16"/>
      <c r="B9" s="17" t="s">
        <v>15</v>
      </c>
      <c r="C9" s="16">
        <v>1</v>
      </c>
      <c r="D9" s="18">
        <v>2.4</v>
      </c>
      <c r="E9" s="18">
        <f>C9*D9</f>
        <v>2.4</v>
      </c>
      <c r="F9" s="18"/>
    </row>
    <row r="10" s="1" customFormat="true" ht="22" customHeight="true" spans="1:6">
      <c r="A10" s="16"/>
      <c r="B10" s="17" t="s">
        <v>16</v>
      </c>
      <c r="C10" s="16">
        <v>1</v>
      </c>
      <c r="D10" s="18">
        <v>2.4</v>
      </c>
      <c r="E10" s="18">
        <f>C10*D10</f>
        <v>2.4</v>
      </c>
      <c r="F10" s="18"/>
    </row>
    <row r="11" s="2" customFormat="true" ht="22" customHeight="true" spans="1:6">
      <c r="A11" s="16"/>
      <c r="B11" s="17" t="s">
        <v>17</v>
      </c>
      <c r="C11" s="16">
        <v>1</v>
      </c>
      <c r="D11" s="19">
        <v>2.4</v>
      </c>
      <c r="E11" s="18">
        <f>C11*D11</f>
        <v>2.4</v>
      </c>
      <c r="F11" s="19"/>
    </row>
    <row r="12" s="1" customFormat="true" ht="22" customHeight="true" spans="1:6">
      <c r="A12" s="16"/>
      <c r="B12" s="17" t="s">
        <v>18</v>
      </c>
      <c r="C12" s="16">
        <v>1</v>
      </c>
      <c r="D12" s="18">
        <v>2.4</v>
      </c>
      <c r="E12" s="18">
        <f>C12*D12</f>
        <v>2.4</v>
      </c>
      <c r="F12" s="18"/>
    </row>
    <row r="13" s="1" customFormat="true" ht="22" customHeight="true" spans="1:6">
      <c r="A13" s="16"/>
      <c r="B13" s="17" t="s">
        <v>19</v>
      </c>
      <c r="C13" s="16">
        <v>1</v>
      </c>
      <c r="D13" s="18">
        <v>2.4</v>
      </c>
      <c r="E13" s="18">
        <f>C13*D13</f>
        <v>2.4</v>
      </c>
      <c r="F13" s="18"/>
    </row>
    <row r="14" s="2" customFormat="true" ht="22" customHeight="true" spans="1:6">
      <c r="A14" s="16"/>
      <c r="B14" s="20" t="s">
        <v>20</v>
      </c>
      <c r="C14" s="16">
        <v>1</v>
      </c>
      <c r="D14" s="19">
        <v>2.4</v>
      </c>
      <c r="E14" s="18">
        <f>C14*D14</f>
        <v>2.4</v>
      </c>
      <c r="F14" s="19"/>
    </row>
    <row r="15" s="2" customFormat="true" ht="22" customHeight="true" spans="1:6">
      <c r="A15" s="16"/>
      <c r="B15" s="20" t="s">
        <v>21</v>
      </c>
      <c r="C15" s="16">
        <v>1</v>
      </c>
      <c r="D15" s="19">
        <v>2.4</v>
      </c>
      <c r="E15" s="18">
        <f>C15*D15</f>
        <v>2.4</v>
      </c>
      <c r="F15" s="19"/>
    </row>
    <row r="16" s="2" customFormat="true" ht="22" customHeight="true" spans="1:6">
      <c r="A16" s="13" t="s">
        <v>22</v>
      </c>
      <c r="B16" s="14" t="s">
        <v>23</v>
      </c>
      <c r="C16" s="15">
        <f>SUM(C18:C20)</f>
        <v>11</v>
      </c>
      <c r="D16" s="15"/>
      <c r="E16" s="15">
        <f>SUM(E18:E20)</f>
        <v>26.4</v>
      </c>
      <c r="F16" s="19"/>
    </row>
    <row r="17" s="2" customFormat="true" ht="22" customHeight="true" spans="1:6">
      <c r="A17" s="15"/>
      <c r="B17" s="14" t="s">
        <v>24</v>
      </c>
      <c r="C17" s="15">
        <f>SUM(C18:C18)</f>
        <v>3</v>
      </c>
      <c r="D17" s="15"/>
      <c r="E17" s="15">
        <f>SUM(E18:E18)</f>
        <v>7.2</v>
      </c>
      <c r="F17" s="19"/>
    </row>
    <row r="18" s="2" customFormat="true" ht="22" customHeight="true" spans="1:6">
      <c r="A18" s="16"/>
      <c r="B18" s="17" t="s">
        <v>25</v>
      </c>
      <c r="C18" s="16">
        <v>3</v>
      </c>
      <c r="D18" s="19">
        <v>2.4</v>
      </c>
      <c r="E18" s="18">
        <f>C18*D18</f>
        <v>7.2</v>
      </c>
      <c r="F18" s="19"/>
    </row>
    <row r="19" s="1" customFormat="true" ht="22" customHeight="true" spans="1:6">
      <c r="A19" s="16"/>
      <c r="B19" s="20" t="s">
        <v>26</v>
      </c>
      <c r="C19" s="16">
        <v>3</v>
      </c>
      <c r="D19" s="18">
        <v>2.4</v>
      </c>
      <c r="E19" s="18">
        <f>C19*D19</f>
        <v>7.2</v>
      </c>
      <c r="F19" s="18"/>
    </row>
    <row r="20" s="1" customFormat="true" ht="22" customHeight="true" spans="1:6">
      <c r="A20" s="16"/>
      <c r="B20" s="20" t="s">
        <v>27</v>
      </c>
      <c r="C20" s="16">
        <v>5</v>
      </c>
      <c r="D20" s="18">
        <v>2.4</v>
      </c>
      <c r="E20" s="18">
        <f>C20*D20</f>
        <v>12</v>
      </c>
      <c r="F20" s="18"/>
    </row>
    <row r="21" s="2" customFormat="true" ht="22" customHeight="true" spans="1:6">
      <c r="A21" s="13" t="s">
        <v>28</v>
      </c>
      <c r="B21" s="14" t="s">
        <v>29</v>
      </c>
      <c r="C21" s="15">
        <f>SUM(C23:C27)</f>
        <v>34</v>
      </c>
      <c r="D21" s="15"/>
      <c r="E21" s="15">
        <f>SUM(E23:E27)</f>
        <v>81.6</v>
      </c>
      <c r="F21" s="19"/>
    </row>
    <row r="22" s="2" customFormat="true" ht="22" customHeight="true" spans="1:6">
      <c r="A22" s="15"/>
      <c r="B22" s="14" t="s">
        <v>30</v>
      </c>
      <c r="C22" s="15">
        <f>SUM(C23:C24)</f>
        <v>13</v>
      </c>
      <c r="D22" s="15"/>
      <c r="E22" s="15">
        <f>SUM(E23:E24)</f>
        <v>31.2</v>
      </c>
      <c r="F22" s="19"/>
    </row>
    <row r="23" s="2" customFormat="true" ht="22" customHeight="true" spans="1:6">
      <c r="A23" s="16"/>
      <c r="B23" s="17" t="s">
        <v>31</v>
      </c>
      <c r="C23" s="16">
        <v>12</v>
      </c>
      <c r="D23" s="19">
        <v>2.4</v>
      </c>
      <c r="E23" s="18">
        <f>C23*D23</f>
        <v>28.8</v>
      </c>
      <c r="F23" s="19"/>
    </row>
    <row r="24" s="2" customFormat="true" ht="22" customHeight="true" spans="1:6">
      <c r="A24" s="16"/>
      <c r="B24" s="17" t="s">
        <v>32</v>
      </c>
      <c r="C24" s="16">
        <v>1</v>
      </c>
      <c r="D24" s="19">
        <v>2.4</v>
      </c>
      <c r="E24" s="18">
        <f>C24*D24</f>
        <v>2.4</v>
      </c>
      <c r="F24" s="19"/>
    </row>
    <row r="25" s="1" customFormat="true" ht="22" customHeight="true" spans="1:6">
      <c r="A25" s="16"/>
      <c r="B25" s="20" t="s">
        <v>33</v>
      </c>
      <c r="C25" s="16">
        <v>7</v>
      </c>
      <c r="D25" s="18">
        <v>2.4</v>
      </c>
      <c r="E25" s="18">
        <f>C25*D25</f>
        <v>16.8</v>
      </c>
      <c r="F25" s="18"/>
    </row>
    <row r="26" s="1" customFormat="true" ht="22" customHeight="true" spans="1:6">
      <c r="A26" s="16"/>
      <c r="B26" s="20" t="s">
        <v>34</v>
      </c>
      <c r="C26" s="16">
        <v>12</v>
      </c>
      <c r="D26" s="18">
        <v>2.4</v>
      </c>
      <c r="E26" s="18">
        <f>C26*D26</f>
        <v>28.8</v>
      </c>
      <c r="F26" s="18"/>
    </row>
    <row r="27" s="1" customFormat="true" ht="22" customHeight="true" spans="1:6">
      <c r="A27" s="16"/>
      <c r="B27" s="20" t="s">
        <v>35</v>
      </c>
      <c r="C27" s="16">
        <v>2</v>
      </c>
      <c r="D27" s="18">
        <v>2.4</v>
      </c>
      <c r="E27" s="18">
        <f>C27*D27</f>
        <v>4.8</v>
      </c>
      <c r="F27" s="18"/>
    </row>
    <row r="28" s="2" customFormat="true" ht="22" customHeight="true" spans="1:6">
      <c r="A28" s="13" t="s">
        <v>36</v>
      </c>
      <c r="B28" s="14" t="s">
        <v>37</v>
      </c>
      <c r="C28" s="15">
        <f>SUM(C30:C37)</f>
        <v>46</v>
      </c>
      <c r="D28" s="15"/>
      <c r="E28" s="15">
        <f>SUM(E30:E37)</f>
        <v>110.4</v>
      </c>
      <c r="F28" s="19"/>
    </row>
    <row r="29" s="2" customFormat="true" ht="22" customHeight="true" spans="1:6">
      <c r="A29" s="15"/>
      <c r="B29" s="14" t="s">
        <v>38</v>
      </c>
      <c r="C29" s="15">
        <f>SUM(C30:C32)</f>
        <v>21</v>
      </c>
      <c r="D29" s="15"/>
      <c r="E29" s="15">
        <f>SUM(E30:E32)</f>
        <v>50.4</v>
      </c>
      <c r="F29" s="19"/>
    </row>
    <row r="30" s="1" customFormat="true" ht="22" customHeight="true" spans="1:6">
      <c r="A30" s="16"/>
      <c r="B30" s="17" t="s">
        <v>39</v>
      </c>
      <c r="C30" s="16">
        <v>4</v>
      </c>
      <c r="D30" s="18">
        <v>2.4</v>
      </c>
      <c r="E30" s="18">
        <f>C30*D30</f>
        <v>9.6</v>
      </c>
      <c r="F30" s="18"/>
    </row>
    <row r="31" s="1" customFormat="true" ht="22" customHeight="true" spans="1:6">
      <c r="A31" s="16"/>
      <c r="B31" s="17" t="s">
        <v>40</v>
      </c>
      <c r="C31" s="16">
        <v>10</v>
      </c>
      <c r="D31" s="18">
        <v>2.4</v>
      </c>
      <c r="E31" s="18">
        <f>C31*D31</f>
        <v>24</v>
      </c>
      <c r="F31" s="18"/>
    </row>
    <row r="32" s="1" customFormat="true" ht="22" customHeight="true" spans="1:6">
      <c r="A32" s="16"/>
      <c r="B32" s="17" t="s">
        <v>41</v>
      </c>
      <c r="C32" s="16">
        <v>7</v>
      </c>
      <c r="D32" s="18">
        <v>2.4</v>
      </c>
      <c r="E32" s="18">
        <f>C32*D32</f>
        <v>16.8</v>
      </c>
      <c r="F32" s="18"/>
    </row>
    <row r="33" s="2" customFormat="true" ht="22" customHeight="true" spans="1:6">
      <c r="A33" s="16"/>
      <c r="B33" s="20" t="s">
        <v>42</v>
      </c>
      <c r="C33" s="16">
        <v>6</v>
      </c>
      <c r="D33" s="19">
        <v>2.4</v>
      </c>
      <c r="E33" s="18">
        <f>C33*D33</f>
        <v>14.4</v>
      </c>
      <c r="F33" s="19"/>
    </row>
    <row r="34" s="1" customFormat="true" ht="22" customHeight="true" spans="1:6">
      <c r="A34" s="16"/>
      <c r="B34" s="20" t="s">
        <v>43</v>
      </c>
      <c r="C34" s="16">
        <v>6</v>
      </c>
      <c r="D34" s="18">
        <v>2.4</v>
      </c>
      <c r="E34" s="18">
        <f>C34*D34</f>
        <v>14.4</v>
      </c>
      <c r="F34" s="18"/>
    </row>
    <row r="35" s="1" customFormat="true" ht="22" customHeight="true" spans="1:6">
      <c r="A35" s="16"/>
      <c r="B35" s="20" t="s">
        <v>44</v>
      </c>
      <c r="C35" s="16">
        <v>2</v>
      </c>
      <c r="D35" s="18">
        <v>2.4</v>
      </c>
      <c r="E35" s="18">
        <f>C35*D35</f>
        <v>4.8</v>
      </c>
      <c r="F35" s="18"/>
    </row>
    <row r="36" s="1" customFormat="true" ht="22" customHeight="true" spans="1:6">
      <c r="A36" s="16"/>
      <c r="B36" s="20" t="s">
        <v>45</v>
      </c>
      <c r="C36" s="16">
        <v>4</v>
      </c>
      <c r="D36" s="18">
        <v>2.4</v>
      </c>
      <c r="E36" s="18">
        <f>C36*D36</f>
        <v>9.6</v>
      </c>
      <c r="F36" s="18"/>
    </row>
    <row r="37" s="1" customFormat="true" ht="22" customHeight="true" spans="1:6">
      <c r="A37" s="16"/>
      <c r="B37" s="20" t="s">
        <v>46</v>
      </c>
      <c r="C37" s="16">
        <v>7</v>
      </c>
      <c r="D37" s="18">
        <v>2.4</v>
      </c>
      <c r="E37" s="18">
        <f>C37*D37</f>
        <v>16.8</v>
      </c>
      <c r="F37" s="18"/>
    </row>
    <row r="38" s="2" customFormat="true" ht="22" customHeight="true" spans="1:6">
      <c r="A38" s="13" t="s">
        <v>47</v>
      </c>
      <c r="B38" s="14" t="s">
        <v>48</v>
      </c>
      <c r="C38" s="15">
        <f>SUM(C40:C48)</f>
        <v>43</v>
      </c>
      <c r="D38" s="15"/>
      <c r="E38" s="15">
        <f>SUM(E40:E48)</f>
        <v>103.2</v>
      </c>
      <c r="F38" s="19"/>
    </row>
    <row r="39" s="2" customFormat="true" ht="22" customHeight="true" spans="1:6">
      <c r="A39" s="15"/>
      <c r="B39" s="14" t="s">
        <v>49</v>
      </c>
      <c r="C39" s="15">
        <f>SUM(C40:C40)</f>
        <v>2</v>
      </c>
      <c r="D39" s="15"/>
      <c r="E39" s="15">
        <f>SUM(E40:E40)</f>
        <v>4.8</v>
      </c>
      <c r="F39" s="19"/>
    </row>
    <row r="40" s="1" customFormat="true" ht="22" customHeight="true" spans="1:6">
      <c r="A40" s="16"/>
      <c r="B40" s="17" t="s">
        <v>50</v>
      </c>
      <c r="C40" s="16">
        <v>2</v>
      </c>
      <c r="D40" s="18">
        <v>2.4</v>
      </c>
      <c r="E40" s="18">
        <f>C40*D40</f>
        <v>4.8</v>
      </c>
      <c r="F40" s="18"/>
    </row>
    <row r="41" s="2" customFormat="true" ht="22" customHeight="true" spans="1:6">
      <c r="A41" s="16"/>
      <c r="B41" s="20" t="s">
        <v>51</v>
      </c>
      <c r="C41" s="16">
        <v>6</v>
      </c>
      <c r="D41" s="19">
        <v>2.4</v>
      </c>
      <c r="E41" s="18">
        <f>C41*D41</f>
        <v>14.4</v>
      </c>
      <c r="F41" s="19"/>
    </row>
    <row r="42" s="2" customFormat="true" ht="22" customHeight="true" spans="1:6">
      <c r="A42" s="16"/>
      <c r="B42" s="20" t="s">
        <v>52</v>
      </c>
      <c r="C42" s="16">
        <v>6</v>
      </c>
      <c r="D42" s="19">
        <v>2.4</v>
      </c>
      <c r="E42" s="18">
        <f>C42*D42</f>
        <v>14.4</v>
      </c>
      <c r="F42" s="19"/>
    </row>
    <row r="43" s="1" customFormat="true" ht="22" customHeight="true" spans="1:6">
      <c r="A43" s="16"/>
      <c r="B43" s="20" t="s">
        <v>53</v>
      </c>
      <c r="C43" s="16">
        <v>7</v>
      </c>
      <c r="D43" s="18">
        <v>2.4</v>
      </c>
      <c r="E43" s="18">
        <f>C43*D43</f>
        <v>16.8</v>
      </c>
      <c r="F43" s="18"/>
    </row>
    <row r="44" s="1" customFormat="true" ht="22" customHeight="true" spans="1:6">
      <c r="A44" s="16"/>
      <c r="B44" s="20" t="s">
        <v>54</v>
      </c>
      <c r="C44" s="16">
        <v>6</v>
      </c>
      <c r="D44" s="18">
        <v>2.4</v>
      </c>
      <c r="E44" s="18">
        <f>C44*D44</f>
        <v>14.4</v>
      </c>
      <c r="F44" s="18"/>
    </row>
    <row r="45" s="1" customFormat="true" ht="22" customHeight="true" spans="1:6">
      <c r="A45" s="16"/>
      <c r="B45" s="20" t="s">
        <v>55</v>
      </c>
      <c r="C45" s="16">
        <v>4</v>
      </c>
      <c r="D45" s="18">
        <v>2.4</v>
      </c>
      <c r="E45" s="18">
        <f>C45*D45</f>
        <v>9.6</v>
      </c>
      <c r="F45" s="18"/>
    </row>
    <row r="46" s="1" customFormat="true" ht="22" customHeight="true" spans="1:6">
      <c r="A46" s="16"/>
      <c r="B46" s="20" t="s">
        <v>56</v>
      </c>
      <c r="C46" s="16">
        <v>4</v>
      </c>
      <c r="D46" s="18">
        <v>2.4</v>
      </c>
      <c r="E46" s="18">
        <f>C46*D46</f>
        <v>9.6</v>
      </c>
      <c r="F46" s="18"/>
    </row>
    <row r="47" s="1" customFormat="true" ht="22" customHeight="true" spans="1:6">
      <c r="A47" s="16"/>
      <c r="B47" s="20" t="s">
        <v>57</v>
      </c>
      <c r="C47" s="16">
        <v>4</v>
      </c>
      <c r="D47" s="18">
        <v>2.4</v>
      </c>
      <c r="E47" s="18">
        <f>C47*D47</f>
        <v>9.6</v>
      </c>
      <c r="F47" s="18"/>
    </row>
    <row r="48" s="1" customFormat="true" ht="22" customHeight="true" spans="1:6">
      <c r="A48" s="16"/>
      <c r="B48" s="20" t="s">
        <v>58</v>
      </c>
      <c r="C48" s="16">
        <v>4</v>
      </c>
      <c r="D48" s="18">
        <v>2.4</v>
      </c>
      <c r="E48" s="18">
        <f>C48*D48</f>
        <v>9.6</v>
      </c>
      <c r="F48" s="18"/>
    </row>
    <row r="49" s="2" customFormat="true" ht="22" customHeight="true" spans="1:6">
      <c r="A49" s="13" t="s">
        <v>59</v>
      </c>
      <c r="B49" s="14" t="s">
        <v>60</v>
      </c>
      <c r="C49" s="15">
        <f>SUM(C51:C60)</f>
        <v>44</v>
      </c>
      <c r="D49" s="15"/>
      <c r="E49" s="15">
        <f>SUM(E51:E60)</f>
        <v>105.6</v>
      </c>
      <c r="F49" s="19"/>
    </row>
    <row r="50" s="2" customFormat="true" ht="22" customHeight="true" spans="1:6">
      <c r="A50" s="15"/>
      <c r="B50" s="14" t="s">
        <v>61</v>
      </c>
      <c r="C50" s="15">
        <f>SUM(C51:C54)</f>
        <v>15</v>
      </c>
      <c r="D50" s="15"/>
      <c r="E50" s="15">
        <f>SUM(E51:E54)</f>
        <v>36</v>
      </c>
      <c r="F50" s="19"/>
    </row>
    <row r="51" s="1" customFormat="true" ht="22" customHeight="true" spans="1:6">
      <c r="A51" s="16"/>
      <c r="B51" s="17" t="s">
        <v>62</v>
      </c>
      <c r="C51" s="16">
        <v>6</v>
      </c>
      <c r="D51" s="18">
        <v>2.4</v>
      </c>
      <c r="E51" s="18">
        <f>C51*D51</f>
        <v>14.4</v>
      </c>
      <c r="F51" s="18"/>
    </row>
    <row r="52" s="2" customFormat="true" ht="22" customHeight="true" spans="1:6">
      <c r="A52" s="16"/>
      <c r="B52" s="17" t="s">
        <v>63</v>
      </c>
      <c r="C52" s="16">
        <v>2</v>
      </c>
      <c r="D52" s="19">
        <v>2.4</v>
      </c>
      <c r="E52" s="18">
        <f>C52*D52</f>
        <v>4.8</v>
      </c>
      <c r="F52" s="19"/>
    </row>
    <row r="53" s="2" customFormat="true" ht="22" customHeight="true" spans="1:6">
      <c r="A53" s="16"/>
      <c r="B53" s="17" t="s">
        <v>64</v>
      </c>
      <c r="C53" s="16">
        <v>3</v>
      </c>
      <c r="D53" s="19">
        <v>2.4</v>
      </c>
      <c r="E53" s="18">
        <f>C53*D53</f>
        <v>7.2</v>
      </c>
      <c r="F53" s="19"/>
    </row>
    <row r="54" s="1" customFormat="true" ht="22" customHeight="true" spans="1:6">
      <c r="A54" s="16"/>
      <c r="B54" s="17" t="s">
        <v>65</v>
      </c>
      <c r="C54" s="16">
        <v>4</v>
      </c>
      <c r="D54" s="18">
        <v>2.4</v>
      </c>
      <c r="E54" s="18">
        <f t="shared" ref="E54:E60" si="0">C54*D54</f>
        <v>9.6</v>
      </c>
      <c r="F54" s="18"/>
    </row>
    <row r="55" s="2" customFormat="true" ht="22" customHeight="true" spans="1:6">
      <c r="A55" s="16"/>
      <c r="B55" s="20" t="s">
        <v>66</v>
      </c>
      <c r="C55" s="16">
        <v>6</v>
      </c>
      <c r="D55" s="19">
        <v>2.4</v>
      </c>
      <c r="E55" s="18">
        <f t="shared" si="0"/>
        <v>14.4</v>
      </c>
      <c r="F55" s="19"/>
    </row>
    <row r="56" s="2" customFormat="true" ht="22" customHeight="true" spans="1:6">
      <c r="A56" s="16"/>
      <c r="B56" s="20" t="s">
        <v>67</v>
      </c>
      <c r="C56" s="16">
        <v>8</v>
      </c>
      <c r="D56" s="19">
        <v>2.4</v>
      </c>
      <c r="E56" s="18">
        <f t="shared" si="0"/>
        <v>19.2</v>
      </c>
      <c r="F56" s="19"/>
    </row>
    <row r="57" s="1" customFormat="true" ht="22" customHeight="true" spans="1:6">
      <c r="A57" s="16"/>
      <c r="B57" s="20" t="s">
        <v>68</v>
      </c>
      <c r="C57" s="16">
        <v>6</v>
      </c>
      <c r="D57" s="18">
        <v>2.4</v>
      </c>
      <c r="E57" s="18">
        <f t="shared" si="0"/>
        <v>14.4</v>
      </c>
      <c r="F57" s="18"/>
    </row>
    <row r="58" s="1" customFormat="true" ht="22" customHeight="true" spans="1:6">
      <c r="A58" s="16"/>
      <c r="B58" s="20" t="s">
        <v>69</v>
      </c>
      <c r="C58" s="16">
        <v>4</v>
      </c>
      <c r="D58" s="18">
        <v>2.4</v>
      </c>
      <c r="E58" s="18">
        <f t="shared" si="0"/>
        <v>9.6</v>
      </c>
      <c r="F58" s="18"/>
    </row>
    <row r="59" s="1" customFormat="true" ht="22" customHeight="true" spans="1:6">
      <c r="A59" s="16"/>
      <c r="B59" s="20" t="s">
        <v>70</v>
      </c>
      <c r="C59" s="16">
        <v>3</v>
      </c>
      <c r="D59" s="18">
        <v>2.4</v>
      </c>
      <c r="E59" s="18">
        <f t="shared" si="0"/>
        <v>7.2</v>
      </c>
      <c r="F59" s="18"/>
    </row>
    <row r="60" s="1" customFormat="true" ht="22" customHeight="true" spans="1:6">
      <c r="A60" s="16"/>
      <c r="B60" s="20" t="s">
        <v>71</v>
      </c>
      <c r="C60" s="16">
        <v>2</v>
      </c>
      <c r="D60" s="18">
        <v>2.4</v>
      </c>
      <c r="E60" s="18">
        <f t="shared" si="0"/>
        <v>4.8</v>
      </c>
      <c r="F60" s="18"/>
    </row>
    <row r="61" s="2" customFormat="true" ht="22" customHeight="true" spans="1:6">
      <c r="A61" s="13" t="s">
        <v>72</v>
      </c>
      <c r="B61" s="14" t="s">
        <v>73</v>
      </c>
      <c r="C61" s="15">
        <f>SUM(C63:C70)</f>
        <v>44</v>
      </c>
      <c r="D61" s="15"/>
      <c r="E61" s="15">
        <f>SUM(E63:E70)</f>
        <v>105.6</v>
      </c>
      <c r="F61" s="19"/>
    </row>
    <row r="62" s="2" customFormat="true" ht="22" customHeight="true" spans="1:6">
      <c r="A62" s="15"/>
      <c r="B62" s="14" t="s">
        <v>74</v>
      </c>
      <c r="C62" s="15">
        <f>SUM(C63:C66)</f>
        <v>18</v>
      </c>
      <c r="D62" s="15"/>
      <c r="E62" s="15">
        <f>SUM(E63:E66)</f>
        <v>43.2</v>
      </c>
      <c r="F62" s="19"/>
    </row>
    <row r="63" s="2" customFormat="true" ht="22" customHeight="true" spans="1:6">
      <c r="A63" s="16"/>
      <c r="B63" s="17" t="s">
        <v>75</v>
      </c>
      <c r="C63" s="16">
        <v>3</v>
      </c>
      <c r="D63" s="19">
        <v>2.4</v>
      </c>
      <c r="E63" s="18">
        <f>C63*D63</f>
        <v>7.2</v>
      </c>
      <c r="F63" s="19"/>
    </row>
    <row r="64" s="2" customFormat="true" ht="22" customHeight="true" spans="1:6">
      <c r="A64" s="16"/>
      <c r="B64" s="17" t="s">
        <v>76</v>
      </c>
      <c r="C64" s="16">
        <v>7</v>
      </c>
      <c r="D64" s="19">
        <v>2.4</v>
      </c>
      <c r="E64" s="18">
        <f>C64*D64</f>
        <v>16.8</v>
      </c>
      <c r="F64" s="19"/>
    </row>
    <row r="65" s="1" customFormat="true" ht="22" customHeight="true" spans="1:6">
      <c r="A65" s="16"/>
      <c r="B65" s="17" t="s">
        <v>77</v>
      </c>
      <c r="C65" s="16">
        <v>3</v>
      </c>
      <c r="D65" s="18">
        <v>2.4</v>
      </c>
      <c r="E65" s="18">
        <f>C65*D65</f>
        <v>7.2</v>
      </c>
      <c r="F65" s="18"/>
    </row>
    <row r="66" s="1" customFormat="true" ht="22" customHeight="true" spans="1:6">
      <c r="A66" s="16"/>
      <c r="B66" s="17" t="s">
        <v>78</v>
      </c>
      <c r="C66" s="16">
        <v>5</v>
      </c>
      <c r="D66" s="18">
        <v>2.4</v>
      </c>
      <c r="E66" s="18">
        <f>C66*D66</f>
        <v>12</v>
      </c>
      <c r="F66" s="18"/>
    </row>
    <row r="67" s="1" customFormat="true" ht="22" customHeight="true" spans="1:6">
      <c r="A67" s="16"/>
      <c r="B67" s="20" t="s">
        <v>79</v>
      </c>
      <c r="C67" s="16">
        <v>8</v>
      </c>
      <c r="D67" s="18">
        <v>2.4</v>
      </c>
      <c r="E67" s="18">
        <f>C67*D67</f>
        <v>19.2</v>
      </c>
      <c r="F67" s="18"/>
    </row>
    <row r="68" s="1" customFormat="true" ht="22" customHeight="true" spans="1:6">
      <c r="A68" s="16"/>
      <c r="B68" s="20" t="s">
        <v>80</v>
      </c>
      <c r="C68" s="16">
        <v>5</v>
      </c>
      <c r="D68" s="18">
        <v>2.4</v>
      </c>
      <c r="E68" s="18">
        <f>C68*D68</f>
        <v>12</v>
      </c>
      <c r="F68" s="18"/>
    </row>
    <row r="69" s="1" customFormat="true" ht="22" customHeight="true" spans="1:6">
      <c r="A69" s="16"/>
      <c r="B69" s="20" t="s">
        <v>81</v>
      </c>
      <c r="C69" s="16">
        <v>4</v>
      </c>
      <c r="D69" s="18">
        <v>2.4</v>
      </c>
      <c r="E69" s="18">
        <f>C69*D69</f>
        <v>9.6</v>
      </c>
      <c r="F69" s="18"/>
    </row>
    <row r="70" s="2" customFormat="true" ht="22" customHeight="true" spans="1:6">
      <c r="A70" s="16"/>
      <c r="B70" s="20" t="s">
        <v>82</v>
      </c>
      <c r="C70" s="16">
        <v>9</v>
      </c>
      <c r="D70" s="19">
        <v>2.4</v>
      </c>
      <c r="E70" s="18">
        <f>C70*D70</f>
        <v>21.6</v>
      </c>
      <c r="F70" s="19"/>
    </row>
    <row r="71" s="2" customFormat="true" ht="22" customHeight="true" spans="1:6">
      <c r="A71" s="13" t="s">
        <v>83</v>
      </c>
      <c r="B71" s="14" t="s">
        <v>84</v>
      </c>
      <c r="C71" s="15">
        <f>SUM(C73:C75)</f>
        <v>36</v>
      </c>
      <c r="D71" s="15"/>
      <c r="E71" s="15">
        <f>SUM(E73:E75)</f>
        <v>86.4</v>
      </c>
      <c r="F71" s="19"/>
    </row>
    <row r="72" s="2" customFormat="true" ht="22" customHeight="true" spans="1:6">
      <c r="A72" s="15"/>
      <c r="B72" s="14" t="s">
        <v>85</v>
      </c>
      <c r="C72" s="15">
        <f>SUM(C73:C73)</f>
        <v>11</v>
      </c>
      <c r="D72" s="15"/>
      <c r="E72" s="15">
        <f>SUM(E73:E73)</f>
        <v>26.4</v>
      </c>
      <c r="F72" s="19"/>
    </row>
    <row r="73" s="1" customFormat="true" ht="22" customHeight="true" spans="1:6">
      <c r="A73" s="16"/>
      <c r="B73" s="17" t="s">
        <v>86</v>
      </c>
      <c r="C73" s="16">
        <v>11</v>
      </c>
      <c r="D73" s="18">
        <v>2.4</v>
      </c>
      <c r="E73" s="18">
        <f>C73*D73</f>
        <v>26.4</v>
      </c>
      <c r="F73" s="18"/>
    </row>
    <row r="74" s="1" customFormat="true" ht="22" customHeight="true" spans="1:6">
      <c r="A74" s="16"/>
      <c r="B74" s="20" t="s">
        <v>87</v>
      </c>
      <c r="C74" s="16">
        <v>15</v>
      </c>
      <c r="D74" s="18">
        <v>2.4</v>
      </c>
      <c r="E74" s="18">
        <f>C74*D74</f>
        <v>36</v>
      </c>
      <c r="F74" s="18"/>
    </row>
    <row r="75" s="1" customFormat="true" ht="22" customHeight="true" spans="1:6">
      <c r="A75" s="16"/>
      <c r="B75" s="20" t="s">
        <v>88</v>
      </c>
      <c r="C75" s="16">
        <v>10</v>
      </c>
      <c r="D75" s="18">
        <v>2.4</v>
      </c>
      <c r="E75" s="18">
        <f>C75*D75</f>
        <v>24</v>
      </c>
      <c r="F75" s="18"/>
    </row>
    <row r="76" s="2" customFormat="true" ht="22" customHeight="true" spans="1:6">
      <c r="A76" s="13" t="s">
        <v>89</v>
      </c>
      <c r="B76" s="14" t="s">
        <v>90</v>
      </c>
      <c r="C76" s="15">
        <f>SUM(C78:C85)</f>
        <v>36</v>
      </c>
      <c r="D76" s="15"/>
      <c r="E76" s="15">
        <f>SUM(E78:E85)</f>
        <v>86.4</v>
      </c>
      <c r="F76" s="19"/>
    </row>
    <row r="77" s="2" customFormat="true" ht="22" customHeight="true" spans="1:6">
      <c r="A77" s="15"/>
      <c r="B77" s="14" t="s">
        <v>91</v>
      </c>
      <c r="C77" s="15">
        <f>SUM(C78:C81)</f>
        <v>17</v>
      </c>
      <c r="D77" s="15"/>
      <c r="E77" s="15">
        <f>SUM(E78:E81)</f>
        <v>40.8</v>
      </c>
      <c r="F77" s="19"/>
    </row>
    <row r="78" s="1" customFormat="true" ht="22" customHeight="true" spans="1:6">
      <c r="A78" s="16"/>
      <c r="B78" s="17" t="s">
        <v>92</v>
      </c>
      <c r="C78" s="16">
        <v>5</v>
      </c>
      <c r="D78" s="18">
        <v>2.4</v>
      </c>
      <c r="E78" s="18">
        <f t="shared" ref="E78:E85" si="1">C78*D78</f>
        <v>12</v>
      </c>
      <c r="F78" s="18"/>
    </row>
    <row r="79" s="1" customFormat="true" ht="22" customHeight="true" spans="1:6">
      <c r="A79" s="16"/>
      <c r="B79" s="17" t="s">
        <v>93</v>
      </c>
      <c r="C79" s="16">
        <v>5</v>
      </c>
      <c r="D79" s="18">
        <v>2.4</v>
      </c>
      <c r="E79" s="18">
        <f t="shared" si="1"/>
        <v>12</v>
      </c>
      <c r="F79" s="18"/>
    </row>
    <row r="80" s="2" customFormat="true" ht="22" customHeight="true" spans="1:6">
      <c r="A80" s="16"/>
      <c r="B80" s="17" t="s">
        <v>94</v>
      </c>
      <c r="C80" s="16">
        <v>4</v>
      </c>
      <c r="D80" s="19">
        <v>2.4</v>
      </c>
      <c r="E80" s="18">
        <f t="shared" si="1"/>
        <v>9.6</v>
      </c>
      <c r="F80" s="19"/>
    </row>
    <row r="81" s="2" customFormat="true" ht="22" customHeight="true" spans="1:6">
      <c r="A81" s="16"/>
      <c r="B81" s="17" t="s">
        <v>95</v>
      </c>
      <c r="C81" s="16">
        <v>3</v>
      </c>
      <c r="D81" s="19">
        <v>2.4</v>
      </c>
      <c r="E81" s="18">
        <f t="shared" si="1"/>
        <v>7.2</v>
      </c>
      <c r="F81" s="19"/>
    </row>
    <row r="82" s="1" customFormat="true" ht="22" customHeight="true" spans="1:6">
      <c r="A82" s="16"/>
      <c r="B82" s="20" t="s">
        <v>96</v>
      </c>
      <c r="C82" s="16">
        <v>5</v>
      </c>
      <c r="D82" s="18">
        <v>2.4</v>
      </c>
      <c r="E82" s="18">
        <f t="shared" si="1"/>
        <v>12</v>
      </c>
      <c r="F82" s="18"/>
    </row>
    <row r="83" s="1" customFormat="true" ht="22" customHeight="true" spans="1:6">
      <c r="A83" s="16"/>
      <c r="B83" s="20" t="s">
        <v>97</v>
      </c>
      <c r="C83" s="16">
        <v>5</v>
      </c>
      <c r="D83" s="18">
        <v>2.4</v>
      </c>
      <c r="E83" s="18">
        <f t="shared" si="1"/>
        <v>12</v>
      </c>
      <c r="F83" s="18"/>
    </row>
    <row r="84" s="1" customFormat="true" ht="22" customHeight="true" spans="1:6">
      <c r="A84" s="16"/>
      <c r="B84" s="20" t="s">
        <v>98</v>
      </c>
      <c r="C84" s="16">
        <v>5</v>
      </c>
      <c r="D84" s="18">
        <v>2.4</v>
      </c>
      <c r="E84" s="18">
        <f t="shared" si="1"/>
        <v>12</v>
      </c>
      <c r="F84" s="18"/>
    </row>
    <row r="85" s="1" customFormat="true" ht="22" customHeight="true" spans="1:6">
      <c r="A85" s="16"/>
      <c r="B85" s="20" t="s">
        <v>99</v>
      </c>
      <c r="C85" s="16">
        <v>4</v>
      </c>
      <c r="D85" s="18">
        <v>2.4</v>
      </c>
      <c r="E85" s="18">
        <f t="shared" si="1"/>
        <v>9.6</v>
      </c>
      <c r="F85" s="18"/>
    </row>
    <row r="86" s="2" customFormat="true" ht="22" customHeight="true" spans="1:6">
      <c r="A86" s="13" t="s">
        <v>100</v>
      </c>
      <c r="B86" s="14" t="s">
        <v>101</v>
      </c>
      <c r="C86" s="15">
        <f>SUM(C88:C99)</f>
        <v>76</v>
      </c>
      <c r="D86" s="15"/>
      <c r="E86" s="15">
        <f>SUM(E88:E99)</f>
        <v>182.4</v>
      </c>
      <c r="F86" s="19"/>
    </row>
    <row r="87" s="2" customFormat="true" ht="22" customHeight="true" spans="1:6">
      <c r="A87" s="15"/>
      <c r="B87" s="14" t="s">
        <v>102</v>
      </c>
      <c r="C87" s="15">
        <f>SUM(C88:C90)</f>
        <v>10</v>
      </c>
      <c r="D87" s="15"/>
      <c r="E87" s="15">
        <f>SUM(E88:E90)</f>
        <v>24</v>
      </c>
      <c r="F87" s="19"/>
    </row>
    <row r="88" s="1" customFormat="true" ht="22" customHeight="true" spans="1:6">
      <c r="A88" s="16"/>
      <c r="B88" s="17" t="s">
        <v>103</v>
      </c>
      <c r="C88" s="16">
        <v>2</v>
      </c>
      <c r="D88" s="18">
        <v>2.4</v>
      </c>
      <c r="E88" s="18">
        <f>C88*D88</f>
        <v>4.8</v>
      </c>
      <c r="F88" s="18"/>
    </row>
    <row r="89" s="1" customFormat="true" ht="22" customHeight="true" spans="1:6">
      <c r="A89" s="16"/>
      <c r="B89" s="17" t="s">
        <v>104</v>
      </c>
      <c r="C89" s="16">
        <v>4</v>
      </c>
      <c r="D89" s="18">
        <v>2.4</v>
      </c>
      <c r="E89" s="18">
        <f>C89*D89</f>
        <v>9.6</v>
      </c>
      <c r="F89" s="18"/>
    </row>
    <row r="90" s="1" customFormat="true" ht="22" customHeight="true" spans="1:6">
      <c r="A90" s="16"/>
      <c r="B90" s="17" t="s">
        <v>105</v>
      </c>
      <c r="C90" s="16">
        <v>4</v>
      </c>
      <c r="D90" s="18">
        <v>2.4</v>
      </c>
      <c r="E90" s="18">
        <f t="shared" ref="E90:E99" si="2">C90*D90</f>
        <v>9.6</v>
      </c>
      <c r="F90" s="18"/>
    </row>
    <row r="91" s="2" customFormat="true" ht="22" customHeight="true" spans="1:6">
      <c r="A91" s="16"/>
      <c r="B91" s="20" t="s">
        <v>106</v>
      </c>
      <c r="C91" s="16">
        <v>3</v>
      </c>
      <c r="D91" s="18">
        <v>2.4</v>
      </c>
      <c r="E91" s="18">
        <f t="shared" si="2"/>
        <v>7.2</v>
      </c>
      <c r="F91" s="19"/>
    </row>
    <row r="92" s="1" customFormat="true" ht="22" customHeight="true" spans="1:6">
      <c r="A92" s="16"/>
      <c r="B92" s="20" t="s">
        <v>107</v>
      </c>
      <c r="C92" s="16">
        <v>10</v>
      </c>
      <c r="D92" s="18">
        <v>2.4</v>
      </c>
      <c r="E92" s="18">
        <f t="shared" si="2"/>
        <v>24</v>
      </c>
      <c r="F92" s="18"/>
    </row>
    <row r="93" s="1" customFormat="true" ht="22" customHeight="true" spans="1:6">
      <c r="A93" s="16"/>
      <c r="B93" s="20" t="s">
        <v>108</v>
      </c>
      <c r="C93" s="16">
        <v>6</v>
      </c>
      <c r="D93" s="18">
        <v>2.4</v>
      </c>
      <c r="E93" s="18">
        <f t="shared" si="2"/>
        <v>14.4</v>
      </c>
      <c r="F93" s="18"/>
    </row>
    <row r="94" s="1" customFormat="true" ht="22" customHeight="true" spans="1:6">
      <c r="A94" s="16"/>
      <c r="B94" s="20" t="s">
        <v>109</v>
      </c>
      <c r="C94" s="16">
        <v>10</v>
      </c>
      <c r="D94" s="18">
        <v>2.4</v>
      </c>
      <c r="E94" s="18">
        <f t="shared" si="2"/>
        <v>24</v>
      </c>
      <c r="F94" s="18"/>
    </row>
    <row r="95" s="1" customFormat="true" ht="22" customHeight="true" spans="1:6">
      <c r="A95" s="16"/>
      <c r="B95" s="20" t="s">
        <v>110</v>
      </c>
      <c r="C95" s="16">
        <v>4</v>
      </c>
      <c r="D95" s="18">
        <v>2.4</v>
      </c>
      <c r="E95" s="18">
        <f t="shared" si="2"/>
        <v>9.6</v>
      </c>
      <c r="F95" s="18"/>
    </row>
    <row r="96" s="1" customFormat="true" ht="22" customHeight="true" spans="1:6">
      <c r="A96" s="16"/>
      <c r="B96" s="20" t="s">
        <v>111</v>
      </c>
      <c r="C96" s="16">
        <v>10</v>
      </c>
      <c r="D96" s="18">
        <v>2.4</v>
      </c>
      <c r="E96" s="18">
        <f t="shared" si="2"/>
        <v>24</v>
      </c>
      <c r="F96" s="18"/>
    </row>
    <row r="97" s="1" customFormat="true" ht="22" customHeight="true" spans="1:6">
      <c r="A97" s="16"/>
      <c r="B97" s="20" t="s">
        <v>112</v>
      </c>
      <c r="C97" s="16">
        <v>10</v>
      </c>
      <c r="D97" s="18">
        <v>2.4</v>
      </c>
      <c r="E97" s="18">
        <f t="shared" si="2"/>
        <v>24</v>
      </c>
      <c r="F97" s="18"/>
    </row>
    <row r="98" s="1" customFormat="true" ht="22" customHeight="true" spans="1:6">
      <c r="A98" s="16"/>
      <c r="B98" s="20" t="s">
        <v>113</v>
      </c>
      <c r="C98" s="16">
        <v>3</v>
      </c>
      <c r="D98" s="18">
        <v>2.4</v>
      </c>
      <c r="E98" s="18">
        <f t="shared" si="2"/>
        <v>7.2</v>
      </c>
      <c r="F98" s="18"/>
    </row>
    <row r="99" s="1" customFormat="true" ht="22" customHeight="true" spans="1:6">
      <c r="A99" s="16"/>
      <c r="B99" s="20" t="s">
        <v>114</v>
      </c>
      <c r="C99" s="16">
        <v>10</v>
      </c>
      <c r="D99" s="18">
        <v>2.4</v>
      </c>
      <c r="E99" s="18">
        <f t="shared" si="2"/>
        <v>24</v>
      </c>
      <c r="F99" s="18"/>
    </row>
    <row r="100" s="2" customFormat="true" ht="22" customHeight="true" spans="1:6">
      <c r="A100" s="13" t="s">
        <v>115</v>
      </c>
      <c r="B100" s="14" t="s">
        <v>116</v>
      </c>
      <c r="C100" s="15">
        <f>SUM(C102:C111)</f>
        <v>52</v>
      </c>
      <c r="D100" s="15"/>
      <c r="E100" s="15">
        <f>SUM(E102:E111)</f>
        <v>124.8</v>
      </c>
      <c r="F100" s="19"/>
    </row>
    <row r="101" s="2" customFormat="true" ht="22" customHeight="true" spans="1:6">
      <c r="A101" s="15"/>
      <c r="B101" s="14" t="s">
        <v>117</v>
      </c>
      <c r="C101" s="15">
        <f>SUM(C102:C103)</f>
        <v>13</v>
      </c>
      <c r="D101" s="15"/>
      <c r="E101" s="15">
        <f>SUM(E102:E103)</f>
        <v>31.2</v>
      </c>
      <c r="F101" s="19"/>
    </row>
    <row r="102" s="1" customFormat="true" ht="22" customHeight="true" spans="1:6">
      <c r="A102" s="16"/>
      <c r="B102" s="17" t="s">
        <v>118</v>
      </c>
      <c r="C102" s="16">
        <v>6</v>
      </c>
      <c r="D102" s="18">
        <v>2.4</v>
      </c>
      <c r="E102" s="18">
        <f>C102*D102</f>
        <v>14.4</v>
      </c>
      <c r="F102" s="18"/>
    </row>
    <row r="103" s="1" customFormat="true" ht="22" customHeight="true" spans="1:6">
      <c r="A103" s="16"/>
      <c r="B103" s="17" t="s">
        <v>119</v>
      </c>
      <c r="C103" s="16">
        <v>7</v>
      </c>
      <c r="D103" s="18">
        <v>2.4</v>
      </c>
      <c r="E103" s="18">
        <f>C103*D103</f>
        <v>16.8</v>
      </c>
      <c r="F103" s="18"/>
    </row>
    <row r="104" s="1" customFormat="true" ht="22" customHeight="true" spans="1:6">
      <c r="A104" s="16"/>
      <c r="B104" s="20" t="s">
        <v>120</v>
      </c>
      <c r="C104" s="16">
        <v>5</v>
      </c>
      <c r="D104" s="18">
        <v>2.4</v>
      </c>
      <c r="E104" s="18">
        <f>C104*D104</f>
        <v>12</v>
      </c>
      <c r="F104" s="18"/>
    </row>
    <row r="105" s="1" customFormat="true" ht="22" customHeight="true" spans="1:6">
      <c r="A105" s="16"/>
      <c r="B105" s="20" t="s">
        <v>121</v>
      </c>
      <c r="C105" s="16">
        <v>5</v>
      </c>
      <c r="D105" s="18">
        <v>2.4</v>
      </c>
      <c r="E105" s="18">
        <f>C105*D105</f>
        <v>12</v>
      </c>
      <c r="F105" s="18"/>
    </row>
    <row r="106" s="1" customFormat="true" ht="22" customHeight="true" spans="1:6">
      <c r="A106" s="16"/>
      <c r="B106" s="20" t="s">
        <v>122</v>
      </c>
      <c r="C106" s="16">
        <v>1</v>
      </c>
      <c r="D106" s="18">
        <v>2.4</v>
      </c>
      <c r="E106" s="18">
        <f t="shared" ref="E106:E111" si="3">C106*D106</f>
        <v>2.4</v>
      </c>
      <c r="F106" s="18"/>
    </row>
    <row r="107" s="1" customFormat="true" ht="22" customHeight="true" spans="1:6">
      <c r="A107" s="16"/>
      <c r="B107" s="20" t="s">
        <v>123</v>
      </c>
      <c r="C107" s="16">
        <v>5</v>
      </c>
      <c r="D107" s="18">
        <v>2.4</v>
      </c>
      <c r="E107" s="18">
        <f t="shared" si="3"/>
        <v>12</v>
      </c>
      <c r="F107" s="18"/>
    </row>
    <row r="108" s="1" customFormat="true" ht="22" customHeight="true" spans="1:6">
      <c r="A108" s="16"/>
      <c r="B108" s="20" t="s">
        <v>124</v>
      </c>
      <c r="C108" s="16">
        <v>5</v>
      </c>
      <c r="D108" s="18">
        <v>2.4</v>
      </c>
      <c r="E108" s="18">
        <f t="shared" si="3"/>
        <v>12</v>
      </c>
      <c r="F108" s="18"/>
    </row>
    <row r="109" s="1" customFormat="true" ht="22" customHeight="true" spans="1:6">
      <c r="A109" s="16"/>
      <c r="B109" s="20" t="s">
        <v>125</v>
      </c>
      <c r="C109" s="16">
        <v>8</v>
      </c>
      <c r="D109" s="18">
        <v>2.4</v>
      </c>
      <c r="E109" s="18">
        <f t="shared" si="3"/>
        <v>19.2</v>
      </c>
      <c r="F109" s="18"/>
    </row>
    <row r="110" s="1" customFormat="true" ht="22" customHeight="true" spans="1:6">
      <c r="A110" s="16"/>
      <c r="B110" s="20" t="s">
        <v>126</v>
      </c>
      <c r="C110" s="16">
        <v>3</v>
      </c>
      <c r="D110" s="18">
        <v>2.4</v>
      </c>
      <c r="E110" s="18">
        <f t="shared" si="3"/>
        <v>7.2</v>
      </c>
      <c r="F110" s="18"/>
    </row>
    <row r="111" s="1" customFormat="true" ht="22" customHeight="true" spans="1:6">
      <c r="A111" s="16"/>
      <c r="B111" s="20" t="s">
        <v>127</v>
      </c>
      <c r="C111" s="16">
        <v>7</v>
      </c>
      <c r="D111" s="18">
        <v>2.4</v>
      </c>
      <c r="E111" s="18">
        <f t="shared" si="3"/>
        <v>16.8</v>
      </c>
      <c r="F111" s="18"/>
    </row>
    <row r="112" s="2" customFormat="true" ht="22" customHeight="true" spans="1:6">
      <c r="A112" s="13" t="s">
        <v>128</v>
      </c>
      <c r="B112" s="14" t="s">
        <v>129</v>
      </c>
      <c r="C112" s="15">
        <f>SUM(C114:C117)</f>
        <v>48</v>
      </c>
      <c r="D112" s="15"/>
      <c r="E112" s="15">
        <f>SUM(E114:E117)</f>
        <v>115.2</v>
      </c>
      <c r="F112" s="19"/>
    </row>
    <row r="113" s="2" customFormat="true" ht="22" customHeight="true" spans="1:6">
      <c r="A113" s="15"/>
      <c r="B113" s="14" t="s">
        <v>130</v>
      </c>
      <c r="C113" s="15">
        <f>SUM(C114:C114)</f>
        <v>5</v>
      </c>
      <c r="D113" s="15"/>
      <c r="E113" s="15">
        <f>SUM(E114:E114)</f>
        <v>12</v>
      </c>
      <c r="F113" s="19"/>
    </row>
    <row r="114" s="1" customFormat="true" ht="22" customHeight="true" spans="1:6">
      <c r="A114" s="16"/>
      <c r="B114" s="17" t="s">
        <v>131</v>
      </c>
      <c r="C114" s="16">
        <v>5</v>
      </c>
      <c r="D114" s="18">
        <v>2.4</v>
      </c>
      <c r="E114" s="18">
        <f>C114*D114</f>
        <v>12</v>
      </c>
      <c r="F114" s="18"/>
    </row>
    <row r="115" s="1" customFormat="true" ht="22" customHeight="true" spans="1:6">
      <c r="A115" s="16"/>
      <c r="B115" s="20" t="s">
        <v>132</v>
      </c>
      <c r="C115" s="16">
        <v>8</v>
      </c>
      <c r="D115" s="18">
        <v>2.4</v>
      </c>
      <c r="E115" s="18">
        <f>C115*D115</f>
        <v>19.2</v>
      </c>
      <c r="F115" s="18"/>
    </row>
    <row r="116" s="1" customFormat="true" ht="22" customHeight="true" spans="1:6">
      <c r="A116" s="16"/>
      <c r="B116" s="20" t="s">
        <v>133</v>
      </c>
      <c r="C116" s="16">
        <v>10</v>
      </c>
      <c r="D116" s="18">
        <v>2.4</v>
      </c>
      <c r="E116" s="18">
        <f>C116*D116</f>
        <v>24</v>
      </c>
      <c r="F116" s="18"/>
    </row>
    <row r="117" s="1" customFormat="true" ht="22" customHeight="true" spans="1:6">
      <c r="A117" s="16"/>
      <c r="B117" s="20" t="s">
        <v>134</v>
      </c>
      <c r="C117" s="16">
        <v>25</v>
      </c>
      <c r="D117" s="18">
        <v>2.4</v>
      </c>
      <c r="E117" s="18">
        <f>C117*D117</f>
        <v>60</v>
      </c>
      <c r="F117" s="18"/>
    </row>
    <row r="118" s="2" customFormat="true" ht="22" customHeight="true" spans="1:6">
      <c r="A118" s="13" t="s">
        <v>135</v>
      </c>
      <c r="B118" s="14" t="s">
        <v>136</v>
      </c>
      <c r="C118" s="15">
        <f>SUM(C119:C123)</f>
        <v>52</v>
      </c>
      <c r="D118" s="15"/>
      <c r="E118" s="15">
        <f>SUM(E119:E123)</f>
        <v>124.8</v>
      </c>
      <c r="F118" s="19"/>
    </row>
    <row r="119" s="1" customFormat="true" ht="22" customHeight="true" spans="1:6">
      <c r="A119" s="16"/>
      <c r="B119" s="20" t="s">
        <v>137</v>
      </c>
      <c r="C119" s="16">
        <v>15</v>
      </c>
      <c r="D119" s="18">
        <v>2.4</v>
      </c>
      <c r="E119" s="18">
        <f>C119*D119</f>
        <v>36</v>
      </c>
      <c r="F119" s="18"/>
    </row>
    <row r="120" s="1" customFormat="true" ht="22" customHeight="true" spans="1:6">
      <c r="A120" s="16"/>
      <c r="B120" s="20" t="s">
        <v>138</v>
      </c>
      <c r="C120" s="16">
        <v>4</v>
      </c>
      <c r="D120" s="18">
        <v>2.4</v>
      </c>
      <c r="E120" s="18">
        <f>C120*D120</f>
        <v>9.6</v>
      </c>
      <c r="F120" s="18"/>
    </row>
    <row r="121" s="1" customFormat="true" ht="22" customHeight="true" spans="1:6">
      <c r="A121" s="16"/>
      <c r="B121" s="20" t="s">
        <v>139</v>
      </c>
      <c r="C121" s="16">
        <v>10</v>
      </c>
      <c r="D121" s="18">
        <v>2.4</v>
      </c>
      <c r="E121" s="18">
        <f>C121*D121</f>
        <v>24</v>
      </c>
      <c r="F121" s="18"/>
    </row>
    <row r="122" s="1" customFormat="true" ht="22" customHeight="true" spans="1:6">
      <c r="A122" s="16"/>
      <c r="B122" s="20" t="s">
        <v>140</v>
      </c>
      <c r="C122" s="16">
        <v>15</v>
      </c>
      <c r="D122" s="18">
        <v>2.4</v>
      </c>
      <c r="E122" s="18">
        <f>C122*D122</f>
        <v>36</v>
      </c>
      <c r="F122" s="18"/>
    </row>
    <row r="123" s="1" customFormat="true" ht="22" customHeight="true" spans="1:6">
      <c r="A123" s="16"/>
      <c r="B123" s="20" t="s">
        <v>141</v>
      </c>
      <c r="C123" s="16">
        <v>8</v>
      </c>
      <c r="D123" s="18">
        <v>2.4</v>
      </c>
      <c r="E123" s="18">
        <f>C123*D123</f>
        <v>19.2</v>
      </c>
      <c r="F123" s="18"/>
    </row>
    <row r="124" s="2" customFormat="true" ht="22" customHeight="true" spans="1:6">
      <c r="A124" s="24" t="s">
        <v>142</v>
      </c>
      <c r="B124" s="25" t="s">
        <v>143</v>
      </c>
      <c r="C124" s="15">
        <f>SUM(C125:C132)</f>
        <v>48</v>
      </c>
      <c r="D124" s="15"/>
      <c r="E124" s="15">
        <f>SUM(E125:E132)</f>
        <v>144</v>
      </c>
      <c r="F124" s="19"/>
    </row>
    <row r="125" s="1" customFormat="true" ht="22" customHeight="true" spans="1:6">
      <c r="A125" s="26"/>
      <c r="B125" s="20" t="s">
        <v>144</v>
      </c>
      <c r="C125" s="16">
        <v>6</v>
      </c>
      <c r="D125" s="27">
        <v>3</v>
      </c>
      <c r="E125" s="18">
        <f t="shared" ref="E125:E132" si="4">C125*D125</f>
        <v>18</v>
      </c>
      <c r="F125" s="18"/>
    </row>
    <row r="126" s="1" customFormat="true" ht="22" customHeight="true" spans="1:6">
      <c r="A126" s="26"/>
      <c r="B126" s="20" t="s">
        <v>145</v>
      </c>
      <c r="C126" s="16">
        <v>5</v>
      </c>
      <c r="D126" s="27">
        <v>3</v>
      </c>
      <c r="E126" s="18">
        <f t="shared" si="4"/>
        <v>15</v>
      </c>
      <c r="F126" s="18"/>
    </row>
    <row r="127" s="1" customFormat="true" ht="22" customHeight="true" spans="1:6">
      <c r="A127" s="26"/>
      <c r="B127" s="20" t="s">
        <v>146</v>
      </c>
      <c r="C127" s="16">
        <v>6</v>
      </c>
      <c r="D127" s="27">
        <v>3</v>
      </c>
      <c r="E127" s="18">
        <f t="shared" si="4"/>
        <v>18</v>
      </c>
      <c r="F127" s="18"/>
    </row>
    <row r="128" s="1" customFormat="true" ht="22" customHeight="true" spans="1:6">
      <c r="A128" s="26"/>
      <c r="B128" s="20" t="s">
        <v>147</v>
      </c>
      <c r="C128" s="16">
        <v>3</v>
      </c>
      <c r="D128" s="27">
        <v>3</v>
      </c>
      <c r="E128" s="18">
        <f t="shared" si="4"/>
        <v>9</v>
      </c>
      <c r="F128" s="18"/>
    </row>
    <row r="129" s="1" customFormat="true" ht="22" customHeight="true" spans="1:6">
      <c r="A129" s="26"/>
      <c r="B129" s="20" t="s">
        <v>148</v>
      </c>
      <c r="C129" s="16">
        <v>8</v>
      </c>
      <c r="D129" s="27">
        <v>3</v>
      </c>
      <c r="E129" s="18">
        <f t="shared" si="4"/>
        <v>24</v>
      </c>
      <c r="F129" s="18"/>
    </row>
    <row r="130" s="1" customFormat="true" ht="22" customHeight="true" spans="1:6">
      <c r="A130" s="26"/>
      <c r="B130" s="20" t="s">
        <v>149</v>
      </c>
      <c r="C130" s="16">
        <v>8</v>
      </c>
      <c r="D130" s="27">
        <v>3</v>
      </c>
      <c r="E130" s="18">
        <f t="shared" si="4"/>
        <v>24</v>
      </c>
      <c r="F130" s="18"/>
    </row>
    <row r="131" s="1" customFormat="true" ht="22" customHeight="true" spans="1:6">
      <c r="A131" s="26"/>
      <c r="B131" s="20" t="s">
        <v>150</v>
      </c>
      <c r="C131" s="16">
        <v>6</v>
      </c>
      <c r="D131" s="27">
        <v>3</v>
      </c>
      <c r="E131" s="18">
        <f t="shared" si="4"/>
        <v>18</v>
      </c>
      <c r="F131" s="18"/>
    </row>
    <row r="132" s="1" customFormat="true" ht="22" customHeight="true" spans="1:6">
      <c r="A132" s="28"/>
      <c r="B132" s="20" t="s">
        <v>151</v>
      </c>
      <c r="C132" s="16">
        <v>6</v>
      </c>
      <c r="D132" s="27">
        <v>3</v>
      </c>
      <c r="E132" s="18">
        <f t="shared" si="4"/>
        <v>18</v>
      </c>
      <c r="F132" s="18"/>
    </row>
  </sheetData>
  <autoFilter ref="A4:F132">
    <extLst/>
  </autoFilter>
  <mergeCells count="15">
    <mergeCell ref="A2:F2"/>
    <mergeCell ref="A6:A15"/>
    <mergeCell ref="A16:A20"/>
    <mergeCell ref="A21:A27"/>
    <mergeCell ref="A28:A37"/>
    <mergeCell ref="A38:A48"/>
    <mergeCell ref="A49:A60"/>
    <mergeCell ref="A61:A70"/>
    <mergeCell ref="A71:A75"/>
    <mergeCell ref="A76:A85"/>
    <mergeCell ref="A86:A99"/>
    <mergeCell ref="A100:A111"/>
    <mergeCell ref="A112:A117"/>
    <mergeCell ref="A118:A123"/>
    <mergeCell ref="A124:A1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黄杰 null</dc:creator>
  <cp:lastModifiedBy>greatwall</cp:lastModifiedBy>
  <dcterms:created xsi:type="dcterms:W3CDTF">2021-12-20T09:18:00Z</dcterms:created>
  <dcterms:modified xsi:type="dcterms:W3CDTF">2023-11-22T16:49:12Z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