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7" r:id="rId1"/>
    <sheet name="附件2" sheetId="18" r:id="rId2"/>
  </sheets>
  <definedNames>
    <definedName name="_6_其他">#REF!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>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 localSheetId="0">附件1!$4:$5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类型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<sst xmlns="http://schemas.openxmlformats.org/spreadsheetml/2006/main" count="78" uniqueCount="67">
  <si>
    <t xml:space="preserve">  附件1</t>
  </si>
  <si>
    <t>2024年支持学前教育发展中央补助资金分配表（省属幼儿园）</t>
  </si>
  <si>
    <t xml:space="preserve">                                                            单位：万元</t>
  </si>
  <si>
    <t>单位名称</t>
  </si>
  <si>
    <t>学前教育发展中央资金总额</t>
  </si>
  <si>
    <t>家庭经济困难幼儿资助</t>
  </si>
  <si>
    <t>扩大学前教育资源</t>
  </si>
  <si>
    <t>备注</t>
  </si>
  <si>
    <t>小计</t>
  </si>
  <si>
    <t>提前下达</t>
  </si>
  <si>
    <t>此次下达</t>
  </si>
  <si>
    <t>省本级小计</t>
  </si>
  <si>
    <t>中共湖南省委办公厅</t>
  </si>
  <si>
    <t>湖南省委机关新湘幼儿院</t>
  </si>
  <si>
    <t>湖南省人民政府办公厅</t>
  </si>
  <si>
    <t>湖南省政府机关幼儿园</t>
  </si>
  <si>
    <t>湖南省机关事务管理局</t>
  </si>
  <si>
    <t>湖南省人民政府直属机关第一幼儿院</t>
  </si>
  <si>
    <t>湖南省人民政府直属机关第二幼儿院</t>
  </si>
  <si>
    <t>湖南省人民政府直属机关第二幼儿院恒大绿洲幼儿园</t>
  </si>
  <si>
    <t>湖南省人民政府直属机关第二幼儿院德润幼儿园</t>
  </si>
  <si>
    <t>湖南省人民政府直属机关第三幼儿院</t>
  </si>
  <si>
    <t>湖南省水利厅</t>
  </si>
  <si>
    <t>湖南省水利厅幼儿园</t>
  </si>
  <si>
    <t>湖南省文化和旅游厅</t>
  </si>
  <si>
    <t>湖南省文化厅艺术幼儿园</t>
  </si>
  <si>
    <t>湖南省文化厅艺术幼儿园梅溪湖分园</t>
  </si>
  <si>
    <t>湖南省文化和旅游厅艺术幼儿园天心一分园</t>
  </si>
  <si>
    <t>长沙师范学院</t>
  </si>
  <si>
    <t>长沙师范学院附属第一幼儿园</t>
  </si>
  <si>
    <t>长沙师范学院附属第二幼儿园</t>
  </si>
  <si>
    <t>湖南农业大学</t>
  </si>
  <si>
    <t>湖南省农业大学幼儿园</t>
  </si>
  <si>
    <t>湖南师范大学</t>
  </si>
  <si>
    <t>湖南师范大学幼儿园</t>
  </si>
  <si>
    <t>湖南科技大学</t>
  </si>
  <si>
    <t>湖南科技大学幼儿园</t>
  </si>
  <si>
    <t>湘潭大学</t>
  </si>
  <si>
    <t>湘潭大学幼儿园</t>
  </si>
  <si>
    <t>湖南省农业科学院</t>
  </si>
  <si>
    <t>湖南省农科院幼儿园</t>
  </si>
  <si>
    <t>中国人民解放军湖南省军区保障局（999001）</t>
  </si>
  <si>
    <t>湖南省军区幼儿园</t>
  </si>
  <si>
    <t>附件2</t>
  </si>
  <si>
    <t>××幼儿园2024年学前教育发展中央资金安排使用备案表</t>
  </si>
  <si>
    <t>2024年秋季在园幼儿数（人）</t>
  </si>
  <si>
    <t>资金用途及项目安排</t>
  </si>
  <si>
    <t>总计（万元）</t>
  </si>
  <si>
    <t>支持改扩建、改善办园条件</t>
  </si>
  <si>
    <t>小计（万元）</t>
  </si>
  <si>
    <t>校舍维修、改扩建</t>
  </si>
  <si>
    <t xml:space="preserve">图书资料    </t>
  </si>
  <si>
    <t>设备价值（万元）</t>
  </si>
  <si>
    <t>金额 （万元）</t>
  </si>
  <si>
    <t>计划维修、改扩建面积（平方米）</t>
  </si>
  <si>
    <t>改扩建前面积（平方米）</t>
  </si>
  <si>
    <t>金额（万元）</t>
  </si>
  <si>
    <t>计划购置数（册）</t>
  </si>
  <si>
    <t>购置前（册）</t>
  </si>
  <si>
    <t>计划购置数（台件）</t>
  </si>
  <si>
    <t>购置前（台件）</t>
  </si>
  <si>
    <t>说明：</t>
  </si>
  <si>
    <t>1.省属公办幼儿园需要填写此表，请在2024年10月30日前将电子稿和盖章扫描件发送省教育厅财务建设处邮箱：jytcjc@126.com。</t>
  </si>
  <si>
    <t>2.校舍维修仅填写计划维修面积，改扩建需填写计划改扩建面积和改扩建前面积；</t>
  </si>
  <si>
    <t>3.设备指保教设备、玩教具、信息化网络设备、卫生消毒设备等；</t>
  </si>
  <si>
    <t>4.备注栏需要详细填写项目幼儿园的校舍改扩建、新建的主要内容,包括:建设内容（教学行政及幼儿生活用房等附属设施),建设面积、单位造价等。</t>
  </si>
  <si>
    <t xml:space="preserve">审核人：                     填报人：                       联系电话：                    填报日期：             </t>
  </si>
</sst>
</file>

<file path=xl/styles.xml><?xml version="1.0" encoding="utf-8"?>
<styleSheet xmlns="http://schemas.openxmlformats.org/spreadsheetml/2006/main">
  <numFmts count="43">
    <numFmt numFmtId="176" formatCode="#,##0;\(#,##0\)"/>
    <numFmt numFmtId="177" formatCode="&quot;$&quot;#,##0_);\(&quot;$&quot;#,##0\)"/>
    <numFmt numFmtId="178" formatCode="_-* #,##0.00\ _k_r_-;\-* #,##0.00\ _k_r_-;_-* &quot;-&quot;??\ _k_r_-;_-@_-"/>
    <numFmt numFmtId="179" formatCode="0.00_ ;[Red]\-0.00\ "/>
    <numFmt numFmtId="180" formatCode="&quot;綅&quot;\t#,##0_);[Red]\(&quot;綅&quot;\t#,##0\)"/>
    <numFmt numFmtId="181" formatCode="#,##0;\-#,##0;&quot;-&quot;"/>
    <numFmt numFmtId="44" formatCode="_ &quot;￥&quot;* #,##0.00_ ;_ &quot;￥&quot;* \-#,##0.00_ ;_ &quot;￥&quot;* &quot;-&quot;??_ ;_ @_ "/>
    <numFmt numFmtId="182" formatCode="_-* #,##0_$_-;\-* #,##0_$_-;_-* &quot;-&quot;_$_-;_-@_-"/>
    <numFmt numFmtId="183" formatCode="&quot;$&quot;\ #,##0.00_-;[Red]&quot;$&quot;\ #,##0.00\-"/>
    <numFmt numFmtId="184" formatCode="0.0"/>
    <numFmt numFmtId="185" formatCode="_(&quot;$&quot;* #,##0.00_);_(&quot;$&quot;* \(#,##0.00\);_(&quot;$&quot;* &quot;-&quot;??_);_(@_)"/>
    <numFmt numFmtId="41" formatCode="_ * #,##0_ ;_ * \-#,##0_ ;_ * &quot;-&quot;_ ;_ @_ "/>
    <numFmt numFmtId="186" formatCode="_-&quot;$&quot;* #,##0_-;\-&quot;$&quot;* #,##0_-;_-&quot;$&quot;* &quot;-&quot;_-;_-@_-"/>
    <numFmt numFmtId="187" formatCode="\$#,##0;\(\$#,##0\)"/>
    <numFmt numFmtId="188" formatCode="#\ ??/??"/>
    <numFmt numFmtId="189" formatCode="_-&quot;$&quot;\ * #,##0.00_-;_-&quot;$&quot;\ * #,##0.00\-;_-&quot;$&quot;\ * &quot;-&quot;??_-;_-@_-"/>
    <numFmt numFmtId="42" formatCode="_ &quot;￥&quot;* #,##0_ ;_ &quot;￥&quot;* \-#,##0_ ;_ &quot;￥&quot;* &quot;-&quot;_ ;_ @_ "/>
    <numFmt numFmtId="190" formatCode="0;_琀"/>
    <numFmt numFmtId="191" formatCode="0.00_)"/>
    <numFmt numFmtId="192" formatCode="_-* #,##0.00&quot;$&quot;_-;\-* #,##0.00&quot;$&quot;_-;_-* &quot;-&quot;??&quot;$&quot;_-;_-@_-"/>
    <numFmt numFmtId="193" formatCode="0.00_);[Red]\(0.00\)"/>
    <numFmt numFmtId="194" formatCode="_(\¥* #,##0.00_);_(\¥* \(#,##0.00\);_(\¥* &quot;-&quot;??_);_(@_)"/>
    <numFmt numFmtId="195" formatCode="yy\.mm\.dd"/>
    <numFmt numFmtId="196" formatCode="0_);[Red]\(0\)"/>
    <numFmt numFmtId="197" formatCode="#,##0;[Red]\(#,##0\)"/>
    <numFmt numFmtId="198" formatCode="_(&quot;$&quot;* #,##0_);_(&quot;$&quot;* \(#,##0\);_(&quot;$&quot;* &quot;-&quot;_);_(@_)"/>
    <numFmt numFmtId="43" formatCode="_ * #,##0.00_ ;_ * \-#,##0.00_ ;_ * &quot;-&quot;??_ ;_ @_ "/>
    <numFmt numFmtId="199" formatCode="_ \¥* #,##0.00_ ;_ \¥* \-#,##0.00_ ;_ \¥* &quot;-&quot;??_ ;_ @_ "/>
    <numFmt numFmtId="200" formatCode="_-&quot;$&quot;* #,##0.00_-;\-&quot;$&quot;* #,##0.00_-;_-&quot;$&quot;* &quot;-&quot;??_-;_-@_-"/>
    <numFmt numFmtId="201" formatCode="0_ "/>
    <numFmt numFmtId="202" formatCode="_(* #,##0_);_(* \(#,##0\);_(* &quot;-&quot;_);_(@_)"/>
    <numFmt numFmtId="203" formatCode="_-* #,##0\ _k_r_-;\-* #,##0\ _k_r_-;_-* &quot;-&quot;\ _k_r_-;_-@_-"/>
    <numFmt numFmtId="204" formatCode="&quot;$&quot;#,##0_);[Red]\(&quot;$&quot;#,##0\)"/>
    <numFmt numFmtId="205" formatCode="_-* #,##0.00_$_-;\-* #,##0.00_$_-;_-* &quot;-&quot;??_$_-;_-@_-"/>
    <numFmt numFmtId="206" formatCode="&quot;$&quot;#,##0.00_);[Red]\(&quot;$&quot;#,##0.00\)"/>
    <numFmt numFmtId="207" formatCode="_(* #,##0.00_);_(* \(#,##0.00\);_(* &quot;-&quot;??_);_(@_)"/>
    <numFmt numFmtId="208" formatCode="_-&quot;$&quot;\ * #,##0_-;_-&quot;$&quot;\ * #,##0\-;_-&quot;$&quot;\ * &quot;-&quot;_-;_-@_-"/>
    <numFmt numFmtId="209" formatCode="#,##0.0_);\(#,##0.0\)"/>
    <numFmt numFmtId="210" formatCode="\$#,##0.00;\(\$#,##0.00\)"/>
    <numFmt numFmtId="211" formatCode="&quot;?\t#,##0_);[Red]\(&quot;&quot;?&quot;\t#,##0\)"/>
    <numFmt numFmtId="212" formatCode="_-* #,##0&quot;$&quot;_-;\-* #,##0&quot;$&quot;_-;_-* &quot;-&quot;&quot;$&quot;_-;_-@_-"/>
    <numFmt numFmtId="213" formatCode="_-* #,##0.00_-;\-* #,##0.00_-;_-* &quot;-&quot;??_-;_-@_-"/>
    <numFmt numFmtId="214" formatCode="* #,##0;* \-#,##0;* &quot;-&quot;;@"/>
  </numFmts>
  <fonts count="120">
    <font>
      <sz val="11"/>
      <color theme="1"/>
      <name val="宋体"/>
      <charset val="134"/>
      <scheme val="minor"/>
    </font>
    <font>
      <sz val="8"/>
      <name val="宋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方正小标宋_GBK"/>
      <charset val="134"/>
    </font>
    <font>
      <sz val="1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0.5"/>
      <color indexed="17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0.5"/>
      <color indexed="20"/>
      <name val="宋体"/>
      <charset val="134"/>
    </font>
    <font>
      <sz val="10"/>
      <name val="Arial"/>
      <charset val="134"/>
    </font>
    <font>
      <u/>
      <sz val="12"/>
      <color indexed="36"/>
      <name val="宋体"/>
      <charset val="134"/>
    </font>
    <font>
      <sz val="12"/>
      <color indexed="17"/>
      <name val="宋体"/>
      <charset val="134"/>
    </font>
    <font>
      <sz val="10"/>
      <color indexed="17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8"/>
      <name val="Times New Roman"/>
      <charset val="134"/>
    </font>
    <font>
      <sz val="12"/>
      <color indexed="17"/>
      <name val="楷体_GB2312"/>
      <charset val="134"/>
    </font>
    <font>
      <sz val="11"/>
      <color theme="1"/>
      <name val="宋体"/>
      <charset val="134"/>
      <scheme val="minor"/>
    </font>
    <font>
      <sz val="12"/>
      <color indexed="20"/>
      <name val="宋体"/>
      <charset val="134"/>
    </font>
    <font>
      <sz val="12"/>
      <color indexed="9"/>
      <name val="楷体_GB2312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10"/>
      <name val="宋体"/>
      <charset val="134"/>
    </font>
    <font>
      <sz val="12"/>
      <name val="Times New Roman"/>
      <charset val="134"/>
    </font>
    <font>
      <sz val="12"/>
      <color indexed="8"/>
      <name val="楷体_GB2312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b/>
      <sz val="11"/>
      <color indexed="63"/>
      <name val="宋体"/>
      <charset val="134"/>
    </font>
    <font>
      <sz val="11"/>
      <color theme="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0"/>
      <color indexed="20"/>
      <name val="宋体"/>
      <charset val="134"/>
    </font>
    <font>
      <sz val="10"/>
      <name val="Times New Roman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0"/>
      <color indexed="8"/>
      <name val="Arial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name val="官帕眉"/>
      <charset val="134"/>
    </font>
    <font>
      <i/>
      <sz val="11"/>
      <color indexed="23"/>
      <name val="宋体"/>
      <charset val="134"/>
    </font>
    <font>
      <sz val="8"/>
      <name val="Arial"/>
      <charset val="134"/>
    </font>
    <font>
      <b/>
      <sz val="11"/>
      <color indexed="56"/>
      <name val="楷体_GB2312"/>
      <charset val="134"/>
    </font>
    <font>
      <b/>
      <sz val="15"/>
      <color indexed="56"/>
      <name val="楷体_GB2312"/>
      <charset val="134"/>
    </font>
    <font>
      <sz val="12"/>
      <color indexed="62"/>
      <name val="楷体_GB2312"/>
      <charset val="134"/>
    </font>
    <font>
      <sz val="11"/>
      <color theme="1"/>
      <name val="宋体"/>
      <charset val="0"/>
      <scheme val="minor"/>
    </font>
    <font>
      <b/>
      <sz val="10"/>
      <name val="Tms Rmn"/>
      <charset val="134"/>
    </font>
    <font>
      <b/>
      <sz val="11"/>
      <color indexed="52"/>
      <name val="宋体"/>
      <charset val="134"/>
    </font>
    <font>
      <sz val="12"/>
      <color indexed="52"/>
      <name val="楷体_GB2312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b/>
      <sz val="12"/>
      <name val="Arial"/>
      <charset val="134"/>
    </font>
    <font>
      <sz val="10"/>
      <name val="Helv"/>
      <charset val="134"/>
    </font>
    <font>
      <sz val="10"/>
      <name val="MS Sans Serif"/>
      <charset val="134"/>
    </font>
    <font>
      <sz val="10"/>
      <name val="楷体"/>
      <charset val="134"/>
    </font>
    <font>
      <b/>
      <sz val="11"/>
      <color theme="3"/>
      <name val="宋体"/>
      <charset val="134"/>
      <scheme val="minor"/>
    </font>
    <font>
      <sz val="11"/>
      <name val="ＭＳ Ｐゴシック"/>
      <charset val="134"/>
    </font>
    <font>
      <sz val="11"/>
      <color rgb="FFFA7D00"/>
      <name val="宋体"/>
      <charset val="0"/>
      <scheme val="minor"/>
    </font>
    <font>
      <b/>
      <sz val="12"/>
      <color indexed="9"/>
      <name val="楷体_GB2312"/>
      <charset val="134"/>
    </font>
    <font>
      <b/>
      <sz val="13"/>
      <color indexed="56"/>
      <name val="楷体_GB2312"/>
      <charset val="134"/>
    </font>
    <font>
      <sz val="12"/>
      <name val="Helv"/>
      <charset val="134"/>
    </font>
    <font>
      <sz val="10"/>
      <name val="Geneva"/>
      <charset val="134"/>
    </font>
    <font>
      <sz val="11"/>
      <name val="宋体"/>
      <charset val="134"/>
    </font>
    <font>
      <sz val="12"/>
      <color indexed="10"/>
      <name val="楷体_GB2312"/>
      <charset val="134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8"/>
      <color indexed="62"/>
      <name val="宋体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name val="新細明體"/>
      <charset val="134"/>
    </font>
    <font>
      <b/>
      <sz val="12"/>
      <color indexed="52"/>
      <name val="楷体_GB2312"/>
      <charset val="134"/>
    </font>
    <font>
      <b/>
      <sz val="11"/>
      <color theme="1"/>
      <name val="宋体"/>
      <charset val="0"/>
      <scheme val="minor"/>
    </font>
    <font>
      <sz val="10"/>
      <color indexed="8"/>
      <name val="MS Sans Serif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b/>
      <sz val="18"/>
      <name val="Arial"/>
      <charset val="134"/>
    </font>
    <font>
      <b/>
      <sz val="10"/>
      <name val="MS Sans Serif"/>
      <charset val="134"/>
    </font>
    <font>
      <b/>
      <sz val="14"/>
      <name val="楷体"/>
      <charset val="134"/>
    </font>
    <font>
      <sz val="10"/>
      <name val="Courier"/>
      <charset val="134"/>
    </font>
    <font>
      <sz val="12"/>
      <name val="Courier"/>
      <charset val="134"/>
    </font>
    <font>
      <b/>
      <sz val="12"/>
      <color indexed="8"/>
      <name val="楷体_GB2312"/>
      <charset val="134"/>
    </font>
    <font>
      <sz val="11"/>
      <color rgb="FF006100"/>
      <name val="宋体"/>
      <charset val="0"/>
      <scheme val="minor"/>
    </font>
    <font>
      <u/>
      <sz val="12"/>
      <color indexed="12"/>
      <name val="宋体"/>
      <charset val="134"/>
    </font>
    <font>
      <i/>
      <sz val="12"/>
      <color indexed="23"/>
      <name val="楷体_GB2312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0"/>
      <name val="Arial"/>
      <charset val="134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7"/>
      <name val="Helv"/>
      <charset val="134"/>
    </font>
    <font>
      <b/>
      <i/>
      <sz val="16"/>
      <name val="Helv"/>
      <charset val="134"/>
    </font>
    <font>
      <b/>
      <sz val="9"/>
      <name val="Arial"/>
      <charset val="134"/>
    </font>
    <font>
      <u/>
      <sz val="7.5"/>
      <color indexed="36"/>
      <name val="Arial"/>
      <charset val="134"/>
    </font>
    <font>
      <b/>
      <sz val="13"/>
      <color theme="3"/>
      <name val="宋体"/>
      <charset val="134"/>
      <scheme val="minor"/>
    </font>
    <font>
      <sz val="7"/>
      <name val="Small Fonts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7.5"/>
      <color indexed="12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7"/>
      <color indexed="10"/>
      <name val="Helv"/>
      <charset val="134"/>
    </font>
  </fonts>
  <fills count="7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9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gray0625"/>
    </fill>
    <fill>
      <patternFill patternType="solid">
        <fgColor indexed="2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2"/>
        <bgColor indexed="52"/>
      </patternFill>
    </fill>
    <fill>
      <patternFill patternType="solid">
        <fgColor rgb="FFA5A5A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mediumGray">
        <fgColor indexed="22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54"/>
      </patternFill>
    </fill>
  </fills>
  <borders count="3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true"/>
      </top>
      <bottom/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medium">
        <color auto="true"/>
      </bottom>
      <diagonal/>
    </border>
  </borders>
  <cellStyleXfs count="2568">
    <xf numFmtId="0" fontId="0" fillId="0" borderId="0">
      <alignment vertical="center"/>
    </xf>
    <xf numFmtId="0" fontId="85" fillId="0" borderId="0"/>
    <xf numFmtId="0" fontId="73" fillId="0" borderId="0" applyFont="false" applyFill="false" applyBorder="false" applyAlignment="false" applyProtection="false"/>
    <xf numFmtId="40" fontId="73" fillId="0" borderId="0" applyFont="false" applyFill="false" applyBorder="false" applyAlignment="false" applyProtection="false"/>
    <xf numFmtId="0" fontId="53" fillId="35" borderId="17" applyNumberFormat="false" applyFont="false" applyAlignment="false" applyProtection="false">
      <alignment vertical="center"/>
    </xf>
    <xf numFmtId="0" fontId="2" fillId="35" borderId="17" applyNumberFormat="false" applyFont="false" applyAlignment="false" applyProtection="false">
      <alignment vertical="center"/>
    </xf>
    <xf numFmtId="0" fontId="2" fillId="35" borderId="17" applyNumberFormat="false" applyFont="false" applyAlignment="false" applyProtection="false">
      <alignment vertical="center"/>
    </xf>
    <xf numFmtId="0" fontId="2" fillId="35" borderId="17" applyNumberFormat="false" applyFont="false" applyAlignment="false" applyProtection="false">
      <alignment vertical="center"/>
    </xf>
    <xf numFmtId="0" fontId="2" fillId="35" borderId="17" applyNumberFormat="false" applyFont="false" applyAlignment="false" applyProtection="false">
      <alignment vertical="center"/>
    </xf>
    <xf numFmtId="0" fontId="2" fillId="35" borderId="17" applyNumberFormat="false" applyFont="false" applyAlignment="false" applyProtection="false">
      <alignment vertical="center"/>
    </xf>
    <xf numFmtId="41" fontId="26" fillId="0" borderId="0" applyFont="false" applyFill="false" applyBorder="false" applyAlignment="false" applyProtection="false"/>
    <xf numFmtId="0" fontId="70" fillId="0" borderId="0"/>
    <xf numFmtId="0" fontId="86" fillId="0" borderId="0"/>
    <xf numFmtId="184" fontId="79" fillId="0" borderId="2">
      <alignment vertical="center"/>
      <protection locked="false"/>
    </xf>
    <xf numFmtId="184" fontId="79" fillId="0" borderId="2">
      <alignment vertical="center"/>
      <protection locked="false"/>
    </xf>
    <xf numFmtId="0" fontId="9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" fontId="79" fillId="0" borderId="2">
      <alignment vertical="center"/>
      <protection locked="false"/>
    </xf>
    <xf numFmtId="1" fontId="79" fillId="0" borderId="2">
      <alignment vertical="center"/>
      <protection locked="false"/>
    </xf>
    <xf numFmtId="1" fontId="26" fillId="0" borderId="6" applyFill="false" applyProtection="false">
      <alignment horizontal="center"/>
    </xf>
    <xf numFmtId="0" fontId="30" fillId="9" borderId="9" applyNumberFormat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61" fillId="9" borderId="9" applyNumberFormat="false" applyAlignment="false" applyProtection="false">
      <alignment vertical="center"/>
    </xf>
    <xf numFmtId="43" fontId="26" fillId="0" borderId="0" applyFont="false" applyFill="false" applyBorder="false" applyAlignment="false" applyProtection="false"/>
    <xf numFmtId="0" fontId="44" fillId="14" borderId="11" applyNumberFormat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91" fillId="14" borderId="11" applyNumberFormat="false" applyAlignment="false" applyProtection="false">
      <alignment vertical="center"/>
    </xf>
    <xf numFmtId="0" fontId="91" fillId="14" borderId="11" applyNumberFormat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90" fillId="21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36" fillId="3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36" fillId="15" borderId="0" applyNumberFormat="false" applyBorder="false" applyAlignment="false" applyProtection="false">
      <alignment vertical="center"/>
    </xf>
    <xf numFmtId="0" fontId="36" fillId="15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38" fillId="45" borderId="0" applyNumberFormat="false" applyBorder="false" applyAlignment="false" applyProtection="false"/>
    <xf numFmtId="0" fontId="38" fillId="12" borderId="0" applyNumberFormat="false" applyBorder="false" applyAlignment="false" applyProtection="false"/>
    <xf numFmtId="0" fontId="38" fillId="12" borderId="0" applyNumberFormat="false" applyBorder="false" applyAlignment="false" applyProtection="false"/>
    <xf numFmtId="0" fontId="38" fillId="40" borderId="0" applyNumberFormat="false" applyBorder="false" applyAlignment="false" applyProtection="false"/>
    <xf numFmtId="202" fontId="37" fillId="0" borderId="0" applyFont="false" applyFill="false" applyBorder="false" applyAlignment="false" applyProtection="false">
      <alignment vertical="center"/>
    </xf>
    <xf numFmtId="202" fontId="37" fillId="0" borderId="0" applyFont="false" applyFill="false" applyBorder="false" applyAlignment="false" applyProtection="false">
      <alignment vertical="center"/>
    </xf>
    <xf numFmtId="202" fontId="37" fillId="0" borderId="0" applyFont="false" applyFill="false" applyBorder="false" applyAlignment="false" applyProtection="false">
      <alignment vertical="center"/>
    </xf>
    <xf numFmtId="41" fontId="37" fillId="0" borderId="0" applyFont="false" applyFill="false" applyBorder="false" applyAlignment="false" applyProtection="false">
      <alignment vertical="center"/>
    </xf>
    <xf numFmtId="207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207" fontId="20" fillId="0" borderId="0" applyFont="false" applyFill="false" applyBorder="false" applyAlignment="false" applyProtection="false">
      <alignment vertical="center"/>
    </xf>
    <xf numFmtId="207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207" fontId="2" fillId="0" borderId="0" applyFont="false" applyFill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/>
    <xf numFmtId="43" fontId="50" fillId="0" borderId="0" applyFont="false" applyFill="false" applyBorder="false" applyAlignment="false" applyProtection="false"/>
    <xf numFmtId="41" fontId="50" fillId="0" borderId="0" applyFont="false" applyFill="false" applyBorder="false" applyAlignment="false" applyProtection="false"/>
    <xf numFmtId="0" fontId="50" fillId="0" borderId="0"/>
    <xf numFmtId="205" fontId="40" fillId="0" borderId="0" applyFont="false" applyFill="false" applyBorder="false" applyAlignment="false" applyProtection="false"/>
    <xf numFmtId="0" fontId="55" fillId="0" borderId="15" applyNumberFormat="false" applyFill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65" fillId="0" borderId="15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80" fillId="0" borderId="0" applyNumberFormat="false" applyFill="false" applyBorder="false" applyAlignment="false" applyProtection="false">
      <alignment vertical="center"/>
    </xf>
    <xf numFmtId="0" fontId="71" fillId="0" borderId="6" applyNumberFormat="false" applyFill="false" applyProtection="false">
      <alignment horizontal="left"/>
    </xf>
    <xf numFmtId="0" fontId="57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100" fillId="0" borderId="0" applyNumberFormat="false" applyFill="false" applyBorder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75" fillId="32" borderId="14" applyNumberFormat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87" fillId="14" borderId="9" applyNumberFormat="false" applyAlignment="false" applyProtection="false">
      <alignment vertical="center"/>
    </xf>
    <xf numFmtId="0" fontId="87" fillId="14" borderId="9" applyNumberFormat="false" applyAlignment="false" applyProtection="false">
      <alignment vertical="center"/>
    </xf>
    <xf numFmtId="186" fontId="86" fillId="0" borderId="0" applyFont="false" applyFill="false" applyBorder="false" applyAlignment="false" applyProtection="false"/>
    <xf numFmtId="199" fontId="2" fillId="0" borderId="0" applyFont="false" applyFill="false" applyBorder="false" applyAlignment="false" applyProtection="false"/>
    <xf numFmtId="199" fontId="2" fillId="0" borderId="0" applyFont="false" applyFill="false" applyBorder="false" applyAlignment="false" applyProtection="false"/>
    <xf numFmtId="194" fontId="2" fillId="0" borderId="0" applyFont="false" applyFill="false" applyBorder="false" applyAlignment="false" applyProtection="false"/>
    <xf numFmtId="199" fontId="2" fillId="0" borderId="0" applyFont="false" applyFill="false" applyBorder="false" applyAlignment="false" applyProtection="false"/>
    <xf numFmtId="194" fontId="2" fillId="0" borderId="0" applyFont="false" applyFill="false" applyBorder="false" applyAlignment="false" applyProtection="false"/>
    <xf numFmtId="194" fontId="2" fillId="0" borderId="0" applyFont="false" applyFill="false" applyBorder="false" applyAlignment="false" applyProtection="false"/>
    <xf numFmtId="199" fontId="2" fillId="0" borderId="0" applyFont="false" applyFill="false" applyBorder="false" applyAlignment="false" applyProtection="false"/>
    <xf numFmtId="194" fontId="2" fillId="0" borderId="0" applyFont="false" applyFill="false" applyBorder="false" applyAlignment="false" applyProtection="false"/>
    <xf numFmtId="199" fontId="2" fillId="0" borderId="0" applyFont="false" applyFill="false" applyBorder="false" applyAlignment="false" applyProtection="false"/>
    <xf numFmtId="0" fontId="47" fillId="0" borderId="13" applyNumberFormat="false" applyFill="false" applyAlignment="false" applyProtection="false">
      <alignment vertical="center"/>
    </xf>
    <xf numFmtId="0" fontId="47" fillId="0" borderId="13" applyNumberFormat="false" applyFill="false" applyAlignment="false" applyProtection="false">
      <alignment vertical="center"/>
    </xf>
    <xf numFmtId="0" fontId="47" fillId="0" borderId="13" applyNumberFormat="false" applyFill="false" applyAlignment="false" applyProtection="false">
      <alignment vertical="center"/>
    </xf>
    <xf numFmtId="0" fontId="47" fillId="0" borderId="13" applyNumberFormat="false" applyFill="false" applyAlignment="false" applyProtection="false">
      <alignment vertical="center"/>
    </xf>
    <xf numFmtId="0" fontId="47" fillId="0" borderId="13" applyNumberFormat="false" applyFill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47" fillId="0" borderId="13" applyNumberFormat="false" applyFill="false" applyAlignment="false" applyProtection="false">
      <alignment vertical="center"/>
    </xf>
    <xf numFmtId="0" fontId="97" fillId="0" borderId="13" applyNumberFormat="false" applyFill="false" applyAlignment="false" applyProtection="false">
      <alignment vertical="center"/>
    </xf>
    <xf numFmtId="0" fontId="97" fillId="0" borderId="13" applyNumberFormat="false" applyFill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6" fillId="4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212" fontId="40" fillId="0" borderId="0" applyFont="false" applyFill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38" fontId="73" fillId="0" borderId="0" applyFont="false" applyFill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8" fillId="40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184" fontId="79" fillId="0" borderId="2">
      <alignment vertical="center"/>
      <protection locked="false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8" fillId="23" borderId="0" applyNumberFormat="false" applyBorder="false" applyAlignment="false" applyProtection="false"/>
    <xf numFmtId="0" fontId="28" fillId="23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73" fillId="0" borderId="0" applyFont="false" applyFill="false" applyBorder="false" applyAlignment="false" applyProtection="false"/>
    <xf numFmtId="0" fontId="21" fillId="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8" fillId="23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8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182" fontId="40" fillId="0" borderId="0" applyFont="false" applyFill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38" fillId="45" borderId="0" applyNumberFormat="false" applyBorder="false" applyAlignment="false" applyProtection="false"/>
    <xf numFmtId="0" fontId="43" fillId="1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9" fontId="69" fillId="0" borderId="0" applyFont="false" applyFill="false" applyBorder="false" applyAlignment="false" applyProtection="false"/>
    <xf numFmtId="0" fontId="20" fillId="2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41" fontId="37" fillId="0" borderId="0" applyFon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protection locked="false"/>
    </xf>
    <xf numFmtId="0" fontId="35" fillId="6" borderId="0" applyNumberFormat="false" applyBorder="false" applyAlignment="false" applyProtection="false">
      <alignment vertical="center"/>
    </xf>
    <xf numFmtId="0" fontId="2" fillId="0" borderId="0"/>
    <xf numFmtId="0" fontId="21" fillId="3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36" fillId="8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" fillId="0" borderId="0"/>
    <xf numFmtId="0" fontId="20" fillId="27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0" fillId="3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185" fontId="26" fillId="0" borderId="0" applyFont="false" applyFill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211" fontId="40" fillId="0" borderId="0" applyFont="false" applyFill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47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47" fillId="0" borderId="13" applyNumberFormat="false" applyFill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47" fillId="0" borderId="13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05" fillId="5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63" fillId="38" borderId="18">
      <protection locked="false"/>
    </xf>
    <xf numFmtId="0" fontId="28" fillId="3" borderId="0" applyNumberFormat="false" applyBorder="false" applyAlignment="false" applyProtection="false">
      <alignment vertical="center"/>
    </xf>
    <xf numFmtId="15" fontId="70" fillId="0" borderId="0" applyFont="false" applyFill="false" applyBorder="false" applyAlignment="false" applyProtection="false"/>
    <xf numFmtId="0" fontId="27" fillId="0" borderId="0" applyNumberFormat="false" applyFill="false" applyBorder="false" applyAlignment="false" applyProtection="false">
      <alignment vertical="top"/>
      <protection locked="false"/>
    </xf>
    <xf numFmtId="0" fontId="44" fillId="14" borderId="11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194" fontId="2" fillId="0" borderId="0" applyFont="false" applyFill="false" applyBorder="false" applyAlignment="false" applyProtection="false"/>
    <xf numFmtId="0" fontId="34" fillId="0" borderId="0">
      <alignment vertical="center"/>
    </xf>
    <xf numFmtId="0" fontId="20" fillId="35" borderId="17" applyNumberFormat="false" applyFon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0" fillId="35" borderId="17" applyNumberFormat="false" applyFont="false" applyAlignment="false" applyProtection="false">
      <alignment vertical="center"/>
    </xf>
    <xf numFmtId="0" fontId="2" fillId="0" borderId="0"/>
    <xf numFmtId="0" fontId="20" fillId="6" borderId="0" applyNumberFormat="false" applyBorder="false" applyAlignment="false" applyProtection="false">
      <alignment vertical="center"/>
    </xf>
    <xf numFmtId="0" fontId="69" fillId="0" borderId="0"/>
    <xf numFmtId="0" fontId="38" fillId="45" borderId="0" applyNumberFormat="false" applyBorder="false" applyAlignment="false" applyProtection="false"/>
    <xf numFmtId="0" fontId="19" fillId="3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48" fillId="21" borderId="0" applyNumberFormat="false" applyBorder="false" applyAlignment="false" applyProtection="false">
      <alignment vertical="center"/>
    </xf>
    <xf numFmtId="0" fontId="2" fillId="0" borderId="0"/>
    <xf numFmtId="208" fontId="26" fillId="0" borderId="0" applyFont="false" applyFill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20" fillId="35" borderId="17" applyNumberFormat="false" applyFont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183" fontId="26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204" fontId="70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90" fontId="103" fillId="0" borderId="0" applyFont="false" applyFill="false" applyBorder="false" applyAlignment="false" applyProtection="false"/>
    <xf numFmtId="0" fontId="55" fillId="0" borderId="15" applyNumberFormat="false" applyFill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209" fontId="77" fillId="49" borderId="0"/>
    <xf numFmtId="0" fontId="30" fillId="9" borderId="9" applyNumberFormat="false" applyAlignment="false" applyProtection="false">
      <alignment vertical="center"/>
    </xf>
    <xf numFmtId="38" fontId="70" fillId="0" borderId="0" applyFont="false" applyFill="false" applyBorder="false" applyAlignment="false" applyProtection="false"/>
    <xf numFmtId="0" fontId="35" fillId="6" borderId="0" applyNumberFormat="false" applyBorder="false" applyAlignment="false" applyProtection="false">
      <alignment vertical="center"/>
    </xf>
    <xf numFmtId="0" fontId="43" fillId="22" borderId="0" applyNumberFormat="false" applyBorder="false" applyAlignment="false" applyProtection="false"/>
    <xf numFmtId="0" fontId="29" fillId="3" borderId="0" applyNumberFormat="false" applyBorder="false" applyAlignment="false" applyProtection="false">
      <alignment vertical="center"/>
    </xf>
    <xf numFmtId="0" fontId="2" fillId="0" borderId="0"/>
    <xf numFmtId="0" fontId="30" fillId="9" borderId="9" applyNumberFormat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68" fillId="0" borderId="0" applyProtection="false"/>
    <xf numFmtId="0" fontId="37" fillId="11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92" fillId="0" borderId="0" applyProtection="false"/>
    <xf numFmtId="0" fontId="88" fillId="0" borderId="23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0" fontId="58" fillId="35" borderId="2" applyNumberFormat="false" applyBorder="false" applyAlignment="false" applyProtection="false"/>
    <xf numFmtId="0" fontId="21" fillId="3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41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19" fillId="2" borderId="0" applyNumberFormat="false" applyBorder="false" applyAlignment="false" applyProtection="false">
      <alignment vertical="center"/>
    </xf>
    <xf numFmtId="207" fontId="2" fillId="0" borderId="0" applyFont="false" applyFill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9" fontId="56" fillId="0" borderId="0" applyFont="false" applyFill="false" applyBorder="false" applyAlignment="false" applyProtection="false"/>
    <xf numFmtId="0" fontId="52" fillId="0" borderId="16" applyNumberFormat="false" applyFill="false" applyAlignment="false" applyProtection="false">
      <alignment vertical="center"/>
    </xf>
    <xf numFmtId="0" fontId="109" fillId="0" borderId="0" applyNumberFormat="false" applyFill="false" applyBorder="false" applyAlignment="false" applyProtection="false">
      <alignment vertical="top"/>
      <protection locked="false"/>
    </xf>
    <xf numFmtId="0" fontId="2" fillId="0" borderId="0">
      <alignment vertical="center"/>
    </xf>
    <xf numFmtId="2" fontId="66" fillId="0" borderId="0" applyProtection="false"/>
    <xf numFmtId="0" fontId="57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77" fillId="0" borderId="0"/>
    <xf numFmtId="0" fontId="19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00" fillId="0" borderId="0" applyNumberFormat="false" applyFill="false" applyBorder="false" applyAlignment="false" applyProtection="false">
      <alignment vertical="center"/>
    </xf>
    <xf numFmtId="0" fontId="66" fillId="0" borderId="0" applyProtection="false"/>
    <xf numFmtId="0" fontId="23" fillId="5" borderId="0" applyNumberFormat="false" applyBorder="false" applyAlignment="false" applyProtection="false">
      <alignment vertical="center"/>
    </xf>
    <xf numFmtId="197" fontId="26" fillId="0" borderId="0"/>
    <xf numFmtId="0" fontId="23" fillId="5" borderId="0" applyNumberFormat="false" applyBorder="false" applyAlignment="false" applyProtection="false">
      <alignment vertical="center"/>
    </xf>
    <xf numFmtId="0" fontId="62" fillId="43" borderId="0" applyNumberFormat="false" applyBorder="false" applyAlignment="false" applyProtection="false">
      <alignment vertical="center"/>
    </xf>
    <xf numFmtId="213" fontId="26" fillId="0" borderId="0" applyFont="false" applyFill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199" fontId="2" fillId="0" borderId="0" applyFont="false" applyFill="false" applyBorder="false" applyAlignment="false" applyProtection="false"/>
    <xf numFmtId="0" fontId="22" fillId="41" borderId="0" applyNumberFormat="false" applyBorder="false" applyAlignment="false" applyProtection="false">
      <alignment vertical="center"/>
    </xf>
    <xf numFmtId="202" fontId="26" fillId="0" borderId="0" applyFont="false" applyFill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/>
    <xf numFmtId="0" fontId="49" fillId="6" borderId="0" applyNumberFormat="false" applyBorder="false" applyAlignment="false" applyProtection="false">
      <alignment vertical="center"/>
    </xf>
    <xf numFmtId="0" fontId="38" fillId="40" borderId="0" applyNumberFormat="false" applyBorder="false" applyAlignment="false" applyProtection="false"/>
    <xf numFmtId="0" fontId="2" fillId="0" borderId="0"/>
    <xf numFmtId="0" fontId="93" fillId="0" borderId="0" applyNumberFormat="false" applyFill="false" applyBorder="false" applyAlignment="false" applyProtection="false"/>
    <xf numFmtId="0" fontId="54" fillId="32" borderId="14" applyNumberFormat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65" fillId="0" borderId="15" applyNumberFormat="false" applyFill="false" applyAlignment="false" applyProtection="false">
      <alignment vertical="center"/>
    </xf>
    <xf numFmtId="0" fontId="47" fillId="0" borderId="13" applyNumberFormat="false" applyFill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41" fillId="39" borderId="0" applyNumberFormat="false" applyBorder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36" fillId="41" borderId="0" applyNumberFormat="false" applyBorder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64" fillId="14" borderId="9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63" fillId="38" borderId="18">
      <protection locked="false"/>
    </xf>
    <xf numFmtId="181" fontId="53" fillId="0" borderId="0" applyFill="false" applyBorder="false" applyAlignment="false"/>
    <xf numFmtId="3" fontId="106" fillId="0" borderId="0"/>
    <xf numFmtId="0" fontId="19" fillId="2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94" fillId="0" borderId="8" applyNumberFormat="false" applyFill="false" applyProtection="false">
      <alignment horizontal="center"/>
    </xf>
    <xf numFmtId="0" fontId="23" fillId="5" borderId="0" applyNumberFormat="false" applyBorder="false" applyAlignment="false" applyProtection="false">
      <alignment vertical="center"/>
    </xf>
    <xf numFmtId="0" fontId="43" fillId="46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186" fontId="2" fillId="0" borderId="0">
      <alignment vertical="center"/>
    </xf>
    <xf numFmtId="0" fontId="22" fillId="3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/>
    <xf numFmtId="0" fontId="22" fillId="3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10" fontId="26" fillId="0" borderId="0" applyFont="false" applyFill="false" applyBorder="false" applyAlignment="false" applyProtection="false"/>
    <xf numFmtId="0" fontId="43" fillId="31" borderId="0" applyNumberFormat="false" applyBorder="false" applyAlignment="false" applyProtection="false"/>
    <xf numFmtId="0" fontId="43" fillId="31" borderId="0" applyNumberFormat="false" applyBorder="false" applyAlignment="false" applyProtection="false"/>
    <xf numFmtId="0" fontId="41" fillId="24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/>
    <xf numFmtId="0" fontId="20" fillId="5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/>
    <xf numFmtId="0" fontId="41" fillId="2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37" fillId="26" borderId="0" applyNumberFormat="false" applyBorder="false" applyAlignment="false" applyProtection="false"/>
    <xf numFmtId="0" fontId="37" fillId="26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191" fontId="107" fillId="0" borderId="0"/>
    <xf numFmtId="0" fontId="22" fillId="10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2" fillId="0" borderId="0">
      <alignment vertical="center"/>
    </xf>
    <xf numFmtId="0" fontId="43" fillId="22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3" fillId="22" borderId="0" applyNumberFormat="false" applyBorder="false" applyAlignment="false" applyProtection="false"/>
    <xf numFmtId="0" fontId="37" fillId="11" borderId="0" applyNumberFormat="false" applyBorder="false" applyAlignment="false" applyProtection="false"/>
    <xf numFmtId="203" fontId="26" fillId="0" borderId="0" applyFont="false" applyFill="false" applyBorder="false" applyAlignment="false" applyProtection="false"/>
    <xf numFmtId="0" fontId="60" fillId="0" borderId="12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37" fillId="11" borderId="0" applyNumberFormat="false" applyBorder="false" applyAlignment="false" applyProtection="false"/>
    <xf numFmtId="0" fontId="20" fillId="5" borderId="0" applyNumberFormat="false" applyBorder="false" applyAlignment="false" applyProtection="false">
      <alignment vertical="center"/>
    </xf>
    <xf numFmtId="0" fontId="37" fillId="33" borderId="0" applyNumberFormat="false" applyBorder="false" applyAlignment="false" applyProtection="false"/>
    <xf numFmtId="0" fontId="34" fillId="0" borderId="0">
      <alignment vertical="center"/>
    </xf>
    <xf numFmtId="0" fontId="37" fillId="33" borderId="0" applyNumberFormat="false" applyBorder="false" applyAlignment="false" applyProtection="false"/>
    <xf numFmtId="0" fontId="2" fillId="0" borderId="0"/>
    <xf numFmtId="0" fontId="19" fillId="2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69" fillId="0" borderId="0"/>
    <xf numFmtId="0" fontId="22" fillId="28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2" fillId="0" borderId="0"/>
    <xf numFmtId="0" fontId="35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3" fillId="13" borderId="0" applyNumberFormat="false" applyBorder="false" applyAlignment="false" applyProtection="false"/>
    <xf numFmtId="0" fontId="28" fillId="23" borderId="0" applyNumberFormat="false" applyBorder="false" applyAlignment="false" applyProtection="false"/>
    <xf numFmtId="0" fontId="43" fillId="13" borderId="0" applyNumberFormat="false" applyBorder="false" applyAlignment="false" applyProtection="false"/>
    <xf numFmtId="0" fontId="43" fillId="13" borderId="0" applyNumberFormat="false" applyBorder="false" applyAlignment="false" applyProtection="false"/>
    <xf numFmtId="0" fontId="43" fillId="31" borderId="0" applyNumberFormat="false" applyBorder="false" applyAlignment="false" applyProtection="false"/>
    <xf numFmtId="0" fontId="20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37" fillId="13" borderId="0" applyNumberFormat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8" fillId="40" borderId="0" applyNumberFormat="false" applyBorder="false" applyAlignment="false" applyProtection="false"/>
    <xf numFmtId="0" fontId="28" fillId="23" borderId="0" applyNumberFormat="false" applyBorder="false" applyAlignment="false" applyProtection="false"/>
    <xf numFmtId="0" fontId="37" fillId="13" borderId="0" applyNumberFormat="false" applyBorder="false" applyAlignment="false" applyProtection="false"/>
    <xf numFmtId="0" fontId="49" fillId="6" borderId="0" applyNumberFormat="false" applyBorder="false" applyAlignment="false" applyProtection="false">
      <alignment vertical="center"/>
    </xf>
    <xf numFmtId="0" fontId="38" fillId="40" borderId="0" applyNumberFormat="false" applyBorder="false" applyAlignment="false" applyProtection="false"/>
    <xf numFmtId="0" fontId="28" fillId="23" borderId="0" applyNumberFormat="false" applyBorder="false" applyAlignment="false" applyProtection="false"/>
    <xf numFmtId="0" fontId="37" fillId="13" borderId="0" applyNumberFormat="false" applyBorder="false" applyAlignment="false" applyProtection="false"/>
    <xf numFmtId="0" fontId="28" fillId="3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/>
    <xf numFmtId="0" fontId="21" fillId="2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59" fillId="0" borderId="16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41" fillId="39" borderId="0" applyNumberFormat="false" applyBorder="false" applyAlignment="false" applyProtection="false">
      <alignment vertical="center"/>
    </xf>
    <xf numFmtId="0" fontId="2" fillId="0" borderId="0"/>
    <xf numFmtId="0" fontId="22" fillId="1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1" fillId="18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0" fillId="25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6" fillId="0" borderId="8" applyNumberFormat="false" applyFill="false" applyProtection="false">
      <alignment horizontal="left"/>
    </xf>
    <xf numFmtId="43" fontId="2" fillId="0" borderId="0" applyFont="false" applyFill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2" fillId="20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/>
    <xf numFmtId="0" fontId="22" fillId="28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40" fillId="0" borderId="0"/>
    <xf numFmtId="0" fontId="83" fillId="0" borderId="0" applyNumberFormat="false" applyFill="false" applyBorder="false" applyAlignment="false" applyProtection="false"/>
    <xf numFmtId="0" fontId="20" fillId="9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38" fillId="12" borderId="0" applyNumberFormat="false" applyBorder="false" applyAlignment="false" applyProtection="false"/>
    <xf numFmtId="0" fontId="37" fillId="2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94" fontId="2" fillId="0" borderId="0" applyFont="false" applyFill="false" applyBorder="false" applyAlignment="false" applyProtection="false"/>
    <xf numFmtId="0" fontId="20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22" fillId="39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194" fontId="2" fillId="0" borderId="0" applyFont="false" applyFill="false" applyBorder="false" applyAlignment="false" applyProtection="false"/>
    <xf numFmtId="0" fontId="30" fillId="9" borderId="9" applyNumberFormat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99" fontId="2" fillId="0" borderId="0" applyFont="false" applyFill="false" applyBorder="false" applyAlignment="false" applyProtection="false"/>
    <xf numFmtId="0" fontId="99" fillId="0" borderId="0" applyNumberFormat="false" applyFill="false" applyBorder="false" applyAlignment="false" applyProtection="false">
      <alignment vertical="top"/>
      <protection locked="false"/>
    </xf>
    <xf numFmtId="0" fontId="30" fillId="9" borderId="9" applyNumberFormat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37" fillId="13" borderId="0" applyNumberFormat="false" applyBorder="false" applyAlignment="false" applyProtection="false"/>
    <xf numFmtId="0" fontId="22" fillId="10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6" fillId="0" borderId="0"/>
    <xf numFmtId="0" fontId="20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41" fillId="1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24" fillId="26" borderId="0" applyNumberFormat="false" applyBorder="false" applyAlignment="false" applyProtection="false"/>
    <xf numFmtId="199" fontId="2" fillId="0" borderId="0" applyFont="false" applyFill="false" applyBorder="false" applyAlignment="false" applyProtection="false"/>
    <xf numFmtId="0" fontId="41" fillId="3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208" fontId="26" fillId="0" borderId="0" applyFont="false" applyFill="false" applyBorder="false" applyAlignment="false" applyProtection="false"/>
    <xf numFmtId="0" fontId="22" fillId="39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8" fillId="45" borderId="0" applyNumberFormat="false" applyBorder="false" applyAlignment="false" applyProtection="false"/>
    <xf numFmtId="0" fontId="20" fillId="25" borderId="0" applyNumberFormat="false" applyBorder="false" applyAlignment="false" applyProtection="false">
      <alignment vertical="center"/>
    </xf>
    <xf numFmtId="187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76" fillId="0" borderId="10" applyNumberFormat="false" applyFill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08" fillId="0" borderId="0" applyNumberFormat="false" applyFill="false" applyBorder="false" applyAlignment="false" applyProtection="false"/>
    <xf numFmtId="0" fontId="37" fillId="31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43" fillId="17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41" fillId="2" borderId="0" applyNumberFormat="false" applyBorder="false" applyAlignment="false" applyProtection="false">
      <alignment vertical="center"/>
    </xf>
    <xf numFmtId="207" fontId="2" fillId="0" borderId="0" applyFont="false" applyFill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41" fillId="25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4" fontId="32" fillId="0" borderId="0">
      <alignment horizontal="center" wrapText="true"/>
      <protection locked="false"/>
    </xf>
    <xf numFmtId="0" fontId="22" fillId="36" borderId="0" applyNumberFormat="false" applyBorder="false" applyAlignment="false" applyProtection="false">
      <alignment vertical="center"/>
    </xf>
    <xf numFmtId="0" fontId="41" fillId="5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3" fillId="31" borderId="0" applyNumberFormat="false" applyBorder="false" applyAlignment="false" applyProtection="false"/>
    <xf numFmtId="0" fontId="52" fillId="0" borderId="0" applyNumberFormat="false" applyFill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2" fillId="4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199" fontId="2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52" fillId="0" borderId="16" applyNumberFormat="false" applyFill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5" fillId="58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0" fillId="9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43" fillId="22" borderId="0" applyNumberFormat="false" applyBorder="false" applyAlignment="false" applyProtection="false"/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49" fontId="26" fillId="0" borderId="0" applyFont="false" applyFill="false" applyBorder="false" applyAlignment="false" applyProtection="false"/>
    <xf numFmtId="0" fontId="35" fillId="6" borderId="0" applyNumberFormat="false" applyBorder="false" applyAlignment="false" applyProtection="false">
      <alignment vertical="center"/>
    </xf>
    <xf numFmtId="0" fontId="41" fillId="25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102" fillId="53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78" fillId="0" borderId="0"/>
    <xf numFmtId="0" fontId="20" fillId="0" borderId="0">
      <alignment vertical="center"/>
    </xf>
    <xf numFmtId="0" fontId="20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206" fontId="70" fillId="0" borderId="0" applyFont="false" applyFill="false" applyBorder="false" applyAlignment="false" applyProtection="false"/>
    <xf numFmtId="0" fontId="20" fillId="3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" fillId="0" borderId="0"/>
    <xf numFmtId="0" fontId="21" fillId="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199" fontId="2" fillId="0" borderId="0" applyFont="false" applyFill="false" applyBorder="false" applyAlignment="false" applyProtection="false"/>
    <xf numFmtId="0" fontId="20" fillId="3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3" fontId="70" fillId="0" borderId="0" applyFont="false" applyFill="false" applyBorder="false" applyAlignment="false" applyProtection="false"/>
    <xf numFmtId="0" fontId="37" fillId="11" borderId="0" applyNumberFormat="false" applyBorder="false" applyAlignment="false" applyProtection="false"/>
    <xf numFmtId="0" fontId="59" fillId="0" borderId="16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62" fillId="5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" fillId="0" borderId="0"/>
    <xf numFmtId="0" fontId="40" fillId="0" borderId="0"/>
    <xf numFmtId="0" fontId="83" fillId="0" borderId="0" applyNumberFormat="false" applyFill="false" applyBorder="false" applyAlignment="false" applyProtection="false"/>
    <xf numFmtId="0" fontId="70" fillId="0" borderId="0" applyNumberFormat="false" applyFont="false" applyFill="false" applyBorder="false" applyAlignment="false" applyProtection="false">
      <alignment horizontal="left"/>
    </xf>
    <xf numFmtId="0" fontId="21" fillId="2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71" fillId="0" borderId="6" applyNumberFormat="false" applyFill="false" applyProtection="false">
      <alignment horizontal="center"/>
    </xf>
    <xf numFmtId="0" fontId="20" fillId="1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62" fillId="6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45" fillId="61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41" fillId="6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68" fillId="0" borderId="4">
      <alignment horizontal="left" vertical="center"/>
    </xf>
    <xf numFmtId="0" fontId="20" fillId="24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82" fillId="0" borderId="0"/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45" fillId="57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8" fillId="45" borderId="0" applyNumberFormat="false" applyBorder="false" applyAlignment="false" applyProtection="false"/>
    <xf numFmtId="0" fontId="43" fillId="13" borderId="0" applyNumberFormat="false" applyBorder="false" applyAlignment="false" applyProtection="false"/>
    <xf numFmtId="9" fontId="0" fillId="0" borderId="0" applyFont="false" applyFill="false" applyBorder="false" applyAlignment="false" applyProtection="false">
      <alignment vertical="center"/>
    </xf>
    <xf numFmtId="37" fontId="111" fillId="0" borderId="0"/>
    <xf numFmtId="0" fontId="101" fillId="42" borderId="24" applyNumberFormat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12" fillId="62" borderId="24" applyNumberFormat="false" applyAlignment="false" applyProtection="false">
      <alignment vertical="center"/>
    </xf>
    <xf numFmtId="0" fontId="98" fillId="51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81" fillId="47" borderId="22" applyNumberFormat="false" applyAlignment="false" applyProtection="false">
      <alignment vertical="center"/>
    </xf>
    <xf numFmtId="0" fontId="68" fillId="0" borderId="28" applyNumberFormat="false" applyAlignment="false" applyProtection="false">
      <alignment horizontal="left" vertical="center"/>
    </xf>
    <xf numFmtId="0" fontId="41" fillId="24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3" fillId="22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2" fillId="0" borderId="0">
      <protection locked="false"/>
    </xf>
    <xf numFmtId="0" fontId="22" fillId="41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41" fontId="37" fillId="0" borderId="0" applyFont="false" applyFill="false" applyBorder="false" applyAlignment="false" applyProtection="false">
      <alignment vertical="center"/>
    </xf>
    <xf numFmtId="40" fontId="70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6" fillId="0" borderId="0"/>
    <xf numFmtId="0" fontId="39" fillId="0" borderId="0" applyNumberFormat="false" applyFill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62" fillId="6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14" fillId="0" borderId="0" applyNumberFormat="false" applyFill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37" fillId="33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62" fillId="6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104" fillId="0" borderId="0" applyNumberFormat="false" applyFill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95" fillId="0" borderId="0"/>
    <xf numFmtId="0" fontId="19" fillId="2" borderId="0" applyNumberFormat="false" applyBorder="false" applyAlignment="false" applyProtection="false">
      <alignment vertical="center"/>
    </xf>
    <xf numFmtId="0" fontId="62" fillId="64" borderId="0" applyNumberFormat="false" applyBorder="false" applyAlignment="false" applyProtection="false">
      <alignment vertical="center"/>
    </xf>
    <xf numFmtId="0" fontId="2" fillId="0" borderId="0"/>
    <xf numFmtId="0" fontId="72" fillId="0" borderId="20" applyNumberFormat="false" applyFill="false" applyAlignment="false" applyProtection="false">
      <alignment vertical="center"/>
    </xf>
    <xf numFmtId="0" fontId="37" fillId="23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78" fillId="0" borderId="0"/>
    <xf numFmtId="0" fontId="22" fillId="10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43" fillId="13" borderId="0" applyNumberFormat="false" applyBorder="false" applyAlignment="false" applyProtection="false"/>
    <xf numFmtId="0" fontId="22" fillId="10" borderId="0" applyNumberFormat="false" applyBorder="false" applyAlignment="false" applyProtection="false">
      <alignment vertical="center"/>
    </xf>
    <xf numFmtId="0" fontId="0" fillId="67" borderId="26" applyNumberFormat="false" applyFont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0" fillId="1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2" fillId="0" borderId="0" applyNumberForma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35" fillId="6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89" fillId="0" borderId="0"/>
    <xf numFmtId="0" fontId="52" fillId="0" borderId="16" applyNumberFormat="false" applyFill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2" fillId="39" borderId="0" applyNumberFormat="false" applyBorder="false" applyAlignment="false" applyProtection="false">
      <alignment vertical="center"/>
    </xf>
    <xf numFmtId="0" fontId="37" fillId="23" borderId="0" applyNumberFormat="false" applyBorder="false" applyAlignment="false" applyProtection="false"/>
    <xf numFmtId="0" fontId="40" fillId="0" borderId="0"/>
    <xf numFmtId="0" fontId="22" fillId="20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210" fontId="50" fillId="0" borderId="0"/>
    <xf numFmtId="0" fontId="24" fillId="7" borderId="0" applyNumberFormat="false" applyBorder="false" applyAlignment="false" applyProtection="false"/>
    <xf numFmtId="0" fontId="37" fillId="11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62" fillId="63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5" fillId="69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5" fillId="6" borderId="0" applyNumberFormat="false" applyBorder="false" applyAlignment="false" applyProtection="false">
      <alignment vertical="center"/>
    </xf>
    <xf numFmtId="0" fontId="43" fillId="22" borderId="0" applyNumberFormat="false" applyBorder="false" applyAlignment="false" applyProtection="false"/>
    <xf numFmtId="0" fontId="2" fillId="0" borderId="0">
      <alignment vertical="center"/>
    </xf>
    <xf numFmtId="0" fontId="26" fillId="0" borderId="0"/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62" fillId="50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2" fillId="1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/>
    <xf numFmtId="0" fontId="20" fillId="6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" fillId="0" borderId="0"/>
    <xf numFmtId="0" fontId="22" fillId="15" borderId="0" applyNumberFormat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45" fillId="7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15" fillId="0" borderId="0" applyNumberFormat="false" applyFill="false" applyBorder="false" applyAlignment="false" applyProtection="false">
      <alignment vertical="top"/>
      <protection locked="false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center"/>
    </xf>
    <xf numFmtId="0" fontId="62" fillId="71" borderId="0" applyNumberFormat="false" applyBorder="false" applyAlignment="false" applyProtection="false">
      <alignment vertical="center"/>
    </xf>
    <xf numFmtId="0" fontId="2" fillId="0" borderId="0"/>
    <xf numFmtId="0" fontId="41" fillId="6" borderId="0" applyNumberFormat="false" applyBorder="false" applyAlignment="false" applyProtection="false">
      <alignment vertical="center"/>
    </xf>
    <xf numFmtId="0" fontId="63" fillId="38" borderId="18">
      <protection locked="false"/>
    </xf>
    <xf numFmtId="0" fontId="44" fillId="14" borderId="11" applyNumberFormat="false" applyAlignment="false" applyProtection="false">
      <alignment vertical="center"/>
    </xf>
    <xf numFmtId="0" fontId="43" fillId="17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30" fillId="9" borderId="9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protection locked="false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3" fillId="17" borderId="0" applyNumberFormat="false" applyBorder="false" applyAlignment="false" applyProtection="false"/>
    <xf numFmtId="0" fontId="20" fillId="27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194" fontId="2" fillId="0" borderId="0" applyFont="false" applyFill="false" applyBorder="false" applyAlignment="false" applyProtection="false"/>
    <xf numFmtId="0" fontId="41" fillId="3" borderId="0" applyNumberFormat="false" applyBorder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0" fillId="0" borderId="0"/>
    <xf numFmtId="0" fontId="26" fillId="0" borderId="0"/>
    <xf numFmtId="0" fontId="35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62" fillId="5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" fillId="0" borderId="0">
      <protection locked="false"/>
    </xf>
    <xf numFmtId="0" fontId="69" fillId="0" borderId="0"/>
    <xf numFmtId="214" fontId="103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110" fillId="0" borderId="25" applyNumberFormat="false" applyFill="false" applyAlignment="false" applyProtection="false">
      <alignment vertical="center"/>
    </xf>
    <xf numFmtId="0" fontId="62" fillId="37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45" fillId="52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2" fillId="8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40" fillId="0" borderId="0"/>
    <xf numFmtId="0" fontId="83" fillId="0" borderId="0" applyNumberFormat="false" applyFill="false" applyBorder="false" applyAlignment="false" applyProtection="false"/>
    <xf numFmtId="0" fontId="2" fillId="35" borderId="17" applyNumberFormat="false" applyFont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0" fillId="27" borderId="0" applyNumberFormat="false" applyBorder="false" applyAlignment="false" applyProtection="false">
      <alignment vertical="center"/>
    </xf>
    <xf numFmtId="209" fontId="84" fillId="48" borderId="0"/>
    <xf numFmtId="0" fontId="2" fillId="0" borderId="0">
      <alignment vertical="center"/>
    </xf>
    <xf numFmtId="0" fontId="2" fillId="0" borderId="0"/>
    <xf numFmtId="0" fontId="62" fillId="5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16" fillId="0" borderId="0" applyNumberFormat="false" applyFill="false" applyBorder="false" applyAlignment="false" applyProtection="false">
      <alignment vertical="center"/>
    </xf>
    <xf numFmtId="0" fontId="69" fillId="0" borderId="0"/>
    <xf numFmtId="0" fontId="20" fillId="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67" fillId="42" borderId="19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0" fillId="27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40" fillId="0" borderId="0"/>
    <xf numFmtId="0" fontId="30" fillId="9" borderId="9" applyNumberFormat="false" applyAlignment="false" applyProtection="false">
      <alignment vertical="center"/>
    </xf>
    <xf numFmtId="0" fontId="34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" fillId="0" borderId="0"/>
    <xf numFmtId="0" fontId="20" fillId="25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117" fillId="0" borderId="0" applyNumberFormat="false" applyFill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198" fontId="26" fillId="0" borderId="0" applyFont="false" applyFill="false" applyBorder="false" applyAlignment="false" applyProtection="false"/>
    <xf numFmtId="0" fontId="51" fillId="0" borderId="0" applyNumberFormat="false" applyFill="false" applyBorder="false" applyAlignment="false" applyProtection="false">
      <alignment vertical="center"/>
    </xf>
    <xf numFmtId="0" fontId="74" fillId="0" borderId="21" applyNumberFormat="false" applyFill="false" applyAlignment="false" applyProtection="false">
      <alignment vertical="center"/>
    </xf>
    <xf numFmtId="0" fontId="40" fillId="0" borderId="0"/>
    <xf numFmtId="0" fontId="37" fillId="33" borderId="0" applyNumberFormat="false" applyBorder="false" applyAlignment="false" applyProtection="false"/>
    <xf numFmtId="9" fontId="20" fillId="0" borderId="0" applyFont="false" applyFill="false" applyBorder="false" applyAlignment="false" applyProtection="false">
      <alignment vertical="center"/>
    </xf>
    <xf numFmtId="0" fontId="36" fillId="36" borderId="0" applyNumberFormat="false" applyBorder="false" applyAlignment="false" applyProtection="false">
      <alignment vertical="center"/>
    </xf>
    <xf numFmtId="0" fontId="40" fillId="0" borderId="0"/>
    <xf numFmtId="0" fontId="22" fillId="10" borderId="0" applyNumberFormat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83" fillId="0" borderId="0" applyNumberFormat="false" applyFill="false" applyBorder="false" applyAlignment="false" applyProtection="false"/>
    <xf numFmtId="0" fontId="2" fillId="0" borderId="0"/>
    <xf numFmtId="0" fontId="36" fillId="10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5" fillId="72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41" fillId="25" borderId="0" applyNumberFormat="false" applyBorder="false" applyAlignment="false" applyProtection="false">
      <alignment vertical="center"/>
    </xf>
    <xf numFmtId="0" fontId="37" fillId="31" borderId="0" applyNumberFormat="false" applyBorder="false" applyAlignment="false" applyProtection="false"/>
    <xf numFmtId="0" fontId="43" fillId="13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" fillId="0" borderId="0"/>
    <xf numFmtId="0" fontId="28" fillId="3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13" fillId="0" borderId="0" applyNumberFormat="false" applyFill="false" applyBorder="false" applyAlignment="false" applyProtection="false">
      <alignment vertical="center"/>
    </xf>
    <xf numFmtId="1" fontId="79" fillId="0" borderId="2">
      <alignment vertical="center"/>
      <protection locked="false"/>
    </xf>
    <xf numFmtId="0" fontId="22" fillId="41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6" fillId="0" borderId="0"/>
    <xf numFmtId="0" fontId="20" fillId="2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6" fillId="24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0" fillId="2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8" fillId="23" borderId="0" applyNumberFormat="false" applyBorder="false" applyAlignment="false" applyProtection="false"/>
    <xf numFmtId="0" fontId="20" fillId="24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4" fontId="70" fillId="0" borderId="0" applyFont="false" applyFill="false" applyBorder="false" applyAlignment="false" applyProtection="false"/>
    <xf numFmtId="0" fontId="20" fillId="25" borderId="0" applyNumberFormat="false" applyBorder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2" fillId="20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90" fillId="21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" fillId="0" borderId="0">
      <alignment vertical="center"/>
    </xf>
    <xf numFmtId="0" fontId="20" fillId="39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36" fillId="39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" fillId="0" borderId="0"/>
    <xf numFmtId="0" fontId="64" fillId="14" borderId="9" applyNumberFormat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0" fillId="3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210" fontId="2" fillId="0" borderId="0">
      <alignment vertical="center"/>
    </xf>
    <xf numFmtId="0" fontId="31" fillId="0" borderId="10" applyNumberFormat="false" applyFill="false" applyAlignment="false" applyProtection="false">
      <alignment vertical="center"/>
    </xf>
    <xf numFmtId="0" fontId="2" fillId="0" borderId="0">
      <alignment vertical="center"/>
    </xf>
    <xf numFmtId="0" fontId="20" fillId="39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36" fillId="20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0" fillId="0" borderId="0">
      <alignment vertical="center"/>
    </xf>
    <xf numFmtId="0" fontId="20" fillId="39" borderId="0" applyNumberFormat="false" applyBorder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6" fillId="10" borderId="0" applyNumberFormat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69" fillId="0" borderId="0"/>
    <xf numFmtId="0" fontId="23" fillId="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180" fontId="40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178" fontId="26" fillId="0" borderId="0" applyFont="false" applyFill="false" applyBorder="false" applyAlignment="false" applyProtection="false"/>
    <xf numFmtId="0" fontId="22" fillId="8" borderId="0" applyNumberFormat="false" applyBorder="false" applyAlignment="false" applyProtection="false">
      <alignment vertical="center"/>
    </xf>
    <xf numFmtId="0" fontId="69" fillId="0" borderId="0"/>
    <xf numFmtId="0" fontId="22" fillId="2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7" fillId="33" borderId="0" applyNumberFormat="false" applyBorder="false" applyAlignment="false" applyProtection="false"/>
    <xf numFmtId="0" fontId="35" fillId="6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/>
    <xf numFmtId="0" fontId="46" fillId="0" borderId="12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36" fillId="41" borderId="0" applyNumberFormat="false" applyBorder="false" applyAlignment="false" applyProtection="false">
      <alignment vertical="center"/>
    </xf>
    <xf numFmtId="0" fontId="64" fillId="14" borderId="9" applyNumberFormat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39" borderId="0" applyNumberFormat="false" applyBorder="false" applyAlignment="false" applyProtection="false">
      <alignment vertical="center"/>
    </xf>
    <xf numFmtId="0" fontId="36" fillId="39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2" fillId="2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205" fontId="2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6" fillId="0" borderId="0"/>
    <xf numFmtId="0" fontId="118" fillId="0" borderId="25" applyNumberFormat="false" applyFill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3" fontId="119" fillId="0" borderId="0"/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60" fillId="0" borderId="12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35" borderId="17" applyNumberFormat="false" applyFont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22" fillId="2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" fontId="79" fillId="0" borderId="2">
      <alignment vertical="center"/>
      <protection locked="false"/>
    </xf>
    <xf numFmtId="0" fontId="22" fillId="41" borderId="0" applyNumberFormat="false" applyBorder="false" applyAlignment="false" applyProtection="false">
      <alignment vertical="center"/>
    </xf>
    <xf numFmtId="176" fontId="50" fillId="0" borderId="0"/>
    <xf numFmtId="0" fontId="19" fillId="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22" fillId="41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51" fillId="0" borderId="0" applyNumberFormat="false" applyFill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0" fillId="0" borderId="0"/>
    <xf numFmtId="0" fontId="2" fillId="0" borderId="0">
      <alignment vertical="center"/>
    </xf>
    <xf numFmtId="0" fontId="22" fillId="41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186" fontId="26" fillId="0" borderId="0" applyFont="false" applyFill="false" applyBorder="false" applyAlignment="false" applyProtection="false"/>
    <xf numFmtId="0" fontId="19" fillId="3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2" fillId="24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43" fontId="26" fillId="0" borderId="0" applyFont="false" applyFill="false" applyBorder="false" applyAlignment="false" applyProtection="false"/>
    <xf numFmtId="0" fontId="22" fillId="24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75" fillId="32" borderId="14" applyNumberFormat="false" applyAlignment="false" applyProtection="false">
      <alignment vertical="center"/>
    </xf>
    <xf numFmtId="0" fontId="93" fillId="0" borderId="29">
      <alignment horizontal="center"/>
    </xf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37" fillId="23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200" fontId="86" fillId="0" borderId="0" applyFont="false" applyFill="false" applyBorder="false" applyAlignment="false" applyProtection="false"/>
    <xf numFmtId="0" fontId="21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43" fillId="13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3" fillId="73" borderId="0" applyNumberFormat="false" applyBorder="false" applyAlignment="false" applyProtection="false"/>
    <xf numFmtId="0" fontId="70" fillId="68" borderId="0" applyNumberFormat="false" applyFont="false" applyBorder="false" applyAlignment="false" applyProtection="false"/>
    <xf numFmtId="0" fontId="37" fillId="26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26" fillId="0" borderId="0" applyFont="false" applyFill="false" applyBorder="false" applyAlignment="false" applyProtection="false"/>
    <xf numFmtId="0" fontId="69" fillId="0" borderId="0"/>
    <xf numFmtId="0" fontId="23" fillId="5" borderId="0" applyNumberFormat="false" applyBorder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43" fillId="17" borderId="0" applyNumberFormat="false" applyBorder="false" applyAlignment="false" applyProtection="false"/>
    <xf numFmtId="0" fontId="43" fillId="17" borderId="0" applyNumberFormat="false" applyBorder="false" applyAlignment="false" applyProtection="false"/>
    <xf numFmtId="188" fontId="26" fillId="0" borderId="0" applyFont="false" applyFill="false" applyProtection="false"/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3" fillId="34" borderId="0" applyNumberFormat="false" applyBorder="false" applyAlignment="false" applyProtection="false"/>
    <xf numFmtId="0" fontId="37" fillId="23" borderId="0" applyNumberFormat="false" applyBorder="false" applyAlignment="false" applyProtection="false"/>
    <xf numFmtId="0" fontId="46" fillId="0" borderId="12" applyNumberFormat="false" applyFill="false" applyAlignment="false" applyProtection="false">
      <alignment vertical="center"/>
    </xf>
    <xf numFmtId="0" fontId="50" fillId="0" borderId="0"/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0" fillId="25" borderId="0" applyNumberFormat="false" applyBorder="false" applyAlignment="false" applyProtection="false">
      <alignment vertical="center"/>
    </xf>
    <xf numFmtId="0" fontId="43" fillId="13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69" fillId="0" borderId="0">
      <protection locked="false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190" fontId="2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6" fillId="0" borderId="8" applyNumberFormat="false" applyFill="false" applyProtection="false">
      <alignment horizontal="right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36" fillId="28" borderId="0" applyNumberFormat="false" applyBorder="false" applyAlignment="false" applyProtection="false">
      <alignment vertical="center"/>
    </xf>
    <xf numFmtId="38" fontId="58" fillId="14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195" fontId="26" fillId="0" borderId="6" applyFill="false" applyProtection="false">
      <alignment horizontal="right"/>
    </xf>
    <xf numFmtId="0" fontId="23" fillId="5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43" fillId="31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45" fillId="3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45" fillId="2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2" fillId="4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0" fontId="41" fillId="27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76" fillId="0" borderId="10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39" fillId="0" borderId="0" applyNumberFormat="false" applyFill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4" fillId="7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2" fillId="0" borderId="0">
      <alignment vertical="center"/>
    </xf>
    <xf numFmtId="0" fontId="24" fillId="7" borderId="0" applyNumberFormat="false" applyBorder="false" applyAlignment="false" applyProtection="false"/>
    <xf numFmtId="0" fontId="22" fillId="1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94" fontId="2" fillId="0" borderId="0" applyFont="false" applyFill="false" applyBorder="false" applyAlignment="false" applyProtection="false"/>
    <xf numFmtId="0" fontId="24" fillId="7" borderId="0" applyNumberFormat="false" applyBorder="false" applyAlignment="false" applyProtection="false"/>
    <xf numFmtId="0" fontId="25" fillId="5" borderId="0" applyNumberFormat="false" applyBorder="false" applyAlignment="false" applyProtection="false">
      <alignment vertical="center"/>
    </xf>
    <xf numFmtId="0" fontId="20" fillId="3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25" fillId="5" borderId="0" applyNumberFormat="false" applyBorder="false" applyAlignment="false" applyProtection="false">
      <alignment vertical="center"/>
    </xf>
    <xf numFmtId="0" fontId="37" fillId="26" borderId="0" applyNumberFormat="false" applyBorder="false" applyAlignment="false" applyProtection="false"/>
    <xf numFmtId="0" fontId="35" fillId="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49" fillId="6" borderId="0" applyNumberFormat="false" applyBorder="false" applyAlignment="false" applyProtection="false">
      <alignment vertical="center"/>
    </xf>
    <xf numFmtId="0" fontId="61" fillId="9" borderId="9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8" fillId="12" borderId="0" applyNumberFormat="false" applyBorder="false" applyAlignment="false" applyProtection="false"/>
    <xf numFmtId="0" fontId="41" fillId="2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5" fillId="6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41" fontId="26" fillId="0" borderId="0" applyFont="false" applyFill="false" applyBorder="false" applyAlignment="false" applyProtection="false"/>
    <xf numFmtId="0" fontId="2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3" fillId="22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4" fillId="32" borderId="14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40" fillId="0" borderId="0"/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" fillId="0" borderId="0" applyNumberFormat="false" applyFill="false" applyBorder="false" applyAlignment="false" applyProtection="false"/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187" fontId="50" fillId="0" borderId="0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1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49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1" fillId="3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28" fillId="23" borderId="0" applyNumberFormat="false" applyBorder="false" applyAlignment="false" applyProtection="false"/>
    <xf numFmtId="0" fontId="37" fillId="1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92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3" fillId="22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8" fillId="21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48" fillId="21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47" fillId="0" borderId="13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0" fontId="47" fillId="0" borderId="13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6" fillId="0" borderId="12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" fillId="0" borderId="0"/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5" fillId="19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55" fillId="0" borderId="15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201" fontId="2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177" fontId="93" fillId="0" borderId="27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7" fillId="13" borderId="0" applyNumberFormat="false" applyBorder="false" applyAlignment="false" applyProtection="false"/>
    <xf numFmtId="0" fontId="43" fillId="17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45" fillId="16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41" fontId="37" fillId="0" borderId="0" applyFont="false" applyFill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184" fontId="79" fillId="0" borderId="2">
      <alignment vertical="center"/>
      <protection locked="false"/>
    </xf>
    <xf numFmtId="0" fontId="43" fillId="22" borderId="0" applyNumberFormat="false" applyBorder="false" applyAlignment="false" applyProtection="false"/>
    <xf numFmtId="0" fontId="42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199" fontId="2" fillId="0" borderId="0" applyFont="false" applyFill="false" applyBorder="false" applyAlignment="false" applyProtection="false"/>
    <xf numFmtId="0" fontId="20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2" fillId="1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52" fillId="0" borderId="16" applyNumberFormat="false" applyFill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44" fillId="14" borderId="11" applyNumberFormat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23" fillId="5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3" fillId="13" borderId="0" applyNumberFormat="false" applyBorder="false" applyAlignment="false" applyProtection="false"/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42" fillId="5" borderId="0" applyNumberFormat="false" applyBorder="false" applyAlignment="false" applyProtection="false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41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/>
    <xf numFmtId="186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92" fontId="40" fillId="0" borderId="0" applyFont="false" applyFill="false" applyBorder="false" applyAlignment="false" applyProtection="false"/>
    <xf numFmtId="0" fontId="39" fillId="0" borderId="0" applyNumberFormat="false" applyFill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0" fillId="2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" fillId="0" borderId="0"/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3" fillId="6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19" fillId="2" borderId="0" applyNumberFormat="false" applyBorder="false" applyAlignment="false" applyProtection="false">
      <alignment vertical="center"/>
    </xf>
    <xf numFmtId="0" fontId="37" fillId="11" borderId="0" applyNumberFormat="false" applyBorder="false" applyAlignment="false" applyProtection="false"/>
    <xf numFmtId="0" fontId="20" fillId="0" borderId="0">
      <alignment vertical="center"/>
    </xf>
    <xf numFmtId="0" fontId="43" fillId="22" borderId="0" applyNumberFormat="false" applyBorder="false" applyAlignment="false" applyProtection="false"/>
    <xf numFmtId="0" fontId="8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36" fillId="10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205" fontId="2" fillId="0" borderId="0">
      <alignment vertical="center"/>
    </xf>
    <xf numFmtId="190" fontId="2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185" fontId="2" fillId="0" borderId="0">
      <alignment vertical="center"/>
    </xf>
    <xf numFmtId="0" fontId="20" fillId="0" borderId="0">
      <alignment vertical="center"/>
    </xf>
    <xf numFmtId="186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201" fontId="2" fillId="0" borderId="0">
      <alignment vertical="center"/>
    </xf>
    <xf numFmtId="0" fontId="2" fillId="0" borderId="0"/>
    <xf numFmtId="0" fontId="2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3" fillId="5" borderId="0" applyNumberFormat="false" applyBorder="false" applyAlignment="false" applyProtection="false">
      <alignment vertical="center"/>
    </xf>
    <xf numFmtId="0" fontId="2" fillId="0" borderId="0"/>
    <xf numFmtId="0" fontId="2" fillId="0" borderId="0"/>
    <xf numFmtId="0" fontId="19" fillId="2" borderId="0" applyNumberFormat="false" applyBorder="false" applyAlignment="false" applyProtection="false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5" fillId="6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4" fillId="7" borderId="0" applyNumberFormat="false" applyBorder="false" applyAlignment="false" applyProtection="false"/>
    <xf numFmtId="0" fontId="2" fillId="0" borderId="0">
      <alignment vertical="center"/>
    </xf>
    <xf numFmtId="0" fontId="23" fillId="5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2" fillId="8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4" fillId="0" borderId="0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34" fillId="0" borderId="0">
      <alignment vertical="center"/>
    </xf>
    <xf numFmtId="0" fontId="33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2" fillId="0" borderId="0">
      <alignment horizontal="center" wrapText="true"/>
      <protection locked="false"/>
    </xf>
    <xf numFmtId="0" fontId="19" fillId="2" borderId="0" applyNumberFormat="false" applyBorder="false" applyAlignment="false" applyProtection="false">
      <alignment vertical="center"/>
    </xf>
    <xf numFmtId="0" fontId="36" fillId="28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8" fillId="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8" fillId="3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" fillId="0" borderId="0"/>
    <xf numFmtId="0" fontId="19" fillId="3" borderId="0" applyNumberFormat="false" applyBorder="false" applyAlignment="false" applyProtection="false">
      <alignment vertical="center"/>
    </xf>
    <xf numFmtId="0" fontId="2" fillId="0" borderId="0"/>
    <xf numFmtId="0" fontId="23" fillId="6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0" fillId="9" borderId="9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35" fillId="6" borderId="0" applyNumberFormat="false" applyBorder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" fillId="0" borderId="0"/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" fillId="0" borderId="0"/>
    <xf numFmtId="0" fontId="19" fillId="2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9" fillId="3" borderId="0" applyNumberFormat="false" applyBorder="false" applyAlignment="false" applyProtection="false">
      <alignment vertical="center"/>
    </xf>
    <xf numFmtId="0" fontId="45" fillId="44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1" fillId="3" borderId="0" applyNumberFormat="false" applyBorder="false" applyAlignment="false" applyProtection="false">
      <alignment vertical="center"/>
    </xf>
    <xf numFmtId="0" fontId="36" fillId="8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23" fillId="6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top"/>
      <protection locked="false"/>
    </xf>
    <xf numFmtId="189" fontId="26" fillId="0" borderId="0" applyFont="false" applyFill="false" applyBorder="false" applyAlignment="false" applyProtection="false"/>
    <xf numFmtId="0" fontId="19" fillId="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0" fillId="6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26" fillId="0" borderId="0"/>
    <xf numFmtId="0" fontId="19" fillId="2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8" fillId="12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8" fillId="23" borderId="0" applyNumberFormat="false" applyBorder="false" applyAlignment="false" applyProtection="false"/>
    <xf numFmtId="0" fontId="23" fillId="6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3" fillId="5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4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0" fillId="0" borderId="0">
      <alignment vertical="center"/>
    </xf>
    <xf numFmtId="0" fontId="19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33" fillId="2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0" borderId="0" xfId="1176" applyFont="true" applyFill="true" applyAlignment="true">
      <alignment horizontal="center" vertical="center" wrapText="true"/>
    </xf>
    <xf numFmtId="0" fontId="2" fillId="0" borderId="0" xfId="1176" applyFont="true" applyFill="true" applyAlignment="true">
      <alignment vertical="center"/>
    </xf>
    <xf numFmtId="0" fontId="3" fillId="0" borderId="0" xfId="1176" applyFont="true" applyFill="true" applyBorder="true" applyAlignment="true">
      <alignment horizontal="center" vertical="center"/>
    </xf>
    <xf numFmtId="0" fontId="3" fillId="0" borderId="1" xfId="1176" applyFont="true" applyFill="true" applyBorder="true" applyAlignment="true">
      <alignment horizontal="center" vertical="center"/>
    </xf>
    <xf numFmtId="0" fontId="4" fillId="0" borderId="2" xfId="1176" applyFont="true" applyFill="true" applyBorder="true" applyAlignment="true">
      <alignment horizontal="center" vertical="center" wrapText="true"/>
    </xf>
    <xf numFmtId="0" fontId="4" fillId="0" borderId="3" xfId="1176" applyFont="true" applyFill="true" applyBorder="true" applyAlignment="true">
      <alignment horizontal="center" vertical="center"/>
    </xf>
    <xf numFmtId="0" fontId="4" fillId="0" borderId="4" xfId="1176" applyFont="true" applyFill="true" applyBorder="true" applyAlignment="true">
      <alignment horizontal="center" vertical="center"/>
    </xf>
    <xf numFmtId="0" fontId="4" fillId="0" borderId="3" xfId="1176" applyFont="true" applyFill="true" applyBorder="true" applyAlignment="true">
      <alignment horizontal="center" vertical="center" wrapText="true"/>
    </xf>
    <xf numFmtId="196" fontId="4" fillId="0" borderId="2" xfId="1176" applyNumberFormat="true" applyFont="true" applyFill="true" applyBorder="true" applyAlignment="true">
      <alignment horizontal="center" vertical="center" wrapText="true"/>
    </xf>
    <xf numFmtId="0" fontId="5" fillId="0" borderId="0" xfId="1176" applyFont="true" applyFill="true" applyBorder="true" applyAlignment="true">
      <alignment horizontal="left" vertical="center" wrapText="true"/>
    </xf>
    <xf numFmtId="0" fontId="5" fillId="0" borderId="0" xfId="1176" applyFont="true" applyFill="true" applyBorder="true" applyAlignment="true">
      <alignment horizontal="left" vertical="center"/>
    </xf>
    <xf numFmtId="0" fontId="5" fillId="0" borderId="0" xfId="1176" applyNumberFormat="true" applyFont="true" applyFill="true" applyBorder="true" applyAlignment="true">
      <alignment vertical="center" wrapText="true"/>
    </xf>
    <xf numFmtId="0" fontId="5" fillId="0" borderId="0" xfId="1176" applyFont="true" applyFill="true" applyBorder="true" applyAlignment="true">
      <alignment vertical="center"/>
    </xf>
    <xf numFmtId="0" fontId="4" fillId="0" borderId="4" xfId="1176" applyFont="true" applyFill="true" applyBorder="true" applyAlignment="true">
      <alignment horizontal="center" vertical="center" wrapText="true"/>
    </xf>
    <xf numFmtId="0" fontId="6" fillId="0" borderId="2" xfId="1176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vertical="center" wrapText="true"/>
    </xf>
    <xf numFmtId="0" fontId="8" fillId="0" borderId="0" xfId="0" applyFont="true" applyFill="true" applyAlignment="true">
      <alignment vertical="center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 applyBorder="true" applyAlignment="true">
      <alignment horizontal="left" vertical="center"/>
    </xf>
    <xf numFmtId="0" fontId="10" fillId="0" borderId="0" xfId="0" applyFont="true" applyFill="true" applyBorder="true" applyAlignment="true">
      <alignment horizontal="left" vertical="center"/>
    </xf>
    <xf numFmtId="0" fontId="11" fillId="0" borderId="0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193" fontId="7" fillId="0" borderId="2" xfId="912" applyNumberFormat="true" applyFont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left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179" fontId="7" fillId="0" borderId="2" xfId="912" applyNumberFormat="true" applyFont="true" applyBorder="true" applyAlignment="true">
      <alignment horizontal="center" vertical="center" wrapText="true"/>
    </xf>
    <xf numFmtId="0" fontId="15" fillId="0" borderId="6" xfId="0" applyFont="true" applyFill="true" applyBorder="true" applyAlignment="true">
      <alignment horizontal="center" vertical="center" wrapText="true"/>
    </xf>
    <xf numFmtId="0" fontId="16" fillId="0" borderId="0" xfId="0" applyFont="true" applyFill="true" applyAlignment="true">
      <alignment horizontal="left" vertical="center"/>
    </xf>
    <xf numFmtId="0" fontId="7" fillId="0" borderId="7" xfId="0" applyFont="true" applyFill="true" applyBorder="true" applyAlignment="true">
      <alignment horizontal="center" vertical="center"/>
    </xf>
    <xf numFmtId="0" fontId="7" fillId="0" borderId="8" xfId="0" applyFont="true" applyFill="true" applyBorder="true" applyAlignment="true">
      <alignment horizontal="center" vertical="center"/>
    </xf>
    <xf numFmtId="0" fontId="15" fillId="0" borderId="8" xfId="0" applyFont="true" applyFill="true" applyBorder="true" applyAlignment="true">
      <alignment horizontal="center" vertical="center" wrapText="true"/>
    </xf>
    <xf numFmtId="0" fontId="18" fillId="0" borderId="2" xfId="0" applyFont="true" applyFill="true" applyBorder="true" applyAlignment="true">
      <alignment vertical="center" wrapText="true"/>
    </xf>
  </cellXfs>
  <cellStyles count="2568">
    <cellStyle name="常规" xfId="0" builtinId="0"/>
    <cellStyle name="표준_0N-HANDLING " xfId="1"/>
    <cellStyle name="통화_BOILER-CO1" xfId="2"/>
    <cellStyle name="콤마_BOILER-CO1" xfId="3"/>
    <cellStyle name="注释 4" xfId="4"/>
    <cellStyle name="注释 3 3" xfId="5"/>
    <cellStyle name="注释 3 2" xfId="6"/>
    <cellStyle name="注释 3" xfId="7"/>
    <cellStyle name="注释 2 3" xfId="8"/>
    <cellStyle name="注释 2 2" xfId="9"/>
    <cellStyle name="寘嬫愗傝_Region Orders (2)" xfId="10"/>
    <cellStyle name="昗弨_Pacific Region P&amp;L" xfId="11"/>
    <cellStyle name="一般_SGV" xfId="12"/>
    <cellStyle name="小数_2013新机制（指标文）(1)" xfId="13"/>
    <cellStyle name="小数 3" xfId="14"/>
    <cellStyle name="未定义" xfId="15"/>
    <cellStyle name="㼿㼿㼿㼿㼿㼿㼿㼿㼿㼿㼿?_Sheet1" xfId="16"/>
    <cellStyle name="㼿㼿㼿㼿㼿㼿㼿㼿㼿㼿㼿? 2" xfId="17"/>
    <cellStyle name="㼿㼿㼿㼿㼿㼿" xfId="18"/>
    <cellStyle name="数字_2013新机制（指标文）(1)" xfId="19"/>
    <cellStyle name="数字" xfId="20"/>
    <cellStyle name="数量" xfId="21"/>
    <cellStyle name="输入 3 3" xfId="22"/>
    <cellStyle name="输入 3" xfId="23"/>
    <cellStyle name="输入 2 4" xfId="24"/>
    <cellStyle name="输入 2 3" xfId="25"/>
    <cellStyle name="输入 2 2" xfId="26"/>
    <cellStyle name="寘嬫愗傝 [0.00]_Region Orders (2)" xfId="27"/>
    <cellStyle name="输出 4" xfId="28"/>
    <cellStyle name="输出 3 3" xfId="29"/>
    <cellStyle name="输出 3 2" xfId="30"/>
    <cellStyle name="输出 2_Sheet1" xfId="31"/>
    <cellStyle name="输出 2 4" xfId="32"/>
    <cellStyle name="输出 2 2" xfId="33"/>
    <cellStyle name="输出 2" xfId="34"/>
    <cellStyle name="适中 4" xfId="35"/>
    <cellStyle name="适中 3 2" xfId="36"/>
    <cellStyle name="适中 3" xfId="37"/>
    <cellStyle name="适中 2_Sheet1" xfId="38"/>
    <cellStyle name="适中 2 4" xfId="39"/>
    <cellStyle name="适中 2 3" xfId="40"/>
    <cellStyle name="适中 2" xfId="41"/>
    <cellStyle name="强调文字颜色 6 3 2" xfId="42"/>
    <cellStyle name="强调文字颜色 6 3" xfId="43"/>
    <cellStyle name="强调文字颜色 6 2" xfId="44"/>
    <cellStyle name="强调文字颜色 5 4" xfId="45"/>
    <cellStyle name="强调文字颜色 5 3 3" xfId="46"/>
    <cellStyle name="强调文字颜色 5 3 2" xfId="47"/>
    <cellStyle name="强调文字颜色 4 3 3" xfId="48"/>
    <cellStyle name="强调文字颜色 4 3 2" xfId="49"/>
    <cellStyle name="强调文字颜色 4 3" xfId="50"/>
    <cellStyle name="强调文字颜色 4 2 2" xfId="51"/>
    <cellStyle name="强调文字颜色 4 2" xfId="52"/>
    <cellStyle name="强调文字颜色 3 3 3" xfId="53"/>
    <cellStyle name="强调文字颜色 3 3 2" xfId="54"/>
    <cellStyle name="强调文字颜色 3 2_Sheet1" xfId="55"/>
    <cellStyle name="强调文字颜色 3 2 4" xfId="56"/>
    <cellStyle name="强调文字颜色 3 2 3" xfId="57"/>
    <cellStyle name="强调文字颜色 3 2 2" xfId="58"/>
    <cellStyle name="强调文字颜色 3 2" xfId="59"/>
    <cellStyle name="强调文字颜色 2 2 4" xfId="60"/>
    <cellStyle name="强调文字颜色 1 4" xfId="61"/>
    <cellStyle name="强调文字颜色 1 3 3" xfId="62"/>
    <cellStyle name="强调文字颜色 1 3 2" xfId="63"/>
    <cellStyle name="强调文字颜色 1 3" xfId="64"/>
    <cellStyle name="强调文字颜色 1 2_Sheet1" xfId="65"/>
    <cellStyle name="强调文字颜色 1 2 4" xfId="66"/>
    <cellStyle name="强调文字颜色 1 2 3" xfId="67"/>
    <cellStyle name="强调文字颜色 1 2 2" xfId="68"/>
    <cellStyle name="强调 3_Sheet1" xfId="69"/>
    <cellStyle name="强调 2 3 2" xfId="70"/>
    <cellStyle name="强调 2 3" xfId="71"/>
    <cellStyle name="强调 1" xfId="72"/>
    <cellStyle name="千位分隔[0] 2 4" xfId="73"/>
    <cellStyle name="千位分隔[0] 2 3" xfId="74"/>
    <cellStyle name="千位分隔[0] 2 2 2" xfId="75"/>
    <cellStyle name="千位分隔[0] 2 2" xfId="76"/>
    <cellStyle name="千位分隔 3 4" xfId="77"/>
    <cellStyle name="千位分隔 3 3 3" xfId="78"/>
    <cellStyle name="千位分隔 3 3 2" xfId="79"/>
    <cellStyle name="千位分隔 3 3" xfId="80"/>
    <cellStyle name="千位分隔 3 2 2" xfId="81"/>
    <cellStyle name="千位分隔 3" xfId="82"/>
    <cellStyle name="千位分隔 2 4" xfId="83"/>
    <cellStyle name="千位分隔 2 3" xfId="84"/>
    <cellStyle name="千位_ 方正PC" xfId="85"/>
    <cellStyle name="千分位_ 白土" xfId="86"/>
    <cellStyle name="千分位[0]_ 白土" xfId="87"/>
    <cellStyle name="普通_ 白土" xfId="88"/>
    <cellStyle name="霓付_ +Foil &amp; -FOIL &amp; PAPER" xfId="89"/>
    <cellStyle name="链接单元格 2 4" xfId="90"/>
    <cellStyle name="链接单元格 2 3" xfId="91"/>
    <cellStyle name="链接单元格 2 2" xfId="92"/>
    <cellStyle name="警告文本 4" xfId="93"/>
    <cellStyle name="警告文本 3" xfId="94"/>
    <cellStyle name="警告文本 2 2" xfId="95"/>
    <cellStyle name="警告文本 2" xfId="96"/>
    <cellStyle name="借出原因" xfId="97"/>
    <cellStyle name="解释性文本 4" xfId="98"/>
    <cellStyle name="解释性文本 3 3" xfId="99"/>
    <cellStyle name="解释性文本 3 2" xfId="100"/>
    <cellStyle name="解释性文本 2 3" xfId="101"/>
    <cellStyle name="解释性文本 2 2" xfId="102"/>
    <cellStyle name="检查单元格 3 3" xfId="103"/>
    <cellStyle name="检查单元格 3 2" xfId="104"/>
    <cellStyle name="检查单元格 2 4" xfId="105"/>
    <cellStyle name="检查单元格 2 3" xfId="106"/>
    <cellStyle name="检查单元格 2 2" xfId="107"/>
    <cellStyle name="计算 4" xfId="108"/>
    <cellStyle name="计算 3 3" xfId="109"/>
    <cellStyle name="计算 3 2" xfId="110"/>
    <cellStyle name="计算 3" xfId="111"/>
    <cellStyle name="计算 2 3" xfId="112"/>
    <cellStyle name="计算 2 2" xfId="113"/>
    <cellStyle name="计算 2" xfId="114"/>
    <cellStyle name="貨幣 [0]_SGV" xfId="115"/>
    <cellStyle name="货币 2_2013新机制（指标文）(1)" xfId="116"/>
    <cellStyle name="货币 2 4" xfId="117"/>
    <cellStyle name="货币 2 3 2" xfId="118"/>
    <cellStyle name="货币 2 3" xfId="119"/>
    <cellStyle name="货币 2 2 4" xfId="120"/>
    <cellStyle name="货币 2 2 3 2" xfId="121"/>
    <cellStyle name="货币 2 2 3" xfId="122"/>
    <cellStyle name="货币 2 2 2 2" xfId="123"/>
    <cellStyle name="货币 2 2 2" xfId="124"/>
    <cellStyle name="汇总 4" xfId="125"/>
    <cellStyle name="汇总 3 3" xfId="126"/>
    <cellStyle name="汇总 3 2" xfId="127"/>
    <cellStyle name="汇总 3" xfId="128"/>
    <cellStyle name="汇总 2_Sheet1" xfId="129"/>
    <cellStyle name="链接单元格 3" xfId="130"/>
    <cellStyle name="汇总 2 4" xfId="131"/>
    <cellStyle name="汇总 2 2" xfId="132"/>
    <cellStyle name="汇总 2" xfId="133"/>
    <cellStyle name="好_自行调整差异系数顺序_财力性转移支付2010年预算参考数" xfId="134"/>
    <cellStyle name="好_专项发文" xfId="135"/>
    <cellStyle name="好_重点民生支出需求测算表社保（农村低保）081112" xfId="136"/>
    <cellStyle name="好_指标五" xfId="137"/>
    <cellStyle name="好_指标四_Sheet1" xfId="138"/>
    <cellStyle name="好_指标四 3 2" xfId="139"/>
    <cellStyle name="好_指标四" xfId="140"/>
    <cellStyle name="好_云南水利电力有限公司_Sheet1" xfId="141"/>
    <cellStyle name="好_云南水利电力有限公司 3 2" xfId="142"/>
    <cellStyle name="好_云南水利电力有限公司 3" xfId="143"/>
    <cellStyle name="好_云南省2008年转移支付测算——州市本级考核部分及政策性测算 3" xfId="144"/>
    <cellStyle name="好_云南省2008年转移支付测算——州市本级考核部分及政策性测算 2" xfId="145"/>
    <cellStyle name="好_云南省2008年转移支付测算——州市本级考核部分及政策性测算" xfId="146"/>
    <cellStyle name="好_云南省2008年中小学教职工情况（教育厅提供20090101加工整理） 3" xfId="147"/>
    <cellStyle name="好_云南省2008年中小学教职工情况（教育厅提供20090101加工整理）" xfId="148"/>
    <cellStyle name="好_云南省2008年中小学教师人数统计表" xfId="149"/>
    <cellStyle name="好_云南 缺口县区测算(地方填报)_财力性转移支付2010年预算参考数" xfId="150"/>
    <cellStyle name="好_云南 缺口县区测算(地方填报)" xfId="151"/>
    <cellStyle name="好_银行账户情况表_2010年12月 2" xfId="152"/>
    <cellStyle name="好_银行账户情况表_2010年12月" xfId="153"/>
    <cellStyle name="好_义务教育阶段教职工人数（教育厅提供最终） 3 2" xfId="154"/>
    <cellStyle name="好_义务教育阶段教职工人数（教育厅提供最终） 2" xfId="155"/>
    <cellStyle name="好_义务教育阶段教职工人数（教育厅提供最终）" xfId="156"/>
    <cellStyle name="好_一般预算支出口径剔除表_财力性转移支付2010年预算参考数" xfId="157"/>
    <cellStyle name="好_一般预算支出口径剔除表" xfId="158"/>
    <cellStyle name="千位[0]_ 方正PC" xfId="159"/>
    <cellStyle name="好_业务工作量指标_Sheet1" xfId="160"/>
    <cellStyle name="好_业务工作量指标 3 2" xfId="161"/>
    <cellStyle name="好_县市旗测算-新科目（20080627）_县市旗测算-新科目（含人口规模效应）" xfId="162"/>
    <cellStyle name="强调文字颜色 6 4" xfId="163"/>
    <cellStyle name="好_县市旗测算-新科目（20080627）_财力性转移支付2010年预算参考数" xfId="164"/>
    <cellStyle name="好_县市旗测算-新科目（20080627）_不含人员经费系数_财力性转移支付2010年预算参考数" xfId="165"/>
    <cellStyle name="好_县市旗测算-新科目（20080627）_不含人员经费系数" xfId="166"/>
    <cellStyle name="好_县市旗测算-新科目（20080627）" xfId="167"/>
    <cellStyle name="好_县市旗测算-新科目（20080626）_县市旗测算-新科目（含人口规模效应）_财力性转移支付2010年预算参考数" xfId="168"/>
    <cellStyle name="好_县市旗测算-新科目（20080626）_县市旗测算-新科目（含人口规模效应）" xfId="169"/>
    <cellStyle name="好_县市旗测算-新科目（20080626）_民生政策最低支出需求_财力性转移支付2010年预算参考数" xfId="170"/>
    <cellStyle name="好_县市旗测算-新科目（20080626）_财力性转移支付2010年预算参考数" xfId="171"/>
    <cellStyle name="好_县市旗测算-新科目（20080626）_不含人员经费系数_财力性转移支付2010年预算参考数" xfId="172"/>
    <cellStyle name="好_县市旗测算-新科目（20080626）_不含人员经费系数" xfId="173"/>
    <cellStyle name="好_县市旗测算20080508_县市旗测算-新科目（含人口规模效应）_财力性转移支付2010年预算参考数" xfId="174"/>
    <cellStyle name="好_县市旗测算20080508_县市旗测算-新科目（含人口规模效应）" xfId="175"/>
    <cellStyle name="好_县市旗测算20080508_民生政策最低支出需求_财力性转移支付2010年预算参考数" xfId="176"/>
    <cellStyle name="好_县市旗测算20080508_不含人员经费系数_财力性转移支付2010年预算参考数" xfId="177"/>
    <cellStyle name="好_县市旗测算20080508_不含人员经费系数" xfId="178"/>
    <cellStyle name="好_县区合并测算20080423(按照各省比重）_县市旗测算-新科目（含人口规模效应）_财力性转移支付2010年预算参考数" xfId="179"/>
    <cellStyle name="好_县区合并测算20080423(按照各省比重）_县市旗测算-新科目（含人口规模效应）" xfId="180"/>
    <cellStyle name="好_县区合并测算20080423(按照各省比重）_民生政策最低支出需求_财力性转移支付2010年预算参考数" xfId="181"/>
    <cellStyle name="好_县区合并测算20080423(按照各省比重）_财力性转移支付2010年预算参考数" xfId="182"/>
    <cellStyle name="强调文字颜色 6 2_Sheet1" xfId="183"/>
    <cellStyle name="好_县区合并测算20080423(按照各省比重）_不含人员经费系数_财力性转移支付2010年预算参考数" xfId="184"/>
    <cellStyle name="好_县区合并测算20080423(按照各省比重）_不含人员经费系数" xfId="185"/>
    <cellStyle name="好_县区合并测算20080423(按照各省比重）" xfId="186"/>
    <cellStyle name="好_县区合并测算20080421_财力性转移支付2010年预算参考数" xfId="187"/>
    <cellStyle name="好_县区合并测算20080421_不含人员经费系数" xfId="188"/>
    <cellStyle name="好_县区合并测算20080421" xfId="189"/>
    <cellStyle name="好_县级公安机关公用经费标准奖励测算方案（定稿）_Sheet1" xfId="190"/>
    <cellStyle name="好_县级公安机关公用经费标准奖励测算方案（定稿） 2" xfId="191"/>
    <cellStyle name="好_县公司_Sheet1" xfId="192"/>
    <cellStyle name="好_县公司 3 2" xfId="193"/>
    <cellStyle name="好_县公司 3" xfId="194"/>
    <cellStyle name="好_下半年禁吸戒毒经费1000万元_Sheet1" xfId="195"/>
    <cellStyle name="好_下半年禁吸戒毒经费1000万元 3 2" xfId="196"/>
    <cellStyle name="好_下半年禁吸戒毒经费1000万元 2" xfId="197"/>
    <cellStyle name="好_下半年禁吸戒毒经费1000万元" xfId="198"/>
    <cellStyle name="好_文体广播事业(按照总人口测算）—20080416_民生政策最低支出需求_财力性转移支付2010年预算参考数" xfId="199"/>
    <cellStyle name="好_文体广播事业(按照总人口测算）—20080416_财力性转移支付2010年预算参考数" xfId="200"/>
    <cellStyle name="强调文字颜色 1 2" xfId="201"/>
    <cellStyle name="好_文体广播事业(按照总人口测算）—20080416_不含人员经费系数_财力性转移支付2010年预算参考数" xfId="202"/>
    <cellStyle name="好_文体广播事业(按照总人口测算）—20080416_不含人员经费系数" xfId="203"/>
    <cellStyle name="好_云南省2008年中小学教职工情况（教育厅提供20090101加工整理） 3 2" xfId="204"/>
    <cellStyle name="好_文体广播事业(按照总人口测算）—20080416" xfId="205"/>
    <cellStyle name="好_文体广播部门" xfId="206"/>
    <cellStyle name="好_卫生部门_财力性转移支付2010年预算参考数" xfId="207"/>
    <cellStyle name="烹拳 [0]_ +Foil &amp; -FOIL &amp; PAPER" xfId="208"/>
    <cellStyle name="好_卫生部门_Sheet1" xfId="209"/>
    <cellStyle name="好_卫生部门 3 2" xfId="210"/>
    <cellStyle name="콤마 [0]_BOILER-CO1" xfId="211"/>
    <cellStyle name="好_卫生部门 3" xfId="212"/>
    <cellStyle name="好_卫生部门 2" xfId="213"/>
    <cellStyle name="好_卫生(按照总人口测算）—20080416_县市旗测算-新科目（含人口规模效应）_财力性转移支付2010年预算参考数" xfId="214"/>
    <cellStyle name="好_卫生(按照总人口测算）—20080416_民生政策最低支出需求_财力性转移支付2010年预算参考数" xfId="215"/>
    <cellStyle name="好_卫生(按照总人口测算）—20080416_不含人员经费系数_财力性转移支付2010年预算参考数" xfId="216"/>
    <cellStyle name="好_卫生(按照总人口测算）—20080416_不含人员经费系数" xfId="217"/>
    <cellStyle name="好_云南水利电力有限公司" xfId="218"/>
    <cellStyle name="好_卫生(按照总人口测算）—20080416" xfId="219"/>
    <cellStyle name="强调 1 2" xfId="220"/>
    <cellStyle name="好_同德_财力性转移支付2010年预算参考数" xfId="221"/>
    <cellStyle name="好_市辖区测算-新科目（20080626）_县市旗测算-新科目（含人口规模效应）_财力性转移支付2010年预算参考数" xfId="222"/>
    <cellStyle name="好_市辖区测算-新科目（20080626）_民生政策最低支出需求" xfId="223"/>
    <cellStyle name="好_市辖区测算-新科目（20080626）_财力性转移支付2010年预算参考数" xfId="224"/>
    <cellStyle name="好_市辖区测算-新科目（20080626）_不含人员经费系数_财力性转移支付2010年预算参考数" xfId="225"/>
    <cellStyle name="好_市辖区测算20080510_县市旗测算-新科目（含人口规模效应）" xfId="226"/>
    <cellStyle name="输入 4" xfId="227"/>
    <cellStyle name="好_市辖区测算20080510_民生政策最低支出需求_财力性转移支付2010年预算参考数" xfId="228"/>
    <cellStyle name="好_云南省2008年转移支付测算——州市本级考核部分及政策性测算_财力性转移支付2010年预算参考数" xfId="229"/>
    <cellStyle name="好_市辖区测算20080510_民生政策最低支出需求" xfId="230"/>
    <cellStyle name="好_市辖区测算20080510_财力性转移支付2010年预算参考数" xfId="231"/>
    <cellStyle name="好_市辖区测算20080510_不含人员经费系数_财力性转移支付2010年预算参考数" xfId="232"/>
    <cellStyle name="好_市辖区测算20080510" xfId="233"/>
    <cellStyle name="好_三季度－表二_Sheet1" xfId="234"/>
    <cellStyle name="好_三季度－表二 3 2" xfId="235"/>
    <cellStyle name="好_三季度－表二 2" xfId="236"/>
    <cellStyle name="好_三季度－表二" xfId="237"/>
    <cellStyle name="好_人员工资和公用经费3_财力性转移支付2010年预算参考数" xfId="238"/>
    <cellStyle name="好_人员工资和公用经费" xfId="239"/>
    <cellStyle name="好_缺口消化情况" xfId="240"/>
    <cellStyle name="好_缺口县区测算(按核定人数)" xfId="241"/>
    <cellStyle name="好_缺口县区测算(按2007支出增长25%测算)" xfId="242"/>
    <cellStyle name="好_缺口县区测算（11.13）_财力性转移支付2010年预算参考数" xfId="243"/>
    <cellStyle name="好_青海 缺口县区测算(地方填报)_财力性转移支付2010年预算参考数" xfId="244"/>
    <cellStyle name="好_青海 缺口县区测算(地方填报)" xfId="245"/>
    <cellStyle name="好_其他部门(按照总人口测算）—20080416_县市旗测算-新科目（含人口规模效应）_财力性转移支付2010年预算参考数" xfId="246"/>
    <cellStyle name="好_其他部门(按照总人口测算）—20080416_县市旗测算-新科目（含人口规模效应）" xfId="247"/>
    <cellStyle name="好_其他部门(按照总人口测算）—20080416_民生政策最低支出需求" xfId="248"/>
    <cellStyle name="好_其他部门(按照总人口测算）—20080416_财力性转移支付2010年预算参考数" xfId="249"/>
    <cellStyle name="好_平邑_财力性转移支付2010年预算参考数" xfId="250"/>
    <cellStyle name="好_平邑" xfId="251"/>
    <cellStyle name="好_农林水和城市维护标准支出20080505－县区合计_县市旗测算-新科目（含人口规模效应）_财力性转移支付2010年预算参考数" xfId="252"/>
    <cellStyle name="好_县级公安机关公用经费标准奖励测算方案（定稿）" xfId="253"/>
    <cellStyle name="好_农林水和城市维护标准支出20080505－县区合计_不含人员经费系数_财力性转移支付2010年预算参考数" xfId="254"/>
    <cellStyle name="好_农村义务教育学生和寄宿生数（去掉01-20主城区）（正式）" xfId="255"/>
    <cellStyle name="好_丽江汇总" xfId="256"/>
    <cellStyle name="好_教育厅提供义务教育及高中教师人数（2009年1月6日）_Sheet1" xfId="257"/>
    <cellStyle name="好_教育厅提供义务教育及高中教师人数（2009年1月6日） 3 2" xfId="258"/>
    <cellStyle name="好_教育厅提供义务教育及高中教师人数（2009年1月6日） 3" xfId="259"/>
    <cellStyle name="好_教育厅提供义务教育及高中教师人数（2009年1月6日） 2" xfId="260"/>
    <cellStyle name="好_教育厅提供义务教育及高中教师人数（2009年1月6日）" xfId="261"/>
    <cellStyle name="好_教育(按照总人口测算）—20080416_县市旗测算-新科目（含人口规模效应）_财力性转移支付2010年预算参考数" xfId="262"/>
    <cellStyle name="好_教育(按照总人口测算）—20080416_县市旗测算-新科目（含人口规模效应）" xfId="263"/>
    <cellStyle name="好_教育(按照总人口测算）—20080416_财力性转移支付2010年预算参考数" xfId="264"/>
    <cellStyle name="好_教育(按照总人口测算）—20080416_不含人员经费系数_财力性转移支付2010年预算参考数" xfId="265"/>
    <cellStyle name="好_教育(按照总人口测算）—20080416_不含人员经费系数" xfId="266"/>
    <cellStyle name="好_教育(按照总人口测算）—20080416" xfId="267"/>
    <cellStyle name="好_教师绩效工资测算表（离退休按各地上报数测算）2009年1月1日" xfId="268"/>
    <cellStyle name="好_奖励补助测算7.25 7" xfId="269"/>
    <cellStyle name="好_奖励补助测算7.25 6" xfId="270"/>
    <cellStyle name="好_奖励补助测算7.25 5" xfId="271"/>
    <cellStyle name="好_文体广播事业(按照总人口测算）—20080416_县市旗测算-新科目（含人口规模效应）" xfId="272"/>
    <cellStyle name="好_奖励补助测算7.25 4" xfId="273"/>
    <cellStyle name="好_奖励补助测算7.25 2" xfId="274"/>
    <cellStyle name="好_奖励补助测算7.25 (version 1) (version 1)_Sheet1" xfId="275"/>
    <cellStyle name="好_奖励补助测算7.25 (version 1) (version 1) 2" xfId="276"/>
    <cellStyle name="好_奖励补助测算7.23_Sheet1" xfId="277"/>
    <cellStyle name="好_奖励补助测算7.23 3" xfId="278"/>
    <cellStyle name="好_奖励补助测算5.24冯铸 3" xfId="279"/>
    <cellStyle name="好_奖励补助测算5.24冯铸 2" xfId="280"/>
    <cellStyle name="好_奖励补助测算5.24冯铸" xfId="281"/>
    <cellStyle name="好_奖励补助测算5.23新 3" xfId="282"/>
    <cellStyle name="好_奖励补助测算5.23新 2" xfId="283"/>
    <cellStyle name="好_奖励补助测算5.23新" xfId="284"/>
    <cellStyle name="好_云南农村义务教育统计表_Sheet1" xfId="285"/>
    <cellStyle name="好_危改资金测算" xfId="286"/>
    <cellStyle name="好_奖励补助测算5.22测试_Sheet1" xfId="287"/>
    <cellStyle name="好_云南农村义务教育统计表 3 2" xfId="288"/>
    <cellStyle name="好_奖励补助测算5.22测试 3 2" xfId="289"/>
    <cellStyle name="好_云南农村义务教育统计表 3" xfId="290"/>
    <cellStyle name="好_奖励补助测算5.22测试 3" xfId="291"/>
    <cellStyle name="好_云南农村义务教育统计表 2" xfId="292"/>
    <cellStyle name="好_奖励补助测算5.22测试 2" xfId="293"/>
    <cellStyle name="小数" xfId="294"/>
    <cellStyle name="好_建行_Sheet1" xfId="295"/>
    <cellStyle name="好_建行 3 2" xfId="296"/>
    <cellStyle name="好_建行 3" xfId="297"/>
    <cellStyle name="好_建行 2" xfId="298"/>
    <cellStyle name="好_县区合并测算20080421_不含人员经费系数_财力性转移支付2010年预算参考数" xfId="299"/>
    <cellStyle name="好_建行" xfId="300"/>
    <cellStyle name="好_检验表（调整后）" xfId="301"/>
    <cellStyle name="好_架子九队员工实名制花名册(2011年）_Sheet1" xfId="302"/>
    <cellStyle name="好_架子九队员工实名制花名册(2011年） 3" xfId="303"/>
    <cellStyle name="好_架子九队员工实名制花名册(2011年） 2" xfId="304"/>
    <cellStyle name="好_基础数据分析 3 2" xfId="305"/>
    <cellStyle name="好_基础数据分析 3" xfId="306"/>
    <cellStyle name="好_基础数据分析 2" xfId="307"/>
    <cellStyle name="好_基础数据分析" xfId="308"/>
    <cellStyle name="好_汇总-县级财政报表附表 3 2" xfId="309"/>
    <cellStyle name="好_汇总-县级财政报表附表 3" xfId="310"/>
    <cellStyle name="好_汇总-县级财政报表附表 2" xfId="311"/>
    <cellStyle name="好_汇总表4" xfId="312"/>
    <cellStyle name="好_汇总表" xfId="313"/>
    <cellStyle name="强调文字颜色 3 4" xfId="314"/>
    <cellStyle name="好_汇总_财力性转移支付2010年预算参考数" xfId="315"/>
    <cellStyle name="好_汇总 3 2" xfId="316"/>
    <cellStyle name="好_汇总 2" xfId="317"/>
    <cellStyle name="好_汇总" xfId="318"/>
    <cellStyle name="好_核定人数下发表" xfId="319"/>
    <cellStyle name="适中 3 3" xfId="320"/>
    <cellStyle name="好_核定人数对比_财力性转移支付2010年预算参考数" xfId="321"/>
    <cellStyle name="好_核定人数对比" xfId="322"/>
    <cellStyle name="好_河南 缺口县区测算(地方填报白)_财力性转移支付2010年预算参考数" xfId="323"/>
    <cellStyle name="好_河南 缺口县区测算(地方填报白)" xfId="324"/>
    <cellStyle name="好_奖励补助测算7.25 (version 1) (version 1)" xfId="325"/>
    <cellStyle name="好_行政公检法测算_县市旗测算-新科目（含人口规模效应）" xfId="326"/>
    <cellStyle name="好_行政公检法测算_民生政策最低支出需求_财力性转移支付2010年预算参考数" xfId="327"/>
    <cellStyle name="好_行政公检法测算_民生政策最低支出需求" xfId="328"/>
    <cellStyle name="好_行政公检法测算_财力性转移支付2010年预算参考数" xfId="329"/>
    <cellStyle name="好_行政（人员）_县市旗测算-新科目（含人口规模效应）" xfId="330"/>
    <cellStyle name="好_行政（人员）_民生政策最低支出需求_财力性转移支付2010年预算参考数" xfId="331"/>
    <cellStyle name="好_行政（人员）_不含人员经费系数_财力性转移支付2010年预算参考数" xfId="332"/>
    <cellStyle name="好_行政（人员）_不含人员经费系数" xfId="333"/>
    <cellStyle name="好_行政(燃修费)_县市旗测算-新科目（含人口规模效应）" xfId="334"/>
    <cellStyle name="好_行政(燃修费)_民生政策最低支出需求_财力性转移支付2010年预算参考数" xfId="335"/>
    <cellStyle name="好_行政(燃修费)_财力性转移支付2010年预算参考数" xfId="336"/>
    <cellStyle name="好_行政(燃修费)" xfId="337"/>
    <cellStyle name="好_县区合并测算20080421_民生政策最低支出需求_财力性转移支付2010年预算参考数" xfId="338"/>
    <cellStyle name="好_高中教师人数（教育厅1.6日提供）_Sheet1" xfId="339"/>
    <cellStyle name="好_高中教师人数（教育厅1.6日提供） 3 2" xfId="340"/>
    <cellStyle name="好_高中教师人数（教育厅1.6日提供） 2" xfId="341"/>
    <cellStyle name="好_附表_财力性转移支付2010年预算参考数" xfId="342"/>
    <cellStyle name="好_分县成本差异系数_民生政策最低支出需求_财力性转移支付2010年预算参考数" xfId="343"/>
    <cellStyle name="好_缺口县区测算(按2007支出增长25%测算)_财力性转移支付2010年预算参考数" xfId="344"/>
    <cellStyle name="好_分县成本差异系数_财力性转移支付2010年预算参考数" xfId="345"/>
    <cellStyle name="好_分县成本差异系数" xfId="346"/>
    <cellStyle name="好_分析缺口率_财力性转移支付2010年预算参考数" xfId="347"/>
    <cellStyle name="好_第一部分：综合全" xfId="348"/>
    <cellStyle name="好_第五部分(才淼、饶永宏） 2" xfId="349"/>
    <cellStyle name="好_第五部分(才淼、饶永宏）" xfId="350"/>
    <cellStyle name="好_地方配套按人均增幅控制8.31（调整结案率后）xl 3 2" xfId="351"/>
    <cellStyle name="好_地方配套按人均增幅控制8.31（调整结案率后）xl 3" xfId="352"/>
    <cellStyle name="好_地方配套按人均增幅控制8.31（调整结案率后）xl 2" xfId="353"/>
    <cellStyle name="好_地方配套按人均增幅控制8.30一般预算平均增幅、人均可用财力平均增幅两次控制、社会治安系数调整、案件数调整xl_Sheet1" xfId="354"/>
    <cellStyle name="好_地方配套按人均增幅控制8.30一般预算平均增幅、人均可用财力平均增幅两次控制、社会治安系数调整、案件数调整xl 3 2" xfId="355"/>
    <cellStyle name="好_地方配套按人均增幅控制8.30一般预算平均增幅、人均可用财力平均增幅两次控制、社会治安系数调整、案件数调整xl 2" xfId="356"/>
    <cellStyle name="好_地方配套按人均增幅控制8.30一般预算平均增幅、人均可用财力平均增幅两次控制、社会治安系数调整、案件数调整xl" xfId="357"/>
    <cellStyle name="好_地方配套按人均增幅控制8.30xl_Sheet1" xfId="358"/>
    <cellStyle name="好_奖励补助测算7.23" xfId="359"/>
    <cellStyle name="好_地方配套按人均增幅控制8.30xl 3 2" xfId="360"/>
    <cellStyle name="好_缺口县区测算_财力性转移支付2010年预算参考数" xfId="361"/>
    <cellStyle name="好_城建部门" xfId="362"/>
    <cellStyle name="好_成本差异系数_财力性转移支付2010年预算参考数" xfId="363"/>
    <cellStyle name="好_成本差异系数（含人口规模）_财力性转移支付2010年预算参考数" xfId="364"/>
    <cellStyle name="好_成本差异系数" xfId="365"/>
    <cellStyle name="好_测算结果汇总" xfId="366"/>
    <cellStyle name="好_测算结果" xfId="367"/>
    <cellStyle name="好_财政支出对上级的依赖程度" xfId="368"/>
    <cellStyle name="好_财政供养人员_Sheet1" xfId="369"/>
    <cellStyle name="好_其他部门(按照总人口测算）—20080416_不含人员经费系数_财力性转移支付2010年预算参考数" xfId="370"/>
    <cellStyle name="好_财政供养人员 3 2" xfId="371"/>
    <cellStyle name="检查单元格 4" xfId="372"/>
    <cellStyle name="好_财政供养人员 3" xfId="373"/>
    <cellStyle name="检查单元格 3" xfId="374"/>
    <cellStyle name="好_财政供养人员 2" xfId="375"/>
    <cellStyle name="好_不足100人的农村义务教育学校（含教学点）个数及学生数" xfId="376"/>
    <cellStyle name="好_不用软件计算9.1不考虑经费管理评价xl_Sheet1" xfId="377"/>
    <cellStyle name="好_不用软件计算9.1不考虑经费管理评价xl 3 2" xfId="378"/>
    <cellStyle name="好_不用软件计算9.1不考虑经费管理评价xl 3" xfId="379"/>
    <cellStyle name="链接单元格 4" xfId="380"/>
    <cellStyle name="好_不用软件计算9.1不考虑经费管理评价xl" xfId="381"/>
    <cellStyle name="好_安徽 缺口县区测算(地方填报)1" xfId="382"/>
    <cellStyle name="好_Sheet1" xfId="383"/>
    <cellStyle name="好_M03_Sheet1" xfId="384"/>
    <cellStyle name="好_M03 3 2" xfId="385"/>
    <cellStyle name="통화 [0]_BOILER-CO1" xfId="386"/>
    <cellStyle name="好_M03 2" xfId="387"/>
    <cellStyle name="好_M03" xfId="388"/>
    <cellStyle name="好_gdp" xfId="389"/>
    <cellStyle name="好_Book2_财力性转移支付2010年预算参考数" xfId="390"/>
    <cellStyle name="好_检验表" xfId="391"/>
    <cellStyle name="好_Book2_2014校舍维修资金分配(定）" xfId="392"/>
    <cellStyle name="好_Book2 3 2" xfId="393"/>
    <cellStyle name="好_Book2 3" xfId="394"/>
    <cellStyle name="好_Book1_银行账户情况表_2010年12月_Sheet1" xfId="395"/>
    <cellStyle name="好_Book1_县公司_Sheet1" xfId="396"/>
    <cellStyle name="好_Book1_县公司 3 2" xfId="397"/>
    <cellStyle name="好_Book1_县公司 2" xfId="398"/>
    <cellStyle name="好_Book1_县公司" xfId="399"/>
    <cellStyle name="好_汇总_Sheet1" xfId="400"/>
    <cellStyle name="好_Book1_2013新机制（指标文）(1)" xfId="401"/>
    <cellStyle name="好_Book1 3 2" xfId="402"/>
    <cellStyle name="好_Book1 3" xfId="403"/>
    <cellStyle name="好_Book1 2" xfId="404"/>
    <cellStyle name="好_Book1" xfId="405"/>
    <cellStyle name="好_三季度－表二 3" xfId="406"/>
    <cellStyle name="好_6.22-2016年义务教育经费保障机制测算" xfId="407"/>
    <cellStyle name="好_5334_2006年迪庆县级财政报表附表_Sheet1" xfId="408"/>
    <cellStyle name="好_5334_2006年迪庆县级财政报表附表 3" xfId="409"/>
    <cellStyle name="好_5334_2006年迪庆县级财政报表附表 2" xfId="410"/>
    <cellStyle name="好_河南 缺口县区测算(地方填报)_财力性转移支付2010年预算参考数" xfId="411"/>
    <cellStyle name="好_5334_2006年迪庆县级财政报表附表" xfId="412"/>
    <cellStyle name="好_530629_2006年县级财政报表附表 3" xfId="413"/>
    <cellStyle name="好_530623_2006年县级财政报表附表 3 2" xfId="414"/>
    <cellStyle name="好_530623_2006年县级财政报表附表 3" xfId="415"/>
    <cellStyle name="好_34青海_1_财力性转移支付2010年预算参考数" xfId="416"/>
    <cellStyle name="好_34青海_1" xfId="417"/>
    <cellStyle name="好_33甘肃" xfId="418"/>
    <cellStyle name="好_30云南" xfId="419"/>
    <cellStyle name="好_27重庆" xfId="420"/>
    <cellStyle name="好_22湖南_财力性转移支付2010年预算参考数" xfId="421"/>
    <cellStyle name="好_22湖南" xfId="422"/>
    <cellStyle name="好_20河南_财力性转移支付2010年预算参考数" xfId="423"/>
    <cellStyle name="好_20河南" xfId="424"/>
    <cellStyle name="好_2017义务教育经费保障机制（7.22)" xfId="425"/>
    <cellStyle name="好_2015新机制测算（定稿）" xfId="426"/>
    <cellStyle name="好_2015新机制测算(定）" xfId="427"/>
    <cellStyle name="好_2015校舍维修改造" xfId="428"/>
    <cellStyle name="好_2014新机制测算（定稿）" xfId="429"/>
    <cellStyle name="好_2014校舍维修资金分配(定）" xfId="430"/>
    <cellStyle name="好_2014年义务教育阶段在校生和寄宿生数（新机制测算修订）" xfId="431"/>
    <cellStyle name="好_2013年市县可用财力（总人口）-发处室" xfId="432"/>
    <cellStyle name="好_2013年教育基础数据" xfId="433"/>
    <cellStyle name="好_2012年逐月消缺情况表格（1-9月）" xfId="434"/>
    <cellStyle name="好_总人口" xfId="435"/>
    <cellStyle name="好_奖励补助测算5.23新 3 2" xfId="436"/>
    <cellStyle name="好_5334_2006年迪庆县级财政报表附表 3 2" xfId="437"/>
    <cellStyle name="好_2012年逐月消缺情况表格（1-7月）" xfId="438"/>
    <cellStyle name="好_2012年逐月消缺情况表格（1-11月）" xfId="439"/>
    <cellStyle name="好_2012年逐月消缺情况表格（1-10月）" xfId="440"/>
    <cellStyle name="好_2012年校舍维修改造资金测算表（发财政厅1）" xfId="441"/>
    <cellStyle name="好_县市旗测算20080508_财力性转移支付2010年预算参考数" xfId="442"/>
    <cellStyle name="好_2012年县级基本财力保障机制测算数据20120526旧转移支付系数" xfId="443"/>
    <cellStyle name="输出 2 3" xfId="444"/>
    <cellStyle name="好_2012年1-6月报数据" xfId="445"/>
    <cellStyle name="好_市辖区测算20080510_县市旗测算-新科目（含人口规模效应）_财力性转移支付2010年预算参考数" xfId="446"/>
    <cellStyle name="好_2009年一般性转移支付标准工资_奖励补助测算7.25_Sheet1" xfId="447"/>
    <cellStyle name="好_2009年一般性转移支付标准工资_奖励补助测算7.25 9" xfId="448"/>
    <cellStyle name="好_2009年一般性转移支付标准工资_奖励补助测算7.25 5" xfId="449"/>
    <cellStyle name="好_2009年一般性转移支付标准工资_奖励补助测算7.25 4" xfId="450"/>
    <cellStyle name="好_2009年一般性转移支付标准工资_奖励补助测算7.25 3" xfId="451"/>
    <cellStyle name="好_2009年一般性转移支付标准工资_奖励补助测算7.25 2" xfId="452"/>
    <cellStyle name="好_2009年一般性转移支付标准工资_奖励补助测算7.25 (version 1) (version 1)_Sheet1" xfId="453"/>
    <cellStyle name="好_2009年一般性转移支付标准工资_奖励补助测算7.25 (version 1) (version 1) 3" xfId="454"/>
    <cellStyle name="好_2009年一般性转移支付标准工资_奖励补助测算7.25 (version 1) (version 1) 2" xfId="455"/>
    <cellStyle name="好_2009年一般性转移支付标准工资_奖励补助测算7.25" xfId="456"/>
    <cellStyle name="好_2009年一般性转移支付标准工资_奖励补助测算7.23_Sheet1" xfId="457"/>
    <cellStyle name="好_2009年一般性转移支付标准工资_奖励补助测算7.23 3" xfId="458"/>
    <cellStyle name="好_2009年一般性转移支付标准工资_奖励补助测算7.23 2" xfId="459"/>
    <cellStyle name="好_2009年一般性转移支付标准工资_奖励补助测算7.23" xfId="460"/>
    <cellStyle name="好_2009年一般性转移支付标准工资_奖励补助测算5.24冯铸 3 2" xfId="461"/>
    <cellStyle name="好_2009年一般性转移支付标准工资_奖励补助测算5.24冯铸" xfId="462"/>
    <cellStyle name="强调文字颜色 4 2 4" xfId="463"/>
    <cellStyle name="好_2009年一般性转移支付标准工资_奖励补助测算5.23新_Sheet1" xfId="464"/>
    <cellStyle name="好_2009年一般性转移支付标准工资_奖励补助测算5.23新 3" xfId="465"/>
    <cellStyle name="好_2009年一般性转移支付标准工资_奖励补助测算5.23新 2" xfId="466"/>
    <cellStyle name="好_2009年一般性转移支付标准工资_奖励补助测算5.22测试_Sheet1" xfId="467"/>
    <cellStyle name="好_2009年一般性转移支付标准工资_奖励补助测算5.22测试 3" xfId="468"/>
    <cellStyle name="好_30云南_1_财力性转移支付2010年预算参考数" xfId="469"/>
    <cellStyle name="好_2009年一般性转移支付标准工资_奖励补助测算5.22测试 2" xfId="470"/>
    <cellStyle name="好_2009年一般性转移支付标准工资_地方配套按人均增幅控制8.31（调整结案率后）xl_Sheet1" xfId="471"/>
    <cellStyle name="好_2009年一般性转移支付标准工资_地方配套按人均增幅控制8.31（调整结案率后）xl 3" xfId="472"/>
    <cellStyle name="好_2009年一般性转移支付标准工资_地方配套按人均增幅控制8.31（调整结案率后）xl 2" xfId="473"/>
    <cellStyle name="好_2009年一般性转移支付标准工资_地方配套按人均增幅控制8.31（调整结案率后）xl" xfId="474"/>
    <cellStyle name="好_2009年一般性转移支付标准工资_地方配套按人均增幅控制8.30一般预算平均增幅、人均可用财力平均增幅两次控制、社会治安系数调整、案件数调整xl_Sheet1" xfId="475"/>
    <cellStyle name="好_2009年一般性转移支付标准工资_地方配套按人均增幅控制8.30一般预算平均增幅、人均可用财力平均增幅两次控制、社会治安系数调整、案件数调整xl 3 2" xfId="476"/>
    <cellStyle name="好_2009年一般性转移支付标准工资_地方配套按人均增幅控制8.30一般预算平均增幅、人均可用财力平均增幅两次控制、社会治安系数调整、案件数调整xl" xfId="477"/>
    <cellStyle name="好_2009年一般性转移支付标准工资_地方配套按人均增幅控制8.30xl_Sheet1" xfId="478"/>
    <cellStyle name="好_2009年一般性转移支付标准工资_地方配套按人均增幅控制8.30xl 3 2" xfId="479"/>
    <cellStyle name="好_奖励补助测算5.23新_Sheet1" xfId="480"/>
    <cellStyle name="好_2009年一般性转移支付标准工资_地方配套按人均增幅控制8.30xl 3" xfId="481"/>
    <cellStyle name="好_2009年一般性转移支付标准工资_地方配套按人均增幅控制8.30xl 2" xfId="482"/>
    <cellStyle name="好_2009年一般性转移支付标准工资_地方配套按人均增幅控制8.30xl" xfId="483"/>
    <cellStyle name="好_2009年一般性转移支付标准工资_不用软件计算9.1不考虑经费管理评价xl 3" xfId="484"/>
    <cellStyle name="好_2009年一般性转移支付标准工资_不用软件计算9.1不考虑经费管理评价xl 2" xfId="485"/>
    <cellStyle name="强调文字颜色 3 3" xfId="486"/>
    <cellStyle name="好_2009年一般性转移支付标准工资_不用软件计算9.1不考虑经费管理评价xl" xfId="487"/>
    <cellStyle name="好_2009年一般性转移支付标准工资_~5676413_Sheet1" xfId="488"/>
    <cellStyle name="好_2009年一般性转移支付标准工资_~5676413 3 2" xfId="489"/>
    <cellStyle name="好_2009年一般性转移支付标准工资_~4190974" xfId="490"/>
    <cellStyle name="好_县级公安机关公用经费标准奖励测算方案（定稿） 3" xfId="491"/>
    <cellStyle name="好_2009年一般性转移支付标准工资 3 2" xfId="492"/>
    <cellStyle name="好_2009年一般性转移支付标准工资_地方配套按人均增幅控制8.31（调整结案率后）xl 3 2" xfId="493"/>
    <cellStyle name="好_2008云南省分县市中小学教职工统计表（教育厅提供）_Sheet1" xfId="494"/>
    <cellStyle name="好_2008云南省分县市中小学教职工统计表（教育厅提供） 3 2" xfId="495"/>
    <cellStyle name="霓付 [0]_ +Foil &amp; -FOIL &amp; PAPER" xfId="496"/>
    <cellStyle name="好_2008云南省分县市中小学教职工统计表（教育厅提供） 3" xfId="497"/>
    <cellStyle name="好_县市旗测算-新科目（20080626）" xfId="498"/>
    <cellStyle name="好_2008云南省分县市中小学教职工统计表（教育厅提供） 2" xfId="499"/>
    <cellStyle name="好_2008云南省分县市中小学教职工统计表（教育厅提供）" xfId="500"/>
    <cellStyle name="好_2008年支出调整_财力性转移支付2010年预算参考数" xfId="501"/>
    <cellStyle name="好_2008年支出调整" xfId="502"/>
    <cellStyle name="好_2008年预计支出与2007年对比" xfId="503"/>
    <cellStyle name="好_2008年一般预算支出预计" xfId="504"/>
    <cellStyle name="好_2008年县级公安保障标准落实奖励经费分配测算" xfId="505"/>
    <cellStyle name="好_2008年全省汇总收支计算表_财力性转移支付2010年预算参考数" xfId="506"/>
    <cellStyle name="好_2007一般预算支出口径剔除表_财力性转移支付2010年预算参考数" xfId="507"/>
    <cellStyle name="好_2007一般预算支出口径剔除表" xfId="508"/>
    <cellStyle name="好_2007年政法部门业务指标 3 2" xfId="509"/>
    <cellStyle name="好_2007年政法部门业务指标 3" xfId="510"/>
    <cellStyle name="好_2007年政法部门业务指标 2" xfId="511"/>
    <cellStyle name="好_2007年政法部门业务指标" xfId="512"/>
    <cellStyle name="好_奖励补助测算7.23 3 2" xfId="513"/>
    <cellStyle name="好_2007年一般预算支出剔除_财力性转移支付2010年预算参考数" xfId="514"/>
    <cellStyle name="输入 3 2" xfId="515"/>
    <cellStyle name="好_2007年一般预算支出剔除" xfId="516"/>
    <cellStyle name="好_2007年收支情况及2008年收支预计表(汇总表)" xfId="517"/>
    <cellStyle name="好_2007年人员分部门统计表 2" xfId="518"/>
    <cellStyle name="差_2006年33甘肃" xfId="519"/>
    <cellStyle name="强调 3 3" xfId="520"/>
    <cellStyle name="Accent4 - 60%" xfId="521"/>
    <cellStyle name="差_2006年28四川_财力性转移支付2010年预算参考数" xfId="522"/>
    <cellStyle name="Percent_!!!GO" xfId="523"/>
    <cellStyle name="40% - 强调文字颜色 5 3 2" xfId="524"/>
    <cellStyle name="差_2_财力性转移支付2010年预算参考数" xfId="525"/>
    <cellStyle name="差_2、土地面积、人口、粮食产量基本情况_Sheet1" xfId="526"/>
    <cellStyle name="好_Book1_县公司 3" xfId="527"/>
    <cellStyle name="差_不用软件计算9.1不考虑经费管理评价xl_Sheet1" xfId="528"/>
    <cellStyle name="差_2、土地面积、人口、粮食产量基本情况 3 2" xfId="529"/>
    <cellStyle name="常规 7 5" xfId="530"/>
    <cellStyle name="差_2、土地面积、人口、粮食产量基本情况 3" xfId="531"/>
    <cellStyle name="千位分隔[0] 2" xfId="532"/>
    <cellStyle name="差_14安徽_财力性转移支付2010年预算参考数" xfId="533"/>
    <cellStyle name="差_14安徽" xfId="534"/>
    <cellStyle name="差_12滨州" xfId="535"/>
    <cellStyle name="Explanatory Text" xfId="536"/>
    <cellStyle name="差_1110洱源县 3" xfId="537"/>
    <cellStyle name="差_2009年一般性转移支付标准工资_地方配套按人均增幅控制8.30xl_Sheet1" xfId="538"/>
    <cellStyle name="好_财力差异计算表(不含非农业区)" xfId="539"/>
    <cellStyle name="差_1003牟定县 3" xfId="540"/>
    <cellStyle name="?鹎%U龡&amp;H?_x0008__x001c__x001c_?_x0007__x0001__x0001_ 3" xfId="541"/>
    <cellStyle name="差_07临沂" xfId="542"/>
    <cellStyle name="常规 2 5" xfId="543"/>
    <cellStyle name="好_03昭通 2" xfId="544"/>
    <cellStyle name="60% - Accent1_Sheet1" xfId="545"/>
    <cellStyle name="差_文体广播事业(按照总人口测算）—20080416_不含人员经费系数_财力性转移支付2010年预算参考数" xfId="546"/>
    <cellStyle name="差_0605石屏县" xfId="547"/>
    <cellStyle name="60% - Accent1" xfId="548"/>
    <cellStyle name="强调文字颜色 2 2 2" xfId="549"/>
    <cellStyle name="差_0502通海县 3" xfId="550"/>
    <cellStyle name="常规 2 9 2" xfId="551"/>
    <cellStyle name="20% - Accent1 3 2" xfId="552"/>
    <cellStyle name="好_05玉溪 3" xfId="553"/>
    <cellStyle name="差_00省级(定稿)_Sheet1" xfId="554"/>
    <cellStyle name="差_00省级(定稿) 3 2" xfId="555"/>
    <cellStyle name="㼿㼿㼿㼿㼿㼿㼿㼿㼿㼿㼿?" xfId="556"/>
    <cellStyle name="40% - 强调文字颜色 2 2 3" xfId="557"/>
    <cellStyle name="差_2009年一般性转移支付标准工资_奖励补助测算7.23 2" xfId="558"/>
    <cellStyle name="差_00省级(定稿) 3" xfId="559"/>
    <cellStyle name="链接单元格 2_Sheet1" xfId="560"/>
    <cellStyle name="好_行政(燃修费)_县市旗测算-新科目（含人口规模效应）_财力性转移支付2010年预算参考数" xfId="561"/>
    <cellStyle name="40% - 强调文字颜色 1 2 3" xfId="562"/>
    <cellStyle name="差_00省级(打印) 2" xfId="563"/>
    <cellStyle name="好_其他部门(按照总人口测算）—20080416_不含人员经费系数" xfId="564"/>
    <cellStyle name="好 3 2" xfId="565"/>
    <cellStyle name="好_2009年一般性转移支付标准工资_地方配套按人均增幅控制8.30一般预算平均增幅、人均可用财力平均增幅两次控制、社会治安系数调整、案件数调整xl 2" xfId="566"/>
    <cellStyle name="好_1_财力性转移支付2010年预算参考数" xfId="567"/>
    <cellStyle name="差_Book1_2013新机制（指标文）(1)" xfId="568"/>
    <cellStyle name="好 3" xfId="569"/>
    <cellStyle name="差_2012年消缺情况测算表（2013.2.28）" xfId="570"/>
    <cellStyle name="差_~5676413 3" xfId="571"/>
    <cellStyle name="好_云南省2008年中小学教职工情况（教育厅提供20090101加工整理）_Sheet1" xfId="572"/>
    <cellStyle name="好_县区合并测算20080423(按照各省比重）_民生政策最低支出需求" xfId="573"/>
    <cellStyle name="差_~5676413" xfId="574"/>
    <cellStyle name="好_行政公检法测算_不含人员经费系数" xfId="575"/>
    <cellStyle name="差_县市旗测算20080508_县市旗测算-新科目（含人口规模效应）" xfId="576"/>
    <cellStyle name="差_~4190974_Sheet1" xfId="577"/>
    <cellStyle name="差_平邑_财力性转移支付2010年预算参考数" xfId="578"/>
    <cellStyle name="捠壿 [0.00]_Region Orders (2)" xfId="579"/>
    <cellStyle name="好_市辖区测算20080510_不含人员经费系数" xfId="580"/>
    <cellStyle name="差_2012年逐月消缺情况表格（1-10月）" xfId="581"/>
    <cellStyle name="百分比 5" xfId="582"/>
    <cellStyle name="好_下半年禁毒办案经费分配2544.3万元" xfId="583"/>
    <cellStyle name="百分比 4" xfId="584"/>
    <cellStyle name="差_义务教育阶段教职工人数（教育厅提供最终）_Sheet1" xfId="585"/>
    <cellStyle name="20% - 强调文字颜色 6 2" xfId="586"/>
    <cellStyle name="Warning Text 3 2" xfId="587"/>
    <cellStyle name="差_农林水和城市维护标准支出20080505－县区合计_县市旗测算-新科目（含人口规模效应）_财力性转移支付2010年预算参考数" xfId="588"/>
    <cellStyle name="好_县区合并测算20080421_县市旗测算-新科目（含人口规模效应）" xfId="589"/>
    <cellStyle name="Warning Text 2" xfId="590"/>
    <cellStyle name="Valuta_pldt" xfId="591"/>
    <cellStyle name="20% - 强调文字颜色 4 3 2" xfId="592"/>
    <cellStyle name="后继超链接 3 2" xfId="593"/>
    <cellStyle name="Total 3 2" xfId="594"/>
    <cellStyle name="后继超链接 3" xfId="595"/>
    <cellStyle name="Total 3" xfId="596"/>
    <cellStyle name="60% - 强调文字颜色 3 2 2" xfId="597"/>
    <cellStyle name="后继超链接 2" xfId="598"/>
    <cellStyle name="Total 2" xfId="599"/>
    <cellStyle name="差_2009年一般性转移支付标准工资_~4190974" xfId="600"/>
    <cellStyle name="适中" xfId="601" builtinId="28"/>
    <cellStyle name="差_2009年一般性转移支付标准工资_~5676413 3" xfId="602"/>
    <cellStyle name="好_2009年一般性转移支付标准工资_奖励补助测算5.24冯铸 3" xfId="603"/>
    <cellStyle name="常规 10 3" xfId="604"/>
    <cellStyle name="t_HVAC Equipment (3)" xfId="605"/>
    <cellStyle name="好_00省级(定稿) 2" xfId="606"/>
    <cellStyle name="PSDate" xfId="607"/>
    <cellStyle name="后继超级链接" xfId="608"/>
    <cellStyle name="Output 3" xfId="609"/>
    <cellStyle name="好_2、土地面积、人口、粮食产量基本情况 2" xfId="610"/>
    <cellStyle name="货币 2 5" xfId="611"/>
    <cellStyle name="常规 54" xfId="612"/>
    <cellStyle name="Note 3 2" xfId="613"/>
    <cellStyle name="差_奖励补助测算7.23" xfId="614"/>
    <cellStyle name="差_00省级(打印)_Sheet1" xfId="615"/>
    <cellStyle name="Note 2" xfId="616"/>
    <cellStyle name="gcd_2013新机制（指标文）(1)" xfId="617"/>
    <cellStyle name="20% - 强调文字颜色 4 3" xfId="618"/>
    <cellStyle name="Normal_!!!GO" xfId="619"/>
    <cellStyle name="强调 3 2" xfId="620"/>
    <cellStyle name="好_0605石屏县_财力性转移支付2010年预算参考数" xfId="621"/>
    <cellStyle name="Accent5 - 40%" xfId="622"/>
    <cellStyle name="Neutral" xfId="623"/>
    <cellStyle name="MS Sans Serif 3" xfId="624"/>
    <cellStyle name="Mon閠aire_!!!GO" xfId="625"/>
    <cellStyle name="好_云南省2008年中小学教职工情况（教育厅提供20090101加工整理） 2" xfId="626"/>
    <cellStyle name="20% - 强调文字颜色 2 3 3" xfId="627"/>
    <cellStyle name="Input 4" xfId="628"/>
    <cellStyle name="Note" xfId="629"/>
    <cellStyle name="60% - 强调文字颜色 1 3 2" xfId="630"/>
    <cellStyle name="Mon閠aire [0]_!!!GO" xfId="631"/>
    <cellStyle name="差 3 3" xfId="632"/>
    <cellStyle name="差_0605石屏县 2" xfId="633"/>
    <cellStyle name="Accent5 4" xfId="634"/>
    <cellStyle name="Moneda [0]_96 Risk" xfId="635"/>
    <cellStyle name="差_教育厅提供义务教育及高中教师人数（2009年1月6日） 3 2" xfId="636"/>
    <cellStyle name="Accent2 8" xfId="637"/>
    <cellStyle name="差_~5676413 2" xfId="638"/>
    <cellStyle name="差_2006年水利统计指标统计表" xfId="639"/>
    <cellStyle name="Linked Cell_Sheet1" xfId="640"/>
    <cellStyle name="差_12滨州_财力性转移支付2010年预算参考数" xfId="641"/>
    <cellStyle name="好_分县成本差异系数_民生政策最低支出需求" xfId="642"/>
    <cellStyle name="Linked Cell 3 2" xfId="643"/>
    <cellStyle name="差_农林水和城市维护标准支出20080505－县区合计_县市旗测算-新科目（含人口规模效应）" xfId="644"/>
    <cellStyle name="千位分隔[0] 3" xfId="645"/>
    <cellStyle name="Linked Cell" xfId="646"/>
    <cellStyle name="好_2009年一般性转移支付标准工资 2" xfId="647"/>
    <cellStyle name="Input Cells" xfId="648"/>
    <cellStyle name="Input 7" xfId="649"/>
    <cellStyle name="Millares [0]_96 Risk" xfId="650"/>
    <cellStyle name="差_00省级(定稿) 2" xfId="651"/>
    <cellStyle name="Accent1 - 60% 3" xfId="652"/>
    <cellStyle name="好_Book1_Sheet1" xfId="653"/>
    <cellStyle name="MS Sans Serif" xfId="654"/>
    <cellStyle name="Input 6" xfId="655"/>
    <cellStyle name="Input 5" xfId="656"/>
    <cellStyle name="好_附表" xfId="657"/>
    <cellStyle name="HEADING2" xfId="658"/>
    <cellStyle name="Accent1 - 40% 3 2" xfId="659"/>
    <cellStyle name="好_2009年一般性转移支付标准工资_不用软件计算9.1不考虑经费管理评价xl_Sheet1" xfId="660"/>
    <cellStyle name="HEADING1" xfId="661"/>
    <cellStyle name="汇总" xfId="662" builtinId="25"/>
    <cellStyle name="差_缺口县区测算(按2007支出增长25%测算)" xfId="663"/>
    <cellStyle name="Input [yellow]" xfId="664"/>
    <cellStyle name="好_2006年全省财力计算表（中央、决算） 3" xfId="665"/>
    <cellStyle name="Heading 4_Sheet1" xfId="666"/>
    <cellStyle name="Heading 4 3 2" xfId="667"/>
    <cellStyle name="好_同德" xfId="668"/>
    <cellStyle name="60% - Accent6 3 2" xfId="669"/>
    <cellStyle name="Heading 3_Sheet1" xfId="670"/>
    <cellStyle name="Heading 2_Sheet1" xfId="671"/>
    <cellStyle name="Heading 1_Sheet1" xfId="672"/>
    <cellStyle name="Heading 1 3" xfId="673"/>
    <cellStyle name="20% - 强调文字颜色 2 2" xfId="674"/>
    <cellStyle name="差_县区合并测算20080423(按照各省比重）_民生政策最低支出需求_财力性转移支付2010年预算参考数" xfId="675"/>
    <cellStyle name="Heading 1" xfId="676"/>
    <cellStyle name="好_00省级(打印) 2" xfId="677"/>
    <cellStyle name="Good 3" xfId="678"/>
    <cellStyle name="常规 2 2 2_2013新机制（指标文）(1)" xfId="679"/>
    <cellStyle name="Good 2" xfId="680"/>
    <cellStyle name="千位分隔 2 3 2" xfId="681"/>
    <cellStyle name="Heading 3 3" xfId="682"/>
    <cellStyle name="20% - 强调文字颜色 4 2" xfId="683"/>
    <cellStyle name="归盒啦_95" xfId="684"/>
    <cellStyle name="Heading 3 2" xfId="685"/>
    <cellStyle name="Followed Hyperlink_AheadBehind.xls Chart 23" xfId="686"/>
    <cellStyle name="常规 5 3" xfId="687"/>
    <cellStyle name="Fixed" xfId="688"/>
    <cellStyle name="Explanatory Text_Sheet1" xfId="689"/>
    <cellStyle name="Explanatory Text 3 2" xfId="690"/>
    <cellStyle name="好_奖励补助测算7.25_Sheet1" xfId="691"/>
    <cellStyle name="Explanatory Text 3" xfId="692"/>
    <cellStyle name="Explanatory Text 2" xfId="693"/>
    <cellStyle name="好_银行账户情况表_2010年12月_Sheet1" xfId="694"/>
    <cellStyle name="差_2009年一般性转移支付标准工资_奖励补助测算7.25" xfId="695"/>
    <cellStyle name="Norma,_laroux_4_营业在建 (2)_E21" xfId="696"/>
    <cellStyle name="好_教育(按照总人口测算）—20080416_民生政策最低支出需求_财力性转移支付2010年预算参考数" xfId="697"/>
    <cellStyle name="差_2006年全省财力计算表（中央、决算）_Sheet1" xfId="698"/>
    <cellStyle name="差_2009年一般性转移支付标准工资_地方配套按人均增幅控制8.31（调整结案率后）xl 2" xfId="699"/>
    <cellStyle name="好_云南农村义务教育统计表" xfId="700"/>
    <cellStyle name="好_奖励补助测算5.22测试" xfId="701"/>
    <cellStyle name="好_行政（人员）_民生政策最低支出需求" xfId="702"/>
    <cellStyle name="差_2014校舍维修资金分配(定）" xfId="703"/>
    <cellStyle name="解释性文本 2" xfId="704"/>
    <cellStyle name="Date" xfId="705"/>
    <cellStyle name="差_2009年一般性转移支付标准工资_奖励补助测算7.23_Sheet1" xfId="706"/>
    <cellStyle name="comma-d" xfId="707"/>
    <cellStyle name="差_2007年政法部门业务指标_Sheet1" xfId="708"/>
    <cellStyle name="40% - 强调文字颜色 1" xfId="709" builtinId="31"/>
    <cellStyle name="Comma_!!!GO" xfId="710"/>
    <cellStyle name="好_2009年一般性转移支付标准工资_奖励补助测算5.24冯铸_Sheet1" xfId="711"/>
    <cellStyle name="差_11大理_Sheet1" xfId="712"/>
    <cellStyle name="货币 2" xfId="713"/>
    <cellStyle name="60% - Accent1 3 2" xfId="714"/>
    <cellStyle name="Comma [0] 2" xfId="715"/>
    <cellStyle name="差_0605石屏县 3" xfId="716"/>
    <cellStyle name="Accent5 5" xfId="717"/>
    <cellStyle name="好_地方配套按人均增幅控制8.31（调整结案率后）xl" xfId="718"/>
    <cellStyle name="差_卫生部门_Sheet1" xfId="719"/>
    <cellStyle name="Comma [0]" xfId="720"/>
    <cellStyle name="差_Book1_县公司 3 2" xfId="721"/>
    <cellStyle name="强调 1_Sheet1" xfId="722"/>
    <cellStyle name="MS Sans Serif 2" xfId="723"/>
    <cellStyle name="ColLevel_1" xfId="724"/>
    <cellStyle name="Check Cell_Sheet1" xfId="725"/>
    <cellStyle name="Check Cell 3" xfId="726"/>
    <cellStyle name="40% - 强调文字颜色 4 2 4" xfId="727"/>
    <cellStyle name="差_奖励补助测算7.25" xfId="728"/>
    <cellStyle name="Check Cell 2" xfId="729"/>
    <cellStyle name="Check Cell" xfId="730"/>
    <cellStyle name="链接单元格 2" xfId="731"/>
    <cellStyle name="汇总 2 3" xfId="732"/>
    <cellStyle name="Calculation_Sheet1" xfId="733"/>
    <cellStyle name="百分比 3 3 2" xfId="734"/>
    <cellStyle name="40% - Accent6 3" xfId="735"/>
    <cellStyle name="40% - 强调文字颜色 2 2" xfId="736"/>
    <cellStyle name="Calculation 3 2" xfId="737"/>
    <cellStyle name="60% - 强调文字颜色 1 2 2" xfId="738"/>
    <cellStyle name="计算 2 4" xfId="739"/>
    <cellStyle name="好_530623_2006年县级财政报表附表 2" xfId="740"/>
    <cellStyle name="Calculation" xfId="741"/>
    <cellStyle name="差_2007年政法部门业务指标 3" xfId="742"/>
    <cellStyle name="t" xfId="743"/>
    <cellStyle name="Calc Currency (0)" xfId="744"/>
    <cellStyle name="Black" xfId="745"/>
    <cellStyle name="好_县市旗测算20080508" xfId="746"/>
    <cellStyle name="百分比 2" xfId="747"/>
    <cellStyle name="40% - 强调文字颜色 1 2_Sheet1" xfId="748"/>
    <cellStyle name="Bad_Sheet1" xfId="749"/>
    <cellStyle name="Bad" xfId="750"/>
    <cellStyle name="好_地方配套按人均增幅控制8.31（调整结案率后）xl_Sheet1" xfId="751"/>
    <cellStyle name="标题1" xfId="752"/>
    <cellStyle name="差_银行账户情况表_2010年12月_Sheet1" xfId="753"/>
    <cellStyle name="Accent6_2006年33甘肃" xfId="754"/>
    <cellStyle name="差_县市旗测算20080508_民生政策最低支出需求_财力性转移支付2010年预算参考数" xfId="755"/>
    <cellStyle name="常规 27" xfId="756"/>
    <cellStyle name="常规 32" xfId="757"/>
    <cellStyle name="Accent6 9" xfId="758"/>
    <cellStyle name="差_河南 缺口县区测算(地方填报白)" xfId="759"/>
    <cellStyle name="Accent6 8" xfId="760"/>
    <cellStyle name="差_gdp" xfId="761"/>
    <cellStyle name="Accent6 4" xfId="762"/>
    <cellStyle name="好_基础数据分析_Sheet1" xfId="763"/>
    <cellStyle name="60% - Accent2 2" xfId="764"/>
    <cellStyle name="差_云南水利电力有限公司 3 2" xfId="765"/>
    <cellStyle name="差_2009年一般性转移支付标准工资_~5676413 3 2" xfId="766"/>
    <cellStyle name="差_2009年一般性转移支付标准工资 2" xfId="767"/>
    <cellStyle name="表标题_2013新机制（指标文）(1)" xfId="768"/>
    <cellStyle name="Accent6 3 2" xfId="769"/>
    <cellStyle name="差_2009年一般性转移支付标准工资_奖励补助测算5.23新" xfId="770"/>
    <cellStyle name="好_安徽 缺口县区测算(地方填报)1_财力性转移支付2010年预算参考数" xfId="771"/>
    <cellStyle name="差_2013年市县可用财力（总人口）-发处室" xfId="772"/>
    <cellStyle name="差_县市旗测算20080508_财力性转移支付2010年预算参考数" xfId="773"/>
    <cellStyle name="Accent6 2" xfId="774"/>
    <cellStyle name="标题 1 2 4" xfId="775"/>
    <cellStyle name="Percent [2]" xfId="776"/>
    <cellStyle name="Accent6 - 60% 3" xfId="777"/>
    <cellStyle name="Accent6 - 60% 2" xfId="778"/>
    <cellStyle name="40% - 强调文字颜色 3 2 2" xfId="779"/>
    <cellStyle name="Accent6 - 40% 3" xfId="780"/>
    <cellStyle name="20% - 强调文字颜色 2 4" xfId="781"/>
    <cellStyle name="Accent6 - 40%" xfId="782"/>
    <cellStyle name="20% - 强调文字颜色 3 2 2" xfId="783"/>
    <cellStyle name="20% - 强调文字颜色 6 3 2" xfId="784"/>
    <cellStyle name="Accent6 - 20% 3 2" xfId="785"/>
    <cellStyle name="Accent6 - 20% 3" xfId="786"/>
    <cellStyle name="Accent6 - 20% 2" xfId="787"/>
    <cellStyle name="差_卫生(按照总人口测算）—20080416" xfId="788"/>
    <cellStyle name="Accent5 7" xfId="789"/>
    <cellStyle name="好_2009年一般性转移支付标准工资_奖励补助测算7.25 8" xfId="790"/>
    <cellStyle name="常规 9_2013新机制（指标文）(1)" xfId="791"/>
    <cellStyle name="Normal - Style1" xfId="792"/>
    <cellStyle name="Accent5 6" xfId="793"/>
    <cellStyle name="Heading 2 3 2" xfId="794"/>
    <cellStyle name="百分比 4 3" xfId="795"/>
    <cellStyle name="常规 8_2013新机制（指标文）(1)" xfId="796"/>
    <cellStyle name="Accent5 - 60%_2013新机制（指标文）(1)" xfId="797"/>
    <cellStyle name="差_同德_财力性转移支付2010年预算参考数" xfId="798"/>
    <cellStyle name="差_县区合并测算20080423(按照各省比重）_县市旗测算-新科目（含人口规模效应）" xfId="799"/>
    <cellStyle name="好_地方配套按人均增幅控制8.30xl" xfId="800"/>
    <cellStyle name="好_~4190974" xfId="801"/>
    <cellStyle name="Accent5 - 60%" xfId="802"/>
    <cellStyle name="Accent5 - 40%_2013新机制（指标文）(1)" xfId="803"/>
    <cellStyle name="Tusental (0)_pldt" xfId="804"/>
    <cellStyle name="标题 1 2 2" xfId="805"/>
    <cellStyle name="差_卫生(按照总人口测算）—20080416_民生政策最低支出需求" xfId="806"/>
    <cellStyle name="Heading 4 2" xfId="807"/>
    <cellStyle name="差_Book1_县公司" xfId="808"/>
    <cellStyle name="差_县区合并测算20080423(按照各省比重）_财力性转移支付2010年预算参考数" xfId="809"/>
    <cellStyle name="常规 2 2 2 5" xfId="810"/>
    <cellStyle name="Accent5 - 40% 3" xfId="811"/>
    <cellStyle name="20% - 强调文字颜色 2 2 3" xfId="812"/>
    <cellStyle name="Accent5 - 20% 3 2" xfId="813"/>
    <cellStyle name="常规 62" xfId="814"/>
    <cellStyle name="Accent5 - 20% 3" xfId="815"/>
    <cellStyle name="常规 2 10" xfId="816"/>
    <cellStyle name="好_缺口县区测算(财政部标准)" xfId="817"/>
    <cellStyle name="好_0502通海县_Sheet1" xfId="818"/>
    <cellStyle name="好_2008年支出核定" xfId="819"/>
    <cellStyle name="差_1003牟定县" xfId="820"/>
    <cellStyle name="差_云南农村义务教育统计表 2" xfId="821"/>
    <cellStyle name="Accent4 9" xfId="822"/>
    <cellStyle name="差_县市旗测算-新科目（20080627）_县市旗测算-新科目（含人口规模效应）_财力性转移支付2010年预算参考数" xfId="823"/>
    <cellStyle name="Accent4 6" xfId="824"/>
    <cellStyle name="_Book1" xfId="825"/>
    <cellStyle name="60% - 强调文字颜色 6 3 2" xfId="826"/>
    <cellStyle name="差_Book2_Sheet1" xfId="827"/>
    <cellStyle name="Accent4 2" xfId="828"/>
    <cellStyle name="60% - Accent1 2" xfId="829"/>
    <cellStyle name="常规 3_2013新机制（指标文）(1)" xfId="830"/>
    <cellStyle name="差_00省级(打印) 3" xfId="831"/>
    <cellStyle name="好 3 3" xfId="832"/>
    <cellStyle name="Accent4 - 60%_2013新机制（指标文）(1)" xfId="833"/>
    <cellStyle name="好_2008计算资料（8月5）" xfId="834"/>
    <cellStyle name="Accent4 - 60% 3 2" xfId="835"/>
    <cellStyle name="Accent4 - 60% 3" xfId="836"/>
    <cellStyle name="Accent6 - 60% 3 2" xfId="837"/>
    <cellStyle name="20% - Accent6_Sheet1" xfId="838"/>
    <cellStyle name="差_县市旗测算-新科目（20080627）_县市旗测算-新科目（含人口规模效应）" xfId="839"/>
    <cellStyle name="差_云南水利电力有限公司" xfId="840"/>
    <cellStyle name="好_Book1_1 3" xfId="841"/>
    <cellStyle name="Accent4 - 40% 3" xfId="842"/>
    <cellStyle name="标题 5_Sheet1" xfId="843"/>
    <cellStyle name="差_云南农村义务教育统计表 3 2" xfId="844"/>
    <cellStyle name="常规 10" xfId="845"/>
    <cellStyle name="强调 1 3 2" xfId="846"/>
    <cellStyle name="好_Book1_1 2" xfId="847"/>
    <cellStyle name="Accent4 - 40% 2" xfId="848"/>
    <cellStyle name="差_Book1_银行账户情况表_2010年12月" xfId="849"/>
    <cellStyle name="强调 1 3" xfId="850"/>
    <cellStyle name="好_Book1_1" xfId="851"/>
    <cellStyle name="Accent4 - 40%" xfId="852"/>
    <cellStyle name="好_05玉溪_Sheet1" xfId="853"/>
    <cellStyle name="Accent2 - 40% 2" xfId="854"/>
    <cellStyle name="好_530629_2006年县级财政报表附表 3 2" xfId="855"/>
    <cellStyle name="Accent4 - 20% 3 2" xfId="856"/>
    <cellStyle name="标题 3 2 2" xfId="857"/>
    <cellStyle name="差_县区合并测算20080423(按照各省比重）_不含人员经费系数_财力性转移支付2010年预算参考数" xfId="858"/>
    <cellStyle name="40% - Accent4 3" xfId="859"/>
    <cellStyle name="Accent3 8" xfId="860"/>
    <cellStyle name="60% - 强调文字颜色 6 2 4" xfId="861"/>
    <cellStyle name="40% - Accent6 3 2" xfId="862"/>
    <cellStyle name="40% - 强调文字颜色 2 2 2" xfId="863"/>
    <cellStyle name="gcd 4" xfId="864"/>
    <cellStyle name="Accent3 7" xfId="865"/>
    <cellStyle name="好_奖励补助测算7.25 8" xfId="866"/>
    <cellStyle name="40% - 着色 4" xfId="867"/>
    <cellStyle name="40% - 强调文字颜色 6 3 2" xfId="868"/>
    <cellStyle name="40% - Accent3_Sheet1" xfId="869"/>
    <cellStyle name="好_行政(燃修费)_不含人员经费系数_财力性转移支付2010年预算参考数" xfId="870"/>
    <cellStyle name="20% - 强调文字颜色 1 3 3" xfId="871"/>
    <cellStyle name="好_山东省民生支出标准_财力性转移支付2010年预算参考数" xfId="872"/>
    <cellStyle name="Accent1 6" xfId="873"/>
    <cellStyle name="差_2009年一般性转移支付标准工资_奖励补助测算7.25 9" xfId="874"/>
    <cellStyle name="40% - 强调文字颜色 6 2 2" xfId="875"/>
    <cellStyle name="Accent1 5" xfId="876"/>
    <cellStyle name="好_卫生部门" xfId="877"/>
    <cellStyle name="好_行政(燃修费)_民生政策最低支出需求" xfId="878"/>
    <cellStyle name="40% - Accent1_Sheet1" xfId="879"/>
    <cellStyle name="Heading 2" xfId="880"/>
    <cellStyle name="好_00省级(打印) 3" xfId="881"/>
    <cellStyle name="Accent4 - 20%" xfId="882"/>
    <cellStyle name="40% - Accent1 3 2" xfId="883"/>
    <cellStyle name="标题 2 4" xfId="884"/>
    <cellStyle name="20% - 强调文字颜色 6 2_Sheet1" xfId="885"/>
    <cellStyle name="商品名称" xfId="886"/>
    <cellStyle name="千位分隔 2" xfId="887"/>
    <cellStyle name="Accent1 - 20% 3" xfId="888"/>
    <cellStyle name="60% - Accent4_Sheet1" xfId="889"/>
    <cellStyle name="警告文本 3 2" xfId="890"/>
    <cellStyle name="好_2009年一般性转移支付标准工资_奖励补助测算5.22测试" xfId="891"/>
    <cellStyle name="好_2006年22湖南" xfId="892"/>
    <cellStyle name="好_Book1_财力性转移支付2010年预算参考数" xfId="893"/>
    <cellStyle name="20% - 强调文字颜色 6 2 4" xfId="894"/>
    <cellStyle name="Accent6 - 40% 2" xfId="895"/>
    <cellStyle name="60% - Accent6_Sheet1" xfId="896"/>
    <cellStyle name="40% - Accent6 2" xfId="897"/>
    <cellStyle name="20% - 强调文字颜色 2 3" xfId="898"/>
    <cellStyle name="_ET_STYLE_NoName_00_" xfId="899"/>
    <cellStyle name="表标题 3 2" xfId="900"/>
    <cellStyle name="20% - 强调文字颜色 6 2 3" xfId="901"/>
    <cellStyle name="强调文字颜色 4 2 3" xfId="902"/>
    <cellStyle name="Output_Sheet1" xfId="903"/>
    <cellStyle name="强调 2_2013新机制（指标文）(1)" xfId="904"/>
    <cellStyle name="Accent3 - 40% 2" xfId="905"/>
    <cellStyle name="差_11大理 2" xfId="906"/>
    <cellStyle name="差_奖励补助测算7.25 (version 1) (version 1) 3 2" xfId="907"/>
    <cellStyle name="货币 4 2" xfId="908"/>
    <cellStyle name="20% - 强调文字颜色 5 3 2" xfId="909"/>
    <cellStyle name="好_34青海_财力性转移支付2010年预算参考数" xfId="910"/>
    <cellStyle name="好_00省级(打印)_Sheet1" xfId="911"/>
    <cellStyle name="常规 2 12" xfId="912"/>
    <cellStyle name="60% - 强调文字颜色 2 2_Sheet1" xfId="913"/>
    <cellStyle name="Accent4 8" xfId="914"/>
    <cellStyle name="Accent2 - 20% 3 2" xfId="915"/>
    <cellStyle name="好_2009年一般性转移支付标准工资_不用软件计算9.1不考虑经费管理评价xl 3 2" xfId="916"/>
    <cellStyle name="Warning Text_Sheet1" xfId="917"/>
    <cellStyle name="货币 3 3" xfId="918"/>
    <cellStyle name="Input 9" xfId="919"/>
    <cellStyle name="20% - 强调文字颜色 5 2 3" xfId="920"/>
    <cellStyle name="差_03昭通 3 2" xfId="921"/>
    <cellStyle name="差_缺口县区测算" xfId="922"/>
    <cellStyle name="货币 3 2 2" xfId="923"/>
    <cellStyle name="超级链接" xfId="924"/>
    <cellStyle name="Input 3" xfId="925"/>
    <cellStyle name="20% - 强调文字颜色 2 3 2" xfId="926"/>
    <cellStyle name="好_奖励补助测算7.25" xfId="927"/>
    <cellStyle name="好_Book1_1_Sheet1" xfId="928"/>
    <cellStyle name="Accent4 - 40%_Sheet1" xfId="929"/>
    <cellStyle name="强调文字颜色 5 2 4" xfId="930"/>
    <cellStyle name="40% - 强调文字颜色 6 3" xfId="931"/>
    <cellStyle name="Accent1 7" xfId="932"/>
    <cellStyle name="差_2006年全省财力计算表（中央、决算） 2" xfId="933"/>
    <cellStyle name="差_2009年一般性转移支付标准工资_Sheet1" xfId="934"/>
    <cellStyle name="好_2009年一般性转移支付标准工资_~5676413 3" xfId="935"/>
    <cellStyle name="_2006－2009年结余结转情况" xfId="936"/>
    <cellStyle name="20% - 强调文字颜色 5 2_Sheet1" xfId="937"/>
    <cellStyle name="Accent2 3 2" xfId="938"/>
    <cellStyle name="差_1110洱源县_Sheet1" xfId="939"/>
    <cellStyle name="强调文字颜色 5 2 3" xfId="940"/>
    <cellStyle name="40% - 强调文字颜色 6 2" xfId="941"/>
    <cellStyle name="差_县级公安机关公用经费标准奖励测算方案（定稿） 3" xfId="942"/>
    <cellStyle name="差_09黑龙江_财力性转移支付2010年预算参考数" xfId="943"/>
    <cellStyle name="20% - 强调文字颜色 1 2" xfId="944"/>
    <cellStyle name="差_2007年检察院案件数 2" xfId="945"/>
    <cellStyle name="Accent3 - 20% 2" xfId="946"/>
    <cellStyle name="差_05潍坊" xfId="947"/>
    <cellStyle name="货币 3" xfId="948"/>
    <cellStyle name="20% - 强调文字颜色 5 2" xfId="949"/>
    <cellStyle name="Heading 4 3" xfId="950"/>
    <cellStyle name="Heading 3 3 2" xfId="951"/>
    <cellStyle name="Milliers [0]_!!!GO" xfId="952"/>
    <cellStyle name="60% - 强调文字颜色 2 3 3" xfId="953"/>
    <cellStyle name="40% - Accent1 3" xfId="954"/>
    <cellStyle name="千位分隔 2_2013新机制（指标文）(1)" xfId="955"/>
    <cellStyle name="20% - 强调文字颜色 3 3 3" xfId="956"/>
    <cellStyle name="60% - Accent3_Sheet1" xfId="957"/>
    <cellStyle name="强调 3" xfId="958"/>
    <cellStyle name="40% - 强调文字颜色 5 2 3" xfId="959"/>
    <cellStyle name="常规 23_2013薄弱学校改造计划中央专项资金(1)" xfId="960"/>
    <cellStyle name="好_核定人数下发表_财力性转移支付2010年预算参考数" xfId="961"/>
    <cellStyle name="差_Book1_1" xfId="962"/>
    <cellStyle name="差_03昭通 3" xfId="963"/>
    <cellStyle name="差_卫生(按照总人口测算）—20080416_不含人员经费系数" xfId="964"/>
    <cellStyle name="标题 2 2" xfId="965"/>
    <cellStyle name="Accent4 7" xfId="966"/>
    <cellStyle name="Accent1 - 20%_2013新机制（指标文）(1)" xfId="967"/>
    <cellStyle name="差_缺口县区测算（11.13）_财力性转移支付2010年预算参考数" xfId="968"/>
    <cellStyle name="分级显示列_1_Book1" xfId="969"/>
    <cellStyle name="Accent6 - 40% 3 2" xfId="970"/>
    <cellStyle name="差_人员工资和公用经费2" xfId="971"/>
    <cellStyle name="Accent2 - 60%" xfId="972"/>
    <cellStyle name="好_测算结果汇总_财力性转移支付2010年预算参考数" xfId="973"/>
    <cellStyle name="20% - 强调文字颜色 3 2" xfId="974"/>
    <cellStyle name="千位分隔 2 2 2" xfId="975"/>
    <cellStyle name="好_2009年一般性转移支付标准工资_~5676413 2" xfId="976"/>
    <cellStyle name="Heading 2 3" xfId="977"/>
    <cellStyle name="Accent2 - 20% 2" xfId="978"/>
    <cellStyle name="标题 4 2 3" xfId="979"/>
    <cellStyle name="Accent6 6" xfId="980"/>
    <cellStyle name="20% - 强调文字颜色 5 4" xfId="981"/>
    <cellStyle name="40% - 强调文字颜色 5 2" xfId="982"/>
    <cellStyle name="好_指标四 3" xfId="983"/>
    <cellStyle name="20% - 强调文字颜色 4 2 4" xfId="984"/>
    <cellStyle name="差_2、土地面积、人口、粮食产量基本情况 2" xfId="985"/>
    <cellStyle name="标题 4 2 2" xfId="986"/>
    <cellStyle name="差_05玉溪 2" xfId="987"/>
    <cellStyle name="差_人员工资和公用经费3" xfId="988"/>
    <cellStyle name="per.style" xfId="989"/>
    <cellStyle name="Accent6 5" xfId="990"/>
    <cellStyle name="20% - 强调文字颜色 2 2 2" xfId="991"/>
    <cellStyle name="Heading 1 3 2" xfId="992"/>
    <cellStyle name="差_人员工资和公用经费3_财力性转移支付2010年预算参考数" xfId="993"/>
    <cellStyle name="20% - 强调文字颜色 3 3" xfId="994"/>
    <cellStyle name="标题 5 2" xfId="995"/>
    <cellStyle name="差_云南农村义务教育统计表" xfId="996"/>
    <cellStyle name="Accent6 - 60%_2013新机制（指标文）(1)" xfId="997"/>
    <cellStyle name="标题 4 4" xfId="998"/>
    <cellStyle name="Accent2 - 20% 3" xfId="999"/>
    <cellStyle name="差_县市旗测算-新科目（20080627）" xfId="1000"/>
    <cellStyle name="20% - 强调文字颜色 3 2 4" xfId="1001"/>
    <cellStyle name="20% - Accent2 3 2" xfId="1002"/>
    <cellStyle name="60% - 强调文字颜色 5 4" xfId="1003"/>
    <cellStyle name="差_建行 2" xfId="1004"/>
    <cellStyle name="60% - Accent3 3 2" xfId="1005"/>
    <cellStyle name="好_2006年全省财力计算表（中央、决算） 2" xfId="1006"/>
    <cellStyle name="好_530629_2006年县级财政报表附表 2" xfId="1007"/>
    <cellStyle name="常规 11 2_2013新机制（指标文）(1)" xfId="1008"/>
    <cellStyle name="Accent1 9" xfId="1009"/>
    <cellStyle name="20% - 强调文字颜色 3 2_Sheet1" xfId="1010"/>
    <cellStyle name="货币 2 2" xfId="1011"/>
    <cellStyle name="差_县市旗测算20080508" xfId="1012"/>
    <cellStyle name="常规 46" xfId="1013"/>
    <cellStyle name="标题 3 2 3" xfId="1014"/>
    <cellStyle name="40% - 强调文字颜色 3 2 3" xfId="1015"/>
    <cellStyle name="20% - Accent6 2" xfId="1016"/>
    <cellStyle name="好_农林水和城市维护标准支出20080505－县区合计_不含人员经费系数" xfId="1017"/>
    <cellStyle name="60% - 强调文字颜色 3" xfId="1018" builtinId="40"/>
    <cellStyle name="Accent1 8" xfId="1019"/>
    <cellStyle name="40% - 强调文字颜色 6 2 4" xfId="1020"/>
    <cellStyle name="差_2006年全省财力计算表（中央、决算） 3" xfId="1021"/>
    <cellStyle name="Heading 2 2" xfId="1022"/>
    <cellStyle name="好_00省级(打印) 3 2" xfId="1023"/>
    <cellStyle name="Accent4 - 20% 2" xfId="1024"/>
    <cellStyle name="20% - Accent6" xfId="1025"/>
    <cellStyle name="好_农林水和城市维护标准支出20080505－县区合计_民生政策最低支出需求_财力性转移支付2010年预算参考数" xfId="1026"/>
    <cellStyle name="差_2012年逐月消缺情况表格（1-12月）" xfId="1027"/>
    <cellStyle name="常规 3 2 3" xfId="1028"/>
    <cellStyle name="差_09黑龙江" xfId="1029"/>
    <cellStyle name="Accent1 - 60% 2" xfId="1030"/>
    <cellStyle name="好_2006年27重庆_财力性转移支付2010年预算参考数" xfId="1031"/>
    <cellStyle name="差_20河南" xfId="1032"/>
    <cellStyle name="差_县市旗测算-新科目（20080627）_财力性转移支付2010年预算参考数" xfId="1033"/>
    <cellStyle name="_Book1_4" xfId="1034"/>
    <cellStyle name="差_2006年30云南" xfId="1035"/>
    <cellStyle name="40% - 强调文字颜色 1 2 2" xfId="1036"/>
    <cellStyle name="20% - Accent5 3" xfId="1037"/>
    <cellStyle name="差_28四川_财力性转移支付2010年预算参考数" xfId="1038"/>
    <cellStyle name="Bad 3 2" xfId="1039"/>
    <cellStyle name="40% - 强调文字颜色 6 4" xfId="1040"/>
    <cellStyle name="20% - 强调文字颜色 1 2 3" xfId="1041"/>
    <cellStyle name="差" xfId="1042" builtinId="27"/>
    <cellStyle name="常规 9 2 3" xfId="1043"/>
    <cellStyle name="_Book1_3" xfId="1044"/>
    <cellStyle name="常规 35" xfId="1045"/>
    <cellStyle name="20% - Accent5 2" xfId="1046"/>
    <cellStyle name="好_2007年收支情况及2008年收支预计表(汇总表)_财力性转移支付2010年预算参考数" xfId="1047"/>
    <cellStyle name="差_2006年28四川" xfId="1048"/>
    <cellStyle name="Moneda_96 Risk" xfId="1049"/>
    <cellStyle name="20% - Accent5" xfId="1050"/>
    <cellStyle name="差_05玉溪 3" xfId="1051"/>
    <cellStyle name="常规 3 2 2" xfId="1052"/>
    <cellStyle name="好_指标四 2" xfId="1053"/>
    <cellStyle name="20% - 强调文字颜色 4 2 3" xfId="1054"/>
    <cellStyle name="货币 4" xfId="1055"/>
    <cellStyle name="20% - 强调文字颜色 5 3" xfId="1056"/>
    <cellStyle name="20% - Accent3 3 2" xfId="1057"/>
    <cellStyle name="20% - Accent4 3" xfId="1058"/>
    <cellStyle name="差_行政（人员）_民生政策最低支出需求_财力性转移支付2010年预算参考数" xfId="1059"/>
    <cellStyle name="差_丽江汇总" xfId="1060"/>
    <cellStyle name="百分比 2 3 2" xfId="1061"/>
    <cellStyle name="强调文字颜色 6 3 3" xfId="1062"/>
    <cellStyle name="60% - 强调文字颜色 5 2" xfId="1063"/>
    <cellStyle name="40% - 强调文字颜色 5 4" xfId="1064"/>
    <cellStyle name="警告文本 3 3" xfId="1065"/>
    <cellStyle name="20% - Accent4 2" xfId="1066"/>
    <cellStyle name="差_2009年一般性转移支付标准工资_奖励补助测算7.25 (version 1) (version 1) 3 2" xfId="1067"/>
    <cellStyle name="PSInt" xfId="1068"/>
    <cellStyle name="Accent4 - 20% 3" xfId="1069"/>
    <cellStyle name="标题 3 2" xfId="1070"/>
    <cellStyle name="差_文体广播事业(按照总人口测算）—20080416_民生政策最低支出需求" xfId="1071"/>
    <cellStyle name="20% - Accent3_Sheet1" xfId="1072"/>
    <cellStyle name="差_自行调整差异系数顺序" xfId="1073"/>
    <cellStyle name="差_奖励补助测算7.25 2" xfId="1074"/>
    <cellStyle name="20% - 强调文字颜色 4" xfId="1075" builtinId="42"/>
    <cellStyle name="差_县市旗测算-新科目（20080627）_不含人员经费系数" xfId="1076"/>
    <cellStyle name="好_奖励补助测算7.23 2" xfId="1077"/>
    <cellStyle name="差_指标四_Sheet1" xfId="1078"/>
    <cellStyle name="强调文字颜色 6 2 3" xfId="1079"/>
    <cellStyle name="60% - 强调文字颜色 4 2" xfId="1080"/>
    <cellStyle name="差_县市旗测算20080508_不含人员经费系数_财力性转移支付2010年预算参考数" xfId="1081"/>
    <cellStyle name="40% - Accent2 3" xfId="1082"/>
    <cellStyle name="好_农林水和城市维护标准支出20080505－县区合计" xfId="1083"/>
    <cellStyle name="60% - Accent6" xfId="1084"/>
    <cellStyle name="常规 6 4" xfId="1085"/>
    <cellStyle name="_ET_STYLE_NoName_00__Book1_1" xfId="1086"/>
    <cellStyle name="表标题 3" xfId="1087"/>
    <cellStyle name="PSChar" xfId="1088"/>
    <cellStyle name="好_530629_2006年县级财政报表附表_Sheet1" xfId="1089"/>
    <cellStyle name="20% - 强调文字颜色 6 3 3" xfId="1090"/>
    <cellStyle name="部门" xfId="1091"/>
    <cellStyle name="40% - 强调文字颜色 6 2 3" xfId="1092"/>
    <cellStyle name="差_2009年一般性转移支付标准工资_奖励补助测算7.25 (version 1) (version 1)" xfId="1093"/>
    <cellStyle name="Output 3 2" xfId="1094"/>
    <cellStyle name="20% - 强调文字颜色 3" xfId="1095" builtinId="38"/>
    <cellStyle name="好_汇总表4_财力性转移支付2010年预算参考数" xfId="1096"/>
    <cellStyle name="差_2007年一般预算支出剔除" xfId="1097"/>
    <cellStyle name="好_文体广播事业(按照总人口测算）—20080416_县市旗测算-新科目（含人口规模效应）_财力性转移支付2010年预算参考数" xfId="1098"/>
    <cellStyle name="Accent2 - 20%" xfId="1099"/>
    <cellStyle name="好_农林水和城市维护标准支出20080505－县区合计_财力性转移支付2010年预算参考数" xfId="1100"/>
    <cellStyle name="60% - 强调文字颜色 3 3 3" xfId="1101"/>
    <cellStyle name="好_Book1_银行账户情况表_2010年12月 3" xfId="1102"/>
    <cellStyle name="强调文字颜色 3" xfId="1103" builtinId="37"/>
    <cellStyle name="差_城建部门" xfId="1104"/>
    <cellStyle name="差_2006年34青海" xfId="1105"/>
    <cellStyle name="40% - 强调文字颜色 4 2 2" xfId="1106"/>
    <cellStyle name="差_5334_2006年迪庆县级财政报表附表 2" xfId="1107"/>
    <cellStyle name="差_汇总 3 2" xfId="1108"/>
    <cellStyle name="标题 3 3" xfId="1109"/>
    <cellStyle name="Header2" xfId="1110"/>
    <cellStyle name="40% - 强调文字颜色 3 3" xfId="1111"/>
    <cellStyle name="60% - Accent4 2" xfId="1112"/>
    <cellStyle name="常规 6 2 2" xfId="1113"/>
    <cellStyle name="好_架子九队员工实名制花名册(2011年）" xfId="1114"/>
    <cellStyle name="好_2006年全省财力计算表（中央、决算） 3 2" xfId="1115"/>
    <cellStyle name="好_高中教师人数（教育厅1.6日提供）" xfId="1116"/>
    <cellStyle name="百分比 2 2" xfId="1117"/>
    <cellStyle name="好_历年教师人数" xfId="1118"/>
    <cellStyle name="差_青海 缺口县区测算(地方填报)_财力性转移支付2010年预算参考数" xfId="1119"/>
    <cellStyle name="好_2009年一般性转移支付标准工资" xfId="1120"/>
    <cellStyle name="20% - Accent4_Sheet1" xfId="1121"/>
    <cellStyle name="Accent3" xfId="1122"/>
    <cellStyle name="常规 2 3 2_2013年市县可用财力（总人口）-发处室" xfId="1123"/>
    <cellStyle name="差_地方配套按人均增幅控制8.30xl 3 2" xfId="1124"/>
    <cellStyle name="差_基础数据分析 3 2" xfId="1125"/>
    <cellStyle name="60% - 强调文字颜色 4" xfId="1126" builtinId="44"/>
    <cellStyle name="20% - Accent6 3" xfId="1127"/>
    <cellStyle name="差_核定人数下发表_财力性转移支付2010年预算参考数" xfId="1128"/>
    <cellStyle name="强调 3 3 2" xfId="1129"/>
    <cellStyle name="Accent4 - 60% 2" xfId="1130"/>
    <cellStyle name="百分比" xfId="1131" builtinId="5"/>
    <cellStyle name="no dec" xfId="1132"/>
    <cellStyle name="计算" xfId="1133" builtinId="22"/>
    <cellStyle name="差_05玉溪" xfId="1134"/>
    <cellStyle name="好_县市旗测算-新科目（20080626）_民生政策最低支出需求" xfId="1135"/>
    <cellStyle name="差_奖励补助测算7.25 (version 1) (version 1)_Sheet1" xfId="1136"/>
    <cellStyle name="差_教育厅提供义务教育及高中教师人数（2009年1月6日）" xfId="1137"/>
    <cellStyle name="输入" xfId="1138" builtinId="20"/>
    <cellStyle name="好" xfId="1139" builtinId="26"/>
    <cellStyle name="差_2006年全省财力计算表（中央、决算）" xfId="1140"/>
    <cellStyle name="好_2009年一般性转移支付标准工资_奖励补助测算7.25 (version 1) (version 1) 3 2" xfId="1141"/>
    <cellStyle name="差_2009年一般性转移支付标准工资_~5676413" xfId="1142"/>
    <cellStyle name="60% - 强调文字颜色 6 4" xfId="1143"/>
    <cellStyle name="差_~5676413_Sheet1" xfId="1144"/>
    <cellStyle name="差_奖励补助测算5.22测试 3 2" xfId="1145"/>
    <cellStyle name="Accent3 3" xfId="1146"/>
    <cellStyle name="Accent3 2" xfId="1147"/>
    <cellStyle name="检查单元格" xfId="1148" builtinId="23"/>
    <cellStyle name="Header1" xfId="1149"/>
    <cellStyle name="40% - 强调文字颜色 3 2" xfId="1150"/>
    <cellStyle name="20% - 强调文字颜色 3 4" xfId="1151"/>
    <cellStyle name="好_2012年部分市县项目资金（分市县发）" xfId="1152"/>
    <cellStyle name="Accent5 8" xfId="1153"/>
    <cellStyle name="差_11大理_财力性转移支付2010年预算参考数" xfId="1154"/>
    <cellStyle name="差_市辖区测算-新科目（20080626）_财力性转移支付2010年预算参考数" xfId="1155"/>
    <cellStyle name="Accent5 - 60% 3 2" xfId="1156"/>
    <cellStyle name="差_县公司 3" xfId="1157"/>
    <cellStyle name="差_1110洱源县_财力性转移支付2010年预算参考数" xfId="1158"/>
    <cellStyle name="_ET_STYLE_NoName_00__云南水利电力有限公司" xfId="1159"/>
    <cellStyle name="?鹎%U龡&amp;H?_x0008__x001c__x001c_?_x0007__x0001__x0001_ 2" xfId="1160"/>
    <cellStyle name="60% - 强调文字颜色 1 4" xfId="1161"/>
    <cellStyle name="好_Book2_Sheet1" xfId="1162"/>
    <cellStyle name="标题 4 2" xfId="1163"/>
    <cellStyle name="差_行政公检法测算_县市旗测算-新科目（含人口规模效应）_财力性转移支付2010年预算参考数" xfId="1164"/>
    <cellStyle name="标题 7" xfId="1165"/>
    <cellStyle name="好_M03 3" xfId="1166"/>
    <cellStyle name="差_财政供养人员 3 2" xfId="1167"/>
    <cellStyle name="差_其他部门(按照总人口测算）—20080416_民生政策最低支出需求_财力性转移支付2010年预算参考数" xfId="1168"/>
    <cellStyle name="差_11大理 3 2" xfId="1169"/>
    <cellStyle name="常规 9 2 2" xfId="1170"/>
    <cellStyle name="差_1110洱源县" xfId="1171"/>
    <cellStyle name="差_0605石屏县_Sheet1" xfId="1172"/>
    <cellStyle name="_Book1_2" xfId="1173"/>
    <cellStyle name="差_教育厅提供义务教育及高中教师人数（2009年1月6日）_Sheet1" xfId="1174"/>
    <cellStyle name="差_县区合并测算20080421_不含人员经费系数_财力性转移支付2010年预算参考数" xfId="1175"/>
    <cellStyle name="常规_附件2-4(1)" xfId="1176"/>
    <cellStyle name="差_云南省2008年转移支付测算——州市本级考核部分及政策性测算 3 2" xfId="1177"/>
    <cellStyle name="千位分隔[0] 2 3 2" xfId="1178"/>
    <cellStyle name="Millares_96 Risk" xfId="1179"/>
    <cellStyle name="差_2009年一般性转移支付标准工资_奖励补助测算5.24冯铸" xfId="1180"/>
    <cellStyle name="40% - Accent4" xfId="1181"/>
    <cellStyle name="_Book1_1" xfId="1182"/>
    <cellStyle name="警告文本 2 3" xfId="1183"/>
    <cellStyle name="20% - Accent3 2" xfId="1184"/>
    <cellStyle name="好_云南水利电力有限公司 2" xfId="1185"/>
    <cellStyle name="好_1003牟定县" xfId="1186"/>
    <cellStyle name="标题 6" xfId="1187"/>
    <cellStyle name="差_Book1_县公司 3" xfId="1188"/>
    <cellStyle name="Input" xfId="1189"/>
    <cellStyle name="好_奖励补助测算5.24冯铸_Sheet1" xfId="1190"/>
    <cellStyle name="40% - 强调文字颜色 6" xfId="1191" builtinId="51"/>
    <cellStyle name="差_云南省2008年转移支付测算——州市本级考核部分及政策性测算" xfId="1192"/>
    <cellStyle name="已访问的超链接" xfId="1193" builtinId="9"/>
    <cellStyle name="常规 7 4" xfId="1194"/>
    <cellStyle name="差_1_财力性转移支付2010年预算参考数" xfId="1195"/>
    <cellStyle name="Accent5 - 20% 2" xfId="1196"/>
    <cellStyle name="差_34青海_1_财力性转移支付2010年预算参考数" xfId="1197"/>
    <cellStyle name="40% - Accent6_Sheet1" xfId="1198"/>
    <cellStyle name="Accent2 - 40% 3 2" xfId="1199"/>
    <cellStyle name="好_架子九队员工实名制花名册(2011年） 3 2" xfId="1200"/>
    <cellStyle name="百分比 3 3" xfId="1201"/>
    <cellStyle name="20% - 强调文字颜色 6" xfId="1202" builtinId="50"/>
    <cellStyle name="Accent4 5" xfId="1203"/>
    <cellStyle name="千位分隔" xfId="1204" builtinId="3"/>
    <cellStyle name="40% - Accent2" xfId="1205"/>
    <cellStyle name="60% - 强调文字颜色 2 4" xfId="1206"/>
    <cellStyle name="差_5334_2006年迪庆县级财政报表附表 3 2" xfId="1207"/>
    <cellStyle name="警告文本" xfId="1208" builtinId="11"/>
    <cellStyle name="Accent4" xfId="1209"/>
    <cellStyle name="40% - Accent4 3 2" xfId="1210"/>
    <cellStyle name="Non défini" xfId="1211"/>
    <cellStyle name="好_缺口县区测算（11.13）" xfId="1212"/>
    <cellStyle name="40% - 强调文字颜色 3" xfId="1213" builtinId="39"/>
    <cellStyle name="常规 15 2" xfId="1214"/>
    <cellStyle name="标题 3" xfId="1215" builtinId="18"/>
    <cellStyle name="Accent3 - 40%_2013新机制（指标文）(1)" xfId="1216"/>
    <cellStyle name="差_农林水和城市维护标准支出20080505－县区合计_不含人员经费系数_财力性转移支付2010年预算参考数" xfId="1217"/>
    <cellStyle name="常规 12_2013新机制（指标文）(1)" xfId="1218"/>
    <cellStyle name="_ET_STYLE_NoName_00__Book1_2" xfId="1219"/>
    <cellStyle name="Accent5" xfId="1220"/>
    <cellStyle name="20% - 着色 5" xfId="1221"/>
    <cellStyle name="Accent3 - 60% 3" xfId="1222"/>
    <cellStyle name="Accent5 3" xfId="1223"/>
    <cellStyle name="注释" xfId="1224" builtinId="10"/>
    <cellStyle name="Accent2 6" xfId="1225"/>
    <cellStyle name="Title 3" xfId="1226"/>
    <cellStyle name="Accent6 3" xfId="1227"/>
    <cellStyle name="好_业务工作量指标 2" xfId="1228"/>
    <cellStyle name="gcd 2 2" xfId="1229"/>
    <cellStyle name="40% - Accent6" xfId="1230"/>
    <cellStyle name="差_2008云南省分县市中小学教职工统计表（教育厅提供） 3 2" xfId="1231"/>
    <cellStyle name="好_行政公检法测算_县市旗测算-新科目（含人口规模效应）_财力性转移支付2010年预算参考数" xfId="1232"/>
    <cellStyle name="20% - 强调文字颜色 6 2 2" xfId="1233"/>
    <cellStyle name="RowLevel_0" xfId="1234"/>
    <cellStyle name="差_县公司 2" xfId="1235"/>
    <cellStyle name="差_不含人员经费系数_财力性转移支付2010年预算参考数" xfId="1236"/>
    <cellStyle name="_ET_STYLE_NoName_00__县公司" xfId="1237"/>
    <cellStyle name="差_00省级(打印)" xfId="1238"/>
    <cellStyle name="差_汇总-县级财政报表附表 3 2" xfId="1239"/>
    <cellStyle name="标题 5 3" xfId="1240"/>
    <cellStyle name="40% - 强调文字颜色 5 3" xfId="1241"/>
    <cellStyle name="好_2009年一般性转移支付标准工资_奖励补助测算7.25 3 2" xfId="1242"/>
    <cellStyle name="60% - Accent6 2" xfId="1243"/>
    <cellStyle name="好_对口支援新疆资金规模测算表20100106" xfId="1244"/>
    <cellStyle name="40% - Accent2 3 2" xfId="1245"/>
    <cellStyle name="Standard_AREAS" xfId="1246"/>
    <cellStyle name="Heading 3" xfId="1247"/>
    <cellStyle name="20% - Accent4" xfId="1248"/>
    <cellStyle name="20% - 强调文字颜色 2 2_Sheet1" xfId="1249"/>
    <cellStyle name="标题 4 2 4" xfId="1250"/>
    <cellStyle name="60% - Accent1 3" xfId="1251"/>
    <cellStyle name="货币" xfId="1252" builtinId="4"/>
    <cellStyle name="40% - Accent1 2" xfId="1253"/>
    <cellStyle name="Accent4 - 20%_2013新机制（指标文）(1)" xfId="1254"/>
    <cellStyle name="60% - 强调文字颜色 2 3 2" xfId="1255"/>
    <cellStyle name="Accent3 - 40% 3" xfId="1256"/>
    <cellStyle name="_ET_STYLE_NoName_00__Sheet3" xfId="1257"/>
    <cellStyle name="60% - 强调文字颜色 4 2 4" xfId="1258"/>
    <cellStyle name="20% - Accent1_Sheet1" xfId="1259"/>
    <cellStyle name="Linked Cell 3" xfId="1260"/>
    <cellStyle name="Currency1" xfId="1261"/>
    <cellStyle name="差_Book1_1 3" xfId="1262"/>
    <cellStyle name="Accent1 - 40%" xfId="1263"/>
    <cellStyle name="好_自行调整差异系数顺序" xfId="1264"/>
    <cellStyle name="标题 5" xfId="1265"/>
    <cellStyle name="差_成本差异系数（含人口规模）_财力性转移支付2010年预算参考数" xfId="1266"/>
    <cellStyle name="差_财政供养人员 3" xfId="1267"/>
    <cellStyle name="40% - 强调文字颜色 5" xfId="1268" builtinId="47"/>
    <cellStyle name="20% - Accent1" xfId="1269"/>
    <cellStyle name="差 2_Sheet1" xfId="1270"/>
    <cellStyle name="好_2006年在职人员情况" xfId="1271"/>
    <cellStyle name="差_下半年禁吸戒毒经费1000万元" xfId="1272"/>
    <cellStyle name="强调文字颜色 1" xfId="1273" builtinId="29"/>
    <cellStyle name="40% - Accent5" xfId="1274"/>
    <cellStyle name="差_其他部门(按照总人口测算）—20080416_县市旗测算-新科目（含人口规模效应）_财力性转移支付2010年预算参考数" xfId="1275"/>
    <cellStyle name="好_2006年水利统计指标统计表_财力性转移支付2010年预算参考数" xfId="1276"/>
    <cellStyle name="㼿㼿㼿㼿㼿㼿㼿㼿㼿㼿㼿? 3" xfId="1277"/>
    <cellStyle name="差_03昭通_Sheet1" xfId="1278"/>
    <cellStyle name="Accent1 - 60%" xfId="1279"/>
    <cellStyle name="常规 6_2013新机制（指标文）(1)" xfId="1280"/>
    <cellStyle name="_Sheet1" xfId="1281"/>
    <cellStyle name="差_成本差异系数（含人口规模）" xfId="1282"/>
    <cellStyle name="好_地方配套按人均增幅控制8.30一般预算平均增幅、人均可用财力平均增幅两次控制、社会治安系数调整、案件数调整xl 3" xfId="1283"/>
    <cellStyle name="标题 4 2_Sheet1" xfId="1284"/>
    <cellStyle name="好_山东省民生支出标准" xfId="1285"/>
    <cellStyle name="差_2009年一般性转移支付标准工资_地方配套按人均增幅控制8.30xl" xfId="1286"/>
    <cellStyle name="40% - 强调文字颜色 4 2_Sheet1" xfId="1287"/>
    <cellStyle name="好_M01-2(州市补助收入) 3 2" xfId="1288"/>
    <cellStyle name="20% - 强调文字颜色 5" xfId="1289" builtinId="46"/>
    <cellStyle name="百分比 3 2" xfId="1290"/>
    <cellStyle name="百分比 2 3" xfId="1291"/>
    <cellStyle name="Bad 2" xfId="1292"/>
    <cellStyle name="差_2006年27重庆" xfId="1293"/>
    <cellStyle name="好_业务工作量指标" xfId="1294"/>
    <cellStyle name="gcd 2" xfId="1295"/>
    <cellStyle name="Accent3 5" xfId="1296"/>
    <cellStyle name="差_2009年一般性转移支付标准工资_地方配套按人均增幅控制8.30xl 3 2" xfId="1297"/>
    <cellStyle name="差 2 2" xfId="1298"/>
    <cellStyle name="标题 4 3 2" xfId="1299"/>
    <cellStyle name="差_~4190974" xfId="1300"/>
    <cellStyle name="Accent2 - 40%_Sheet1" xfId="1301"/>
    <cellStyle name="40% - 强调文字颜色 4 3 2" xfId="1302"/>
    <cellStyle name="好_05玉溪" xfId="1303"/>
    <cellStyle name="gcd 3" xfId="1304"/>
    <cellStyle name="Accent3 6" xfId="1305"/>
    <cellStyle name="40% - Accent2_Sheet1" xfId="1306"/>
    <cellStyle name="强调文字颜色 6" xfId="1307" builtinId="49"/>
    <cellStyle name="差_汇总表_财力性转移支付2010年预算参考数" xfId="1308"/>
    <cellStyle name="Hyperlink_AheadBehind.xls Chart 23" xfId="1309"/>
    <cellStyle name="Bad 3" xfId="1310"/>
    <cellStyle name="差_汇总表4_财力性转移支付2010年预算参考数" xfId="1311"/>
    <cellStyle name="标题 4" xfId="1312" builtinId="19"/>
    <cellStyle name="40% - 强调文字颜色 4" xfId="1313" builtinId="43"/>
    <cellStyle name="常规 15 3" xfId="1314"/>
    <cellStyle name="20% - 强调文字颜色 4 2 2" xfId="1315"/>
    <cellStyle name="sstot" xfId="1316"/>
    <cellStyle name="Output" xfId="1317"/>
    <cellStyle name="Accent2 - 60% 3" xfId="1318"/>
    <cellStyle name="差_2" xfId="1319"/>
    <cellStyle name="好_27重庆_财力性转移支付2010年预算参考数" xfId="1320"/>
    <cellStyle name="Neutral 3" xfId="1321"/>
    <cellStyle name="Accent4 4" xfId="1322"/>
    <cellStyle name="好_1003牟定县 3 2" xfId="1323"/>
    <cellStyle name="_ET_STYLE_NoName_00__Book1" xfId="1324"/>
    <cellStyle name="输入 2_Sheet1" xfId="1325"/>
    <cellStyle name="差 2 4" xfId="1326"/>
    <cellStyle name="常规 5 4" xfId="1327"/>
    <cellStyle name="差_2006年水利统计指标统计表 3 2" xfId="1328"/>
    <cellStyle name="好_~4190974_Sheet1" xfId="1329"/>
    <cellStyle name="差_1003牟定县_Sheet1" xfId="1330"/>
    <cellStyle name="好_2007年人员分部门统计表" xfId="1331"/>
    <cellStyle name="?鹎%U龡&amp;H?_x0008__x001c__x001c_?_x0007__x0001__x0001_" xfId="1332"/>
    <cellStyle name="差_1" xfId="1333"/>
    <cellStyle name="好_2009年一般性转移支付标准工资_~4190974_Sheet1" xfId="1334"/>
    <cellStyle name="Accent2 - 60% 2" xfId="1335"/>
    <cellStyle name="20% - Accent1 2" xfId="1336"/>
    <cellStyle name="标题 1 2_Sheet1" xfId="1337"/>
    <cellStyle name="货币 3 2" xfId="1338"/>
    <cellStyle name="20% - 强调文字颜色 5 2 2" xfId="1339"/>
    <cellStyle name="Input 8" xfId="1340"/>
    <cellStyle name="好_~5676413_Sheet1" xfId="1341"/>
    <cellStyle name="60% - 强调文字颜色 6 2_Sheet1" xfId="1342"/>
    <cellStyle name="差_~5676413 3 2" xfId="1343"/>
    <cellStyle name="_ET_STYLE_NoName_00__Book1_1_银行账户情况表_2010年12月" xfId="1344"/>
    <cellStyle name="_杭长项目部职工花名册——架子九队" xfId="1345"/>
    <cellStyle name="差_5334_2006年迪庆县级财政报表附表_Sheet1" xfId="1346"/>
    <cellStyle name="差_2009年一般性转移支付标准工资_奖励补助测算5.23新_Sheet1" xfId="1347"/>
    <cellStyle name="20% - 强调文字颜色 1" xfId="1348" builtinId="30"/>
    <cellStyle name="着色 5" xfId="1349"/>
    <cellStyle name="差_Book2_财力性转移支付2010年预算参考数" xfId="1350"/>
    <cellStyle name="差_2009年一般性转移支付标准工资_不用软件计算9.1不考虑经费管理评价xl_Sheet1" xfId="1351"/>
    <cellStyle name="20% - 强调文字颜色 1 3" xfId="1352"/>
    <cellStyle name="好_M01-2(州市补助收入) 3" xfId="1353"/>
    <cellStyle name="常规 9 3" xfId="1354"/>
    <cellStyle name="?鹎%U龡&amp;H?_x0008__x001c__x001c_?_x0007__x0001__x0001__Sheet1" xfId="1355"/>
    <cellStyle name="_ET_STYLE_NoName_00__Book1_县公司" xfId="1356"/>
    <cellStyle name="千位分隔[0] 5" xfId="1357"/>
    <cellStyle name="差_行政(燃修费)_不含人员经费系数" xfId="1358"/>
    <cellStyle name="40% - Accent4 2" xfId="1359"/>
    <cellStyle name="常规 8 3" xfId="1360"/>
    <cellStyle name="差 4" xfId="1361"/>
    <cellStyle name="标题 2" xfId="1362" builtinId="17"/>
    <cellStyle name="40% - 强调文字颜色 2" xfId="1363" builtinId="35"/>
    <cellStyle name="好_1110洱源县 3 2" xfId="1364"/>
    <cellStyle name="强调文字颜色 4" xfId="1365" builtinId="41"/>
    <cellStyle name="Accent1 - 40% 2" xfId="1366"/>
    <cellStyle name="强调文字颜色 2 3 3" xfId="1367"/>
    <cellStyle name="_ET_STYLE_NoName_00__建行" xfId="1368"/>
    <cellStyle name="样式 1" xfId="1369"/>
    <cellStyle name="表标题 2" xfId="1370"/>
    <cellStyle name="注释 2" xfId="1371"/>
    <cellStyle name="Accent5 3 2" xfId="1372"/>
    <cellStyle name="好_05潍坊" xfId="1373"/>
    <cellStyle name="20% - 强调文字颜色 1 4" xfId="1374"/>
    <cellStyle name="Linked Cells" xfId="1375"/>
    <cellStyle name="常规 14_2013新机制（指标文）(1)" xfId="1376"/>
    <cellStyle name="常规 9 4" xfId="1377"/>
    <cellStyle name="20% - 强调文字颜色 2" xfId="1378" builtinId="34"/>
    <cellStyle name="好_2007年人员分部门统计表 3 2" xfId="1379"/>
    <cellStyle name="标题" xfId="1380" builtinId="15"/>
    <cellStyle name="_ET_STYLE_NoName_00__武陵山区交通项目" xfId="1381"/>
    <cellStyle name="20% - Accent3" xfId="1382"/>
    <cellStyle name="40% - Accent5_Sheet1" xfId="1383"/>
    <cellStyle name="差_市辖区测算20080510_县市旗测算-新科目（含人口规模效应）_财力性转移支付2010年预算参考数" xfId="1384"/>
    <cellStyle name="差_三季度－表二 2" xfId="1385"/>
    <cellStyle name="常规 2 2 2 2" xfId="1386"/>
    <cellStyle name="输出" xfId="1387" builtinId="21"/>
    <cellStyle name="Good_Sheet1" xfId="1388"/>
    <cellStyle name="常规 2 4" xfId="1389"/>
    <cellStyle name="20% - 强调文字颜色 1 3 2" xfId="1390"/>
    <cellStyle name="常规 13_Sheet1" xfId="1391"/>
    <cellStyle name="差_核定人数对比_财力性转移支付2010年预算参考数" xfId="1392"/>
    <cellStyle name="20% - 强调文字颜色 3 3 2" xfId="1393"/>
    <cellStyle name="_ET_STYLE_NoName_00__Book1_1_县公司" xfId="1394"/>
    <cellStyle name="Input 2" xfId="1395"/>
    <cellStyle name="常规 85" xfId="1396"/>
    <cellStyle name="差_2009年一般性转移支付标准工资_奖励补助测算7.25 6" xfId="1397"/>
    <cellStyle name="20% - 强调文字颜色 2 2 4" xfId="1398"/>
    <cellStyle name="常规 3 3" xfId="1399"/>
    <cellStyle name="40% - Accent5 2" xfId="1400"/>
    <cellStyle name="60% - Accent2" xfId="1401"/>
    <cellStyle name="好_2006年30云南" xfId="1402"/>
    <cellStyle name="超链接" xfId="1403" builtinId="8"/>
    <cellStyle name="好_2009年一般性转移支付标准工资_奖励补助测算7.25 (version 1) (version 1)" xfId="1404"/>
    <cellStyle name="百分比 4 2" xfId="1405"/>
    <cellStyle name="好_Book1_银行账户情况表_2010年12月" xfId="1406"/>
    <cellStyle name="差_河南 缺口县区测算(地方填报)" xfId="1407"/>
    <cellStyle name="好_教育(按照总人口测算）—20080416_民生政策最低支出需求" xfId="1408"/>
    <cellStyle name="捠壿_Region Orders (2)" xfId="1409"/>
    <cellStyle name="标题 6 3" xfId="1410"/>
    <cellStyle name="链接单元格" xfId="1411" builtinId="24"/>
    <cellStyle name="_南方电网" xfId="1412"/>
    <cellStyle name="Accent5 - 20%_2013新机制（指标文）(1)" xfId="1413"/>
    <cellStyle name="百分比 3" xfId="1414"/>
    <cellStyle name="强调文字颜色 6 2 2" xfId="1415"/>
    <cellStyle name="_永州市关小汇总表1" xfId="1416"/>
    <cellStyle name="60% - Accent5" xfId="1417"/>
    <cellStyle name="40% - Accent2 2" xfId="1418"/>
    <cellStyle name="常规 6 3" xfId="1419"/>
    <cellStyle name="表标题" xfId="1420"/>
    <cellStyle name="常规 2 6 2" xfId="1421"/>
    <cellStyle name="强调文字颜色 5 2 2" xfId="1422"/>
    <cellStyle name="好_03昭通 3 2" xfId="1423"/>
    <cellStyle name="千位分隔[0]" xfId="1424" builtinId="6"/>
    <cellStyle name="强调文字颜色 5" xfId="1425" builtinId="45"/>
    <cellStyle name="20% - 强调文字颜色 6 3" xfId="1426"/>
    <cellStyle name="差_县级公安机关公用经费标准奖励测算方案（定稿） 2" xfId="1427"/>
    <cellStyle name="40% - 强调文字颜色 1 2" xfId="1428"/>
    <cellStyle name="Accent6 - 40%_2013新机制（指标文）(1)" xfId="1429"/>
    <cellStyle name="Accent3 - 60% 2" xfId="1430"/>
    <cellStyle name="差_缺口县区测算_财力性转移支付2010年预算参考数" xfId="1431"/>
    <cellStyle name="Warning Text 3" xfId="1432"/>
    <cellStyle name="常规 2 4 2_2013新机制（指标文）(1)" xfId="1433"/>
    <cellStyle name="好_05玉溪 2" xfId="1434"/>
    <cellStyle name="20% - 强调文字颜色 1 2_Sheet1" xfId="1435"/>
    <cellStyle name="差_1110洱源县 2" xfId="1436"/>
    <cellStyle name="解释性文本" xfId="1437" builtinId="53"/>
    <cellStyle name="数字 2" xfId="1438"/>
    <cellStyle name="60% - 强调文字颜色 1 2 3" xfId="1439"/>
    <cellStyle name="好_00省级(定稿) 3" xfId="1440"/>
    <cellStyle name="差_0502通海县 3 2" xfId="1441"/>
    <cellStyle name="差_0502通海县" xfId="1442"/>
    <cellStyle name="20% - Accent2 3" xfId="1443"/>
    <cellStyle name="Accent2 5" xfId="1444"/>
    <cellStyle name="Title 2" xfId="1445"/>
    <cellStyle name="20% - Accent2_Sheet1" xfId="1446"/>
    <cellStyle name="差_2006年34青海_财力性转移支付2010年预算参考数" xfId="1447"/>
    <cellStyle name="e鯪9Y_x000b_" xfId="1448"/>
    <cellStyle name="40% - 强调文字颜色 1 2 4" xfId="1449"/>
    <cellStyle name="好_农林水和城市维护标准支出20080505－县区合计_县市旗测算-新科目（含人口规模效应）" xfId="1450"/>
    <cellStyle name="差_2009年一般性转移支付标准工资 3" xfId="1451"/>
    <cellStyle name="差_业务工作量指标 2" xfId="1452"/>
    <cellStyle name="60% - 强调文字颜色 3 2" xfId="1453"/>
    <cellStyle name="40% - 强调文字颜色 3 4" xfId="1454"/>
    <cellStyle name="标题 1 3 2" xfId="1455"/>
    <cellStyle name="好_530623_2006年县级财政报表附表_Sheet1" xfId="1456"/>
    <cellStyle name="40% - 强调文字颜色 1 3 2" xfId="1457"/>
    <cellStyle name="差_云南农村义务教育统计表_Sheet1" xfId="1458"/>
    <cellStyle name="差_2009年一般性转移支付标准工资_奖励补助测算7.25 8" xfId="1459"/>
    <cellStyle name="常规 2 7_Sheet1" xfId="1460"/>
    <cellStyle name="好_汇总-县级财政报表附表" xfId="1461"/>
    <cellStyle name="40% - 强调文字颜色 3 2 4" xfId="1462"/>
    <cellStyle name="标题 1 3 3" xfId="1463"/>
    <cellStyle name="PSDec" xfId="1464"/>
    <cellStyle name="40% - 强调文字颜色 1 3 3" xfId="1465"/>
    <cellStyle name="计算 2_Sheet1" xfId="1466"/>
    <cellStyle name="60% - 强调文字颜色 3 2 3" xfId="1467"/>
    <cellStyle name="标题 2 2 3" xfId="1468"/>
    <cellStyle name="好_县区合并测算20080421_县市旗测算-新科目（含人口规模效应）_财力性转移支付2010年预算参考数" xfId="1469"/>
    <cellStyle name="常规 3 4" xfId="1470"/>
    <cellStyle name="Accent4_2013新机制（指标文）(1)" xfId="1471"/>
    <cellStyle name="40% - Accent5 3" xfId="1472"/>
    <cellStyle name="60% - Accent3" xfId="1473"/>
    <cellStyle name="适中 2 2" xfId="1474"/>
    <cellStyle name="标题 2 2 4" xfId="1475"/>
    <cellStyle name="常规 3 5" xfId="1476"/>
    <cellStyle name="40% - 强调文字颜色 2 2 4" xfId="1477"/>
    <cellStyle name="60% - Accent4" xfId="1478"/>
    <cellStyle name="好_卫生(按照总人口测算）—20080416_民生政策最低支出需求" xfId="1479"/>
    <cellStyle name="好_2012年消缺情况测算表（2013.2.28）" xfId="1480"/>
    <cellStyle name="常规 6 2" xfId="1481"/>
    <cellStyle name="解释性文本 3" xfId="1482"/>
    <cellStyle name="差_2006年22湖南" xfId="1483"/>
    <cellStyle name="60% - 强调文字颜色 2 2 2" xfId="1484"/>
    <cellStyle name="标题 2 2_Sheet1" xfId="1485"/>
    <cellStyle name="差_00省级(定稿)" xfId="1486"/>
    <cellStyle name="常规 2 5_2013新机制（指标文）(1)" xfId="1487"/>
    <cellStyle name="Calculation 2" xfId="1488"/>
    <cellStyle name="40% - 强调文字颜色 1 3" xfId="1489"/>
    <cellStyle name="差_2008云南省分县市中小学教职工统计表（教育厅提供）_Sheet1" xfId="1490"/>
    <cellStyle name="差_2007年政法部门业务指标 3 2" xfId="1491"/>
    <cellStyle name="常规 9 5" xfId="1492"/>
    <cellStyle name="40% - 强调文字颜色 2 2_Sheet1" xfId="1493"/>
    <cellStyle name="差_文体广播事业(按照总人口测算）—20080416_县市旗测算-新科目（含人口规模效应）" xfId="1494"/>
    <cellStyle name="常规 31 2" xfId="1495"/>
    <cellStyle name="标题 2 3 2" xfId="1496"/>
    <cellStyle name="常规 4 3" xfId="1497"/>
    <cellStyle name="40% - 强调文字颜色 2 3 2" xfId="1498"/>
    <cellStyle name="好_00省级(打印)" xfId="1499"/>
    <cellStyle name="Accent6 7" xfId="1500"/>
    <cellStyle name="60% - 强调文字颜色 4 2 2" xfId="1501"/>
    <cellStyle name="好_汇总-县级财政报表附表_Sheet1" xfId="1502"/>
    <cellStyle name="差_分县成本差异系数_民生政策最低支出需求" xfId="1503"/>
    <cellStyle name="差_义务教育阶段教职工人数（教育厅提供最终）" xfId="1504"/>
    <cellStyle name="标题 2 3 3" xfId="1505"/>
    <cellStyle name="常规 4 4" xfId="1506"/>
    <cellStyle name="40% - 强调文字颜色 2 3 3" xfId="1507"/>
    <cellStyle name="Linked Cell 2" xfId="1508"/>
    <cellStyle name="㼿㼿㼿㼿㼿㼿 3" xfId="1509"/>
    <cellStyle name="差_财力差异计算表(不含非农业区)" xfId="1510"/>
    <cellStyle name="60% - 强调文字颜色 4 2 3" xfId="1511"/>
    <cellStyle name="强调文字颜色 6 2 4" xfId="1512"/>
    <cellStyle name="60% - 强调文字颜色 4 3" xfId="1513"/>
    <cellStyle name="差_行政(燃修费)_财力性转移支付2010年预算参考数" xfId="1514"/>
    <cellStyle name="差_2006年分析表" xfId="1515"/>
    <cellStyle name="Accent3 - 20%_2013新机制（指标文）(1)" xfId="1516"/>
    <cellStyle name="好_2008年全省汇总收支计算表" xfId="1517"/>
    <cellStyle name="标题 3 2_Sheet1" xfId="1518"/>
    <cellStyle name="差_财政支出对上级的依赖程度" xfId="1519"/>
    <cellStyle name="差_财政供养人员_财力性转移支付2010年预算参考数" xfId="1520"/>
    <cellStyle name="标题 3 3 2" xfId="1521"/>
    <cellStyle name="好_县级基础数据" xfId="1522"/>
    <cellStyle name="40% - 强调文字颜色 3 3 2" xfId="1523"/>
    <cellStyle name="40% - 强调文字颜色 5 2 4" xfId="1524"/>
    <cellStyle name="60% - 强调文字颜色 5 2 2" xfId="1525"/>
    <cellStyle name="标题 3 3 3" xfId="1526"/>
    <cellStyle name="Good" xfId="1527"/>
    <cellStyle name="好_民生政策最低支出需求" xfId="1528"/>
    <cellStyle name="_弱电系统设备配置报价清单" xfId="1529"/>
    <cellStyle name="差_2007年人员分部门统计表 3 2" xfId="1530"/>
    <cellStyle name="40% - 强调文字颜色 3 3 3" xfId="1531"/>
    <cellStyle name="60% - 强调文字颜色 5 2 3" xfId="1532"/>
    <cellStyle name="60% - Accent4 3" xfId="1533"/>
    <cellStyle name="常规 6 2 3" xfId="1534"/>
    <cellStyle name="60% - 强调文字颜色 3 3" xfId="1535"/>
    <cellStyle name="60% - 强调文字颜色 4 2_Sheet1" xfId="1536"/>
    <cellStyle name="差_2006年基础数据" xfId="1537"/>
    <cellStyle name="差_2006年22湖南_财力性转移支付2010年预算参考数" xfId="1538"/>
    <cellStyle name="60% - 强调文字颜色 5 3" xfId="1539"/>
    <cellStyle name="好_2006年27重庆" xfId="1540"/>
    <cellStyle name="Valuta (0)_pldt" xfId="1541"/>
    <cellStyle name="差_缺口县区测算(财政部标准)_财力性转移支付2010年预算参考数" xfId="1542"/>
    <cellStyle name="差 2 3" xfId="1543"/>
    <cellStyle name="标题 4 3 3" xfId="1544"/>
    <cellStyle name="好_1110洱源县_Sheet1" xfId="1545"/>
    <cellStyle name="Tusental_pldt" xfId="1546"/>
    <cellStyle name="Accent2 2" xfId="1547"/>
    <cellStyle name=" 1" xfId="1548"/>
    <cellStyle name="60% - 强调文字颜色 4 3 2" xfId="1549"/>
    <cellStyle name="差_卫生部门_财力性转移支付2010年预算参考数" xfId="1550"/>
    <cellStyle name="好_不用软件计算9.1不考虑经费管理评价xl 2" xfId="1551"/>
    <cellStyle name="40% - 强调文字颜色 5 3 3" xfId="1552"/>
    <cellStyle name="Accent5 - 20%" xfId="1553"/>
    <cellStyle name="差_30云南" xfId="1554"/>
    <cellStyle name="40% - 强调文字颜色 6 3 3" xfId="1555"/>
    <cellStyle name="Accent2 7" xfId="1556"/>
    <cellStyle name="好_农林水和城市维护标准支出20080505－县区合计_民生政策最低支出需求" xfId="1557"/>
    <cellStyle name="差_0502通海县_Sheet1" xfId="1558"/>
    <cellStyle name="Accent2 - 40% 3" xfId="1559"/>
    <cellStyle name="标题 1 3" xfId="1560"/>
    <cellStyle name="差_2013年教育基础数据" xfId="1561"/>
    <cellStyle name="差_农林水和城市维护标准支出20080505－县区合计_不含人员经费系数" xfId="1562"/>
    <cellStyle name="40% - 强调文字颜色 1 4" xfId="1563"/>
    <cellStyle name="60% - 强调文字颜色 1 2" xfId="1564"/>
    <cellStyle name="Calculation 3" xfId="1565"/>
    <cellStyle name="60% - Accent2 3 2" xfId="1566"/>
    <cellStyle name="差_民生政策最低支出需求" xfId="1567"/>
    <cellStyle name="40% - 强调文字颜色 2 3" xfId="1568"/>
    <cellStyle name="好_行政（人员）_县市旗测算-新科目（含人口规模效应）_财力性转移支付2010年预算参考数" xfId="1569"/>
    <cellStyle name="40% - Accent5 3 2" xfId="1570"/>
    <cellStyle name="60% - Accent3 2" xfId="1571"/>
    <cellStyle name="差_11大理" xfId="1572"/>
    <cellStyle name="差_测算结果汇总_财力性转移支付2010年预算参考数" xfId="1573"/>
    <cellStyle name="差_地方配套按人均增幅控制8.30一般预算平均增幅、人均可用财力平均增幅两次控制、社会治安系数调整、案件数调整xl" xfId="1574"/>
    <cellStyle name="40% - 强调文字颜色 2 4" xfId="1575"/>
    <cellStyle name="60% - 强调文字颜色 2 2" xfId="1576"/>
    <cellStyle name="60% - Accent3 3" xfId="1577"/>
    <cellStyle name="Accent1 - 20% 2" xfId="1578"/>
    <cellStyle name="60% - Accent4 3 2" xfId="1579"/>
    <cellStyle name="差_义务教育阶段教职工人数（教育厅提供最终） 3 2" xfId="1580"/>
    <cellStyle name="常规 23 4" xfId="1581"/>
    <cellStyle name="40% - Accent4_Sheet1" xfId="1582"/>
    <cellStyle name="差 2" xfId="1583"/>
    <cellStyle name="差_危改资金测算" xfId="1584"/>
    <cellStyle name="好_分析缺口率" xfId="1585"/>
    <cellStyle name="好_28四川" xfId="1586"/>
    <cellStyle name="差_Book1_2014校舍维修资金分配(定）" xfId="1587"/>
    <cellStyle name="标题 4 3" xfId="1588"/>
    <cellStyle name="差 3" xfId="1589"/>
    <cellStyle name="差_2009年一般性转移支付标准工资_~5676413_Sheet1" xfId="1590"/>
    <cellStyle name="好_县市旗测算-新科目（20080627）_民生政策最低支出需求_财力性转移支付2010年预算参考数" xfId="1591"/>
    <cellStyle name="_本部汇总" xfId="1592"/>
    <cellStyle name="标题 1" xfId="1593" builtinId="16"/>
    <cellStyle name="60% - Accent5 3" xfId="1594"/>
    <cellStyle name="Good 3 2" xfId="1595"/>
    <cellStyle name="差_县公司_Sheet1" xfId="1596"/>
    <cellStyle name="Red" xfId="1597"/>
    <cellStyle name="差 3 2" xfId="1598"/>
    <cellStyle name="常规 7 3 3" xfId="1599"/>
    <cellStyle name="标题 1 2" xfId="1600"/>
    <cellStyle name="差_Sheet1" xfId="1601"/>
    <cellStyle name="好_汇总表_财力性转移支付2010年预算参考数" xfId="1602"/>
    <cellStyle name="60% - Accent2_Sheet1" xfId="1603"/>
    <cellStyle name="60% - Accent5 3 2" xfId="1604"/>
    <cellStyle name="Accent6" xfId="1605"/>
    <cellStyle name="60% - 强调文字颜色 4 3 3" xfId="1606"/>
    <cellStyle name="60% - Accent5_Sheet1" xfId="1607"/>
    <cellStyle name="差_2006年27重庆_财力性转移支付2010年预算参考数" xfId="1608"/>
    <cellStyle name="差_03昭通 2" xfId="1609"/>
    <cellStyle name="60% - 强调文字颜色 2 2 4" xfId="1610"/>
    <cellStyle name="差_2009年一般性转移支付标准工资_奖励补助测算7.25 3" xfId="1611"/>
    <cellStyle name="Note 3" xfId="1612"/>
    <cellStyle name="差_汇总-县级财政报表附表_Sheet1" xfId="1613"/>
    <cellStyle name="60% - Accent6 3" xfId="1614"/>
    <cellStyle name="差_2、土地面积、人口、粮食产量基本情况" xfId="1615"/>
    <cellStyle name="60% - 强调文字颜色 6 3 3" xfId="1616"/>
    <cellStyle name="差_2006年水利统计指标统计表_Sheet1" xfId="1617"/>
    <cellStyle name="数字 3" xfId="1618"/>
    <cellStyle name="60% - 强调文字颜色 1 2 4" xfId="1619"/>
    <cellStyle name="comma zerodec" xfId="1620"/>
    <cellStyle name="好_县市旗测算-新科目（20080627）_县市旗测算-新科目（含人口规模效应）_财力性转移支付2010年预算参考数" xfId="1621"/>
    <cellStyle name="40% - Accent3" xfId="1622"/>
    <cellStyle name="60% - 强调文字颜色 1 2_Sheet1" xfId="1623"/>
    <cellStyle name="60% - 强调文字颜色 1 3" xfId="1624"/>
    <cellStyle name="差_2014年义务教育阶段在校生和寄宿生数（新机制测算修订）" xfId="1625"/>
    <cellStyle name="40% - Accent1" xfId="1626"/>
    <cellStyle name="60% - 强调文字颜色 2 3" xfId="1627"/>
    <cellStyle name="差_县市旗测算20080508_不含人员经费系数" xfId="1628"/>
    <cellStyle name="gcd" xfId="1629"/>
    <cellStyle name="Title" xfId="1630"/>
    <cellStyle name="60% - 强调文字颜色 3 2 4" xfId="1631"/>
    <cellStyle name="差_市辖区测算20080510_县市旗测算-新科目（含人口规模效应）" xfId="1632"/>
    <cellStyle name="_20100326高清市院遂宁检察院1080P配置清单26日改" xfId="1633"/>
    <cellStyle name="常规 2 2 3 2" xfId="1634"/>
    <cellStyle name="60% - 强调文字颜色 1 3 3" xfId="1635"/>
    <cellStyle name="差_2009年一般性转移支付标准工资_地方配套按人均增幅控制8.30一般预算平均增幅、人均可用财力平均增幅两次控制、社会治安系数调整、案件数调整xl 2" xfId="1636"/>
    <cellStyle name="好_2009年一般性转移支付标准工资 3" xfId="1637"/>
    <cellStyle name="Currency [0]" xfId="1638"/>
    <cellStyle name="好_11大理_Sheet1" xfId="1639"/>
    <cellStyle name="20% - Accent5_Sheet1" xfId="1640"/>
    <cellStyle name="差_行政（人员）" xfId="1641"/>
    <cellStyle name="好_2009年一般性转移支付标准工资_奖励补助测算5.24冯铸 2" xfId="1642"/>
    <cellStyle name="常规 10 2" xfId="1643"/>
    <cellStyle name="60% - 强调文字颜色 3 2_Sheet1" xfId="1644"/>
    <cellStyle name="Accent1 - 40% 3" xfId="1645"/>
    <cellStyle name="差_2009年一般性转移支付标准工资_地方配套按人均增幅控制8.30一般预算平均增幅、人均可用财力平均增幅两次控制、社会治安系数调整、案件数调整xl_Sheet1" xfId="1646"/>
    <cellStyle name="好_2007年政法部门业务指标_Sheet1" xfId="1647"/>
    <cellStyle name="差_地方配套按人均增幅控制8.31（调整结案率后）xl_Sheet1" xfId="1648"/>
    <cellStyle name="好_人员工资和公用经费2_财力性转移支付2010年预算参考数" xfId="1649"/>
    <cellStyle name="60% - 强调文字颜色 3 3 2" xfId="1650"/>
    <cellStyle name="60% - 强调文字颜色 5 2 4" xfId="1651"/>
    <cellStyle name="好_2006年全省财力计算表（中央、决算）" xfId="1652"/>
    <cellStyle name="Dezimal_laroux" xfId="1653"/>
    <cellStyle name="60% - 强调文字颜色 3 4" xfId="1654"/>
    <cellStyle name="差_历年教师人数" xfId="1655"/>
    <cellStyle name="60% - 强调文字颜色 2 2 3" xfId="1656"/>
    <cellStyle name="好_县市旗测算20080508_民生政策最低支出需求" xfId="1657"/>
    <cellStyle name="好_2009年一般性转移支付标准工资_~5676413" xfId="1658"/>
    <cellStyle name="好_2007年人员分部门统计表_Sheet1" xfId="1659"/>
    <cellStyle name="20% - Accent5 3 2" xfId="1660"/>
    <cellStyle name="差_2009年一般性转移支付标准工资_奖励补助测算7.25 2" xfId="1661"/>
    <cellStyle name="差_奖励补助测算5.22测试" xfId="1662"/>
    <cellStyle name="60% - 强调文字颜色 5 2_Sheet1" xfId="1663"/>
    <cellStyle name="好_~5676413 3 2" xfId="1664"/>
    <cellStyle name="60% - 强调文字颜色 5 3 2" xfId="1665"/>
    <cellStyle name="常规 5" xfId="1666"/>
    <cellStyle name="解释性文本 2_Sheet1" xfId="1667"/>
    <cellStyle name="60% - 强调文字颜色 5 3 3" xfId="1668"/>
    <cellStyle name="差_云南省2008年中小学教职工情况（教育厅提供20090101加工整理）_Sheet1" xfId="1669"/>
    <cellStyle name="常规 6" xfId="1670"/>
    <cellStyle name="好_缺口县区测算(财政部标准)_财力性转移支付2010年预算参考数" xfId="1671"/>
    <cellStyle name="好_Book1_2014校舍维修资金分配(定）" xfId="1672"/>
    <cellStyle name="60% - 着色 2" xfId="1673"/>
    <cellStyle name="差_2009年一般性转移支付标准工资_地方配套按人均增幅控制8.30一般预算平均增幅、人均可用财力平均增幅两次控制、社会治安系数调整、案件数调整xl 3 2" xfId="1674"/>
    <cellStyle name="检查单元格 2" xfId="1675"/>
    <cellStyle name="PSHeading" xfId="1676"/>
    <cellStyle name="Accent5 9" xfId="1677"/>
    <cellStyle name="差_行政(燃修费)_县市旗测算-新科目（含人口规模效应）_财力性转移支付2010年预算参考数" xfId="1678"/>
    <cellStyle name="千位分隔 2 2" xfId="1679"/>
    <cellStyle name="差_2009年一般性转移支付标准工资_奖励补助测算5.22测试" xfId="1680"/>
    <cellStyle name="Accent1 - 20% 3 2" xfId="1681"/>
    <cellStyle name="Accent3 - 40% 3 2" xfId="1682"/>
    <cellStyle name="差_2009年一般性转移支付标准工资_地方配套按人均增幅控制8.30一般预算平均增幅、人均可用财力平均增幅两次控制、社会治安系数调整、案件数调整xl" xfId="1683"/>
    <cellStyle name="貨幣_SGV" xfId="1684"/>
    <cellStyle name="好_第五部分(才淼、饶永宏） 3 2" xfId="1685"/>
    <cellStyle name="差_农林水和城市维护标准支出20080505－县区合计_民生政策最低支出需求_财力性转移支付2010年预算参考数" xfId="1686"/>
    <cellStyle name="差_00省级(打印) 3 2" xfId="1687"/>
    <cellStyle name="Accent1 4" xfId="1688"/>
    <cellStyle name="Accent3 - 60%" xfId="1689"/>
    <cellStyle name="好_奖励补助测算7.25 (version 1) (version 1) 3" xfId="1690"/>
    <cellStyle name="差_Book1_银行账户情况表_2010年12月 3 2" xfId="1691"/>
    <cellStyle name="差_行政（人员）_不含人员经费系数_财力性转移支付2010年预算参考数" xfId="1692"/>
    <cellStyle name="好_Book2" xfId="1693"/>
    <cellStyle name="差_1003牟定县 3 2" xfId="1694"/>
    <cellStyle name="Accent1_2006年33甘肃" xfId="1695"/>
    <cellStyle name="PSSpacer" xfId="1696"/>
    <cellStyle name="Accent3 - 20%" xfId="1697"/>
    <cellStyle name="差_2007年检察院案件数" xfId="1698"/>
    <cellStyle name="差_教师绩效工资测算表（离退休按各地上报数测算）2009年1月1日" xfId="1699"/>
    <cellStyle name="40% - Accent3 3 2" xfId="1700"/>
    <cellStyle name="强调文字颜色 5 3" xfId="1701"/>
    <cellStyle name="差_2007年检察院案件数 3 2" xfId="1702"/>
    <cellStyle name="Accent3 - 20% 3 2" xfId="1703"/>
    <cellStyle name="Milliers_!!!GO" xfId="1704"/>
    <cellStyle name="_ET_STYLE_NoName_00__Book1_银行账户情况表_2010年12月" xfId="1705"/>
    <cellStyle name="差_市辖区测算-新科目（20080626）_县市旗测算-新科目（含人口规模效应）_财力性转移支付2010年预算参考数" xfId="1706"/>
    <cellStyle name="Output 2" xfId="1707"/>
    <cellStyle name="Accent2 - 60% 3 2" xfId="1708"/>
    <cellStyle name="Accent2 - 60%_Sheet1" xfId="1709"/>
    <cellStyle name="Pourcentage_pldt" xfId="1710"/>
    <cellStyle name="60% - Accent5 2" xfId="1711"/>
    <cellStyle name="差_行政（人员）_财力性转移支付2010年预算参考数" xfId="1712"/>
    <cellStyle name="好_县级公安机关公用经费标准奖励测算方案（定稿） 3 2" xfId="1713"/>
    <cellStyle name="20% - Accent4 3 2" xfId="1714"/>
    <cellStyle name="好_云南省2008年转移支付测算——州市本级考核部分及政策性测算 3 2" xfId="1715"/>
    <cellStyle name="Accent2 4" xfId="1716"/>
    <cellStyle name="Accent2 9" xfId="1717"/>
    <cellStyle name="货币[0]" xfId="1718" builtinId="7"/>
    <cellStyle name="Accent2_2006年33甘肃" xfId="1719"/>
    <cellStyle name="Accent3 - 40%" xfId="1720"/>
    <cellStyle name="标题 1 4" xfId="1721"/>
    <cellStyle name="New Times Roman" xfId="1722"/>
    <cellStyle name="差_2012年逐月消缺情况表格" xfId="1723"/>
    <cellStyle name="好_业务工作量指标 3" xfId="1724"/>
    <cellStyle name="差_下半年禁吸戒毒经费1000万元 3 2" xfId="1725"/>
    <cellStyle name="gcd 2 3" xfId="1726"/>
    <cellStyle name="40% - 强调文字颜色 5 2_Sheet1" xfId="1727"/>
    <cellStyle name="Accent3 - 60% 3 2" xfId="1728"/>
    <cellStyle name="好_行政公检法测算_不含人员经费系数_财力性转移支付2010年预算参考数" xfId="1729"/>
    <cellStyle name="6mal" xfId="1730"/>
    <cellStyle name="差_03昭通" xfId="1731"/>
    <cellStyle name="差_2006年基础数据 2" xfId="1732"/>
    <cellStyle name="差_2006年基础数据 3" xfId="1733"/>
    <cellStyle name="差_2006年基础数据 3 2" xfId="1734"/>
    <cellStyle name="差_2006年全省财力计算表（中央、决算） 3 2" xfId="1735"/>
    <cellStyle name="差_2006年水利统计指标统计表 3" xfId="1736"/>
    <cellStyle name="差_2006年水利统计指标统计表_财力性转移支付2010年预算参考数" xfId="1737"/>
    <cellStyle name="差_Book1 3 2" xfId="1738"/>
    <cellStyle name="差_第五部分(才淼、饶永宏）" xfId="1739"/>
    <cellStyle name="好_县市旗测算-新科目（20080627）_民生政策最低支出需求" xfId="1740"/>
    <cellStyle name="差_一般预算支出口径剔除表" xfId="1741"/>
    <cellStyle name="差_云南省2008年中小学教职工情况（教育厅提供20090101加工整理）" xfId="1742"/>
    <cellStyle name="Accent4 3" xfId="1743"/>
    <cellStyle name="差_2006年在职人员情况" xfId="1744"/>
    <cellStyle name="Accent4 3 2" xfId="1745"/>
    <cellStyle name="差_2006年在职人员情况 2" xfId="1746"/>
    <cellStyle name="好_Book2 2" xfId="1747"/>
    <cellStyle name="常规 23 7" xfId="1748"/>
    <cellStyle name="差_2006年在职人员情况 3" xfId="1749"/>
    <cellStyle name="差_2006年在职人员情况 3 2" xfId="1750"/>
    <cellStyle name="差_2006年在职人员情况_Sheet1" xfId="1751"/>
    <cellStyle name="Accent3 - 20% 3" xfId="1752"/>
    <cellStyle name="差_2007年检察院案件数 3" xfId="1753"/>
    <cellStyle name="好_卫生(按照总人口测算）—20080416_财力性转移支付2010年预算参考数" xfId="1754"/>
    <cellStyle name="差_2007年可用财力" xfId="1755"/>
    <cellStyle name="差_~4190974 3" xfId="1756"/>
    <cellStyle name="差_2007年人员分部门统计表" xfId="1757"/>
    <cellStyle name="好_2009年一般性转移支付标准工资_~4190974 3 2" xfId="1758"/>
    <cellStyle name="常规 11_01综合类2010" xfId="1759"/>
    <cellStyle name="编号" xfId="1760"/>
    <cellStyle name="差_~4190974 3 2" xfId="1761"/>
    <cellStyle name="差_2007年人员分部门统计表 2" xfId="1762"/>
    <cellStyle name="差_奖励补助测算5.23新 3" xfId="1763"/>
    <cellStyle name="差_2007年人员分部门统计表 3" xfId="1764"/>
    <cellStyle name="差_测算结果汇总" xfId="1765"/>
    <cellStyle name="常规 18_2013新机制（指标文）(1)" xfId="1766"/>
    <cellStyle name="差_2007年人员分部门统计表_Sheet1" xfId="1767"/>
    <cellStyle name="60% - 强调文字颜色 6 2" xfId="1768"/>
    <cellStyle name="Grey" xfId="1769"/>
    <cellStyle name="好_~5676413" xfId="1770"/>
    <cellStyle name="日期" xfId="1771"/>
    <cellStyle name="差_2007年收支情况及2008年收支预计表(汇总表)_财力性转移支付2010年预算参考数" xfId="1772"/>
    <cellStyle name="警告文本 2_Sheet1" xfId="1773"/>
    <cellStyle name="差_M03 3 2" xfId="1774"/>
    <cellStyle name="差_文体广播事业(按照总人口测算）—20080416_县市旗测算-新科目（含人口规模效应）_财力性转移支付2010年预算参考数" xfId="1775"/>
    <cellStyle name="解释性文本 2 4" xfId="1776"/>
    <cellStyle name="差_2007年政法部门业务指标" xfId="1777"/>
    <cellStyle name="好_云南省2008年转移支付测算——州市本级考核部分及政策性测算_Sheet1" xfId="1778"/>
    <cellStyle name="好_分县成本差异系数_不含人员经费系数" xfId="1779"/>
    <cellStyle name="差_2007年政法部门业务指标 2" xfId="1780"/>
    <cellStyle name="Accent5 2" xfId="1781"/>
    <cellStyle name="差_县市旗测算-新科目（20080626）_县市旗测算-新科目（含人口规模效应）_财力性转移支付2010年预算参考数" xfId="1782"/>
    <cellStyle name="差_2007一般预算支出口径剔除表" xfId="1783"/>
    <cellStyle name="好_汇总 3" xfId="1784"/>
    <cellStyle name="差_2008计算资料（8月5）" xfId="1785"/>
    <cellStyle name="差_2008年全省汇总收支计算表" xfId="1786"/>
    <cellStyle name="差_危改资金测算_财力性转移支付2010年预算参考数" xfId="1787"/>
    <cellStyle name="好_民生政策最低支出需求_财力性转移支付2010年预算参考数" xfId="1788"/>
    <cellStyle name="差_2008年全省汇总收支计算表_财力性转移支付2010年预算参考数" xfId="1789"/>
    <cellStyle name="差_2008年县级公安保障标准落实奖励经费分配测算" xfId="1790"/>
    <cellStyle name="差_2008年一般预算支出预计" xfId="1791"/>
    <cellStyle name="差_2008年预计支出与2007年对比" xfId="1792"/>
    <cellStyle name="差_财政供养人员" xfId="1793"/>
    <cellStyle name="差_2008年支出调整" xfId="1794"/>
    <cellStyle name="差_2008年支出调整_财力性转移支付2010年预算参考数" xfId="1795"/>
    <cellStyle name="差_成本差异系数" xfId="1796"/>
    <cellStyle name="Accent6 - 20%_2013新机制（指标文）(1)" xfId="1797"/>
    <cellStyle name="差_2008云南省分县市中小学教职工统计表（教育厅提供）" xfId="1798"/>
    <cellStyle name="好_第五部分(才淼、饶永宏） 3" xfId="1799"/>
    <cellStyle name="差_文体广播事业(按照总人口测算）—20080416_民生政策最低支出需求_财力性转移支付2010年预算参考数" xfId="1800"/>
    <cellStyle name="差_Book1_银行账户情况表_2010年12月 2" xfId="1801"/>
    <cellStyle name="差_2008云南省分县市中小学教职工统计表（教育厅提供） 2" xfId="1802"/>
    <cellStyle name="钎霖_4岿角利" xfId="1803"/>
    <cellStyle name="常规 19" xfId="1804"/>
    <cellStyle name="常规 24" xfId="1805"/>
    <cellStyle name="常规 25" xfId="1806"/>
    <cellStyle name="常规 30" xfId="1807"/>
    <cellStyle name="差_2009年一般性转移支付标准工资" xfId="1808"/>
    <cellStyle name="好_缺口县区测算(按核定人数)_财力性转移支付2010年预算参考数" xfId="1809"/>
    <cellStyle name="差_2009年一般性转移支付标准工资_~4190974 3 2" xfId="1810"/>
    <cellStyle name="常规 12" xfId="1811"/>
    <cellStyle name="差_2009年一般性转移支付标准工资_~4190974_Sheet1" xfId="1812"/>
    <cellStyle name="链接单元格 3 3" xfId="1813"/>
    <cellStyle name="差_2009年一般性转移支付标准工资_不用软件计算9.1不考虑经费管理评价xl" xfId="1814"/>
    <cellStyle name="好_下半年禁吸戒毒经费1000万元 3" xfId="1815"/>
    <cellStyle name="差_2009年一般性转移支付标准工资_地方配套按人均增幅控制8.30xl 2" xfId="1816"/>
    <cellStyle name="差_2009年一般性转移支付标准工资_地方配套按人均增幅控制8.30xl 3" xfId="1817"/>
    <cellStyle name="好_2009年一般性转移支付标准工资_地方配套按人均增幅控制8.30一般预算平均增幅、人均可用财力平均增幅两次控制、社会治安系数调整、案件数调整xl 3" xfId="1818"/>
    <cellStyle name="差_2009年一般性转移支付标准工资_地方配套按人均增幅控制8.31（调整结案率后）xl" xfId="1819"/>
    <cellStyle name="㼿㼿㼿㼿㼿㼿 2" xfId="1820"/>
    <cellStyle name="差_2009年一般性转移支付标准工资_地方配套按人均增幅控制8.31（调整结案率后）xl 3" xfId="1821"/>
    <cellStyle name="检查单元格 2_Sheet1" xfId="1822"/>
    <cellStyle name="差_2009年一般性转移支付标准工资_地方配套按人均增幅控制8.31（调整结案率后）xl 3 2" xfId="1823"/>
    <cellStyle name="20% - 强调文字颜色 4 4" xfId="1824"/>
    <cellStyle name="Accent6 - 60%" xfId="1825"/>
    <cellStyle name="差_2009年一般性转移支付标准工资_地方配套按人均增幅控制8.31（调整结案率后）xl_Sheet1" xfId="1826"/>
    <cellStyle name="好_财政供养人员_财力性转移支付2010年预算参考数" xfId="1827"/>
    <cellStyle name="差_2009年一般性转移支付标准工资_奖励补助测算5.22测试 2" xfId="1828"/>
    <cellStyle name="差_2009年一般性转移支付标准工资_奖励补助测算5.22测试 3" xfId="1829"/>
    <cellStyle name="差_M03_Sheet1" xfId="1830"/>
    <cellStyle name="差_2009年一般性转移支付标准工资_奖励补助测算7.23 3" xfId="1831"/>
    <cellStyle name="差_2009年一般性转移支付标准工资_奖励补助测算5.22测试_Sheet1" xfId="1832"/>
    <cellStyle name="常规 12 3" xfId="1833"/>
    <cellStyle name="差_2006年基础数据_Sheet1" xfId="1834"/>
    <cellStyle name="差_2009年一般性转移支付标准工资_奖励补助测算5.23新 2" xfId="1835"/>
    <cellStyle name="差_分县成本差异系数_不含人员经费系数_财力性转移支付2010年预算参考数" xfId="1836"/>
    <cellStyle name="标题 6 2" xfId="1837"/>
    <cellStyle name="差_架子九队员工实名制花名册(2011年） 3" xfId="1838"/>
    <cellStyle name="差_2009年一般性转移支付标准工资_奖励补助测算5.23新 3" xfId="1839"/>
    <cellStyle name="差_2009年一般性转移支付标准工资_奖励补助测算5.23新 3 2" xfId="1840"/>
    <cellStyle name="常规 7 2 2" xfId="1841"/>
    <cellStyle name="60% - 强调文字颜色 5" xfId="1842" builtinId="48"/>
    <cellStyle name="差_2009年一般性转移支付标准工资_奖励补助测算5.24冯铸 2" xfId="1843"/>
    <cellStyle name="常规 2 6_2013新机制（指标文）(1)" xfId="1844"/>
    <cellStyle name="差_1003牟定县 2" xfId="1845"/>
    <cellStyle name="60% - 强调文字颜色 6" xfId="1846" builtinId="52"/>
    <cellStyle name="差_2009年一般性转移支付标准工资_奖励补助测算5.24冯铸 3" xfId="1847"/>
    <cellStyle name="好_M01-2(州市补助收入)_Sheet1" xfId="1848"/>
    <cellStyle name="差_2009年一般性转移支付标准工资_奖励补助测算5.24冯铸_Sheet1" xfId="1849"/>
    <cellStyle name="差_2009年一般性转移支付标准工资_奖励补助测算7.23" xfId="1850"/>
    <cellStyle name="60% - 强调文字颜色 6 3" xfId="1851"/>
    <cellStyle name="差_2009年一般性转移支付标准工资_奖励补助测算7.23 3 2" xfId="1852"/>
    <cellStyle name="好_财政供养人员" xfId="1853"/>
    <cellStyle name="差_云南省2008年转移支付测算——州市本级考核部分及政策性测算 2" xfId="1854"/>
    <cellStyle name="好_14安徽" xfId="1855"/>
    <cellStyle name="差_2009年一般性转移支付标准工资_奖励补助测算7.25 (version 1) (version 1) 2" xfId="1856"/>
    <cellStyle name="常规 4_01综合类2010" xfId="1857"/>
    <cellStyle name="差_2009年一般性转移支付标准工资_奖励补助测算7.25 (version 1) (version 1) 3" xfId="1858"/>
    <cellStyle name="着色 1" xfId="1859"/>
    <cellStyle name="差_三季度－表二" xfId="1860"/>
    <cellStyle name="差_市辖区测算-新科目（20080626）_不含人员经费系数_财力性转移支付2010年预算参考数" xfId="1861"/>
    <cellStyle name="常规 2 2 2" xfId="1862"/>
    <cellStyle name="差_2009年一般性转移支付标准工资_奖励补助测算7.25 (version 1) (version 1)_Sheet1" xfId="1863"/>
    <cellStyle name="差_县市旗测算-新科目（20080626）_民生政策最低支出需求_财力性转移支付2010年预算参考数" xfId="1864"/>
    <cellStyle name="差_2009年一般性转移支付标准工资_奖励补助测算7.25 3 2" xfId="1865"/>
    <cellStyle name="差_2009年一般性转移支付标准工资_奖励补助测算7.25 4" xfId="1866"/>
    <cellStyle name="好_Book1_银行账户情况表_2010年12月 3 2" xfId="1867"/>
    <cellStyle name="差_2012年县级基本财力保障机制测算数据20120526旧转移支付系数" xfId="1868"/>
    <cellStyle name="差_2009年一般性转移支付标准工资_奖励补助测算7.25 5" xfId="1869"/>
    <cellStyle name="差_2009年一般性转移支付标准工资_奖励补助测算7.25 7" xfId="1870"/>
    <cellStyle name="差_2009年一般性转移支付标准工资_~5676413 2" xfId="1871"/>
    <cellStyle name="差_县公司 3 2" xfId="1872"/>
    <cellStyle name="差_2009年一般性转移支付标准工资_奖励补助测算7.25_Sheet1" xfId="1873"/>
    <cellStyle name="差_农林水和城市维护标准支出20080505－县区合计_财力性转移支付2010年预算参考数" xfId="1874"/>
    <cellStyle name="差_2012年1-6月报数据" xfId="1875"/>
    <cellStyle name="差_2012年部分市县项目资金（分市县发）" xfId="1876"/>
    <cellStyle name="常规 5 2 2" xfId="1877"/>
    <cellStyle name="Accent1" xfId="1878"/>
    <cellStyle name="常规 8 4" xfId="1879"/>
    <cellStyle name="好_2006年水利统计指标统计表" xfId="1880"/>
    <cellStyle name="20% - 强调文字颜色 1 2 2" xfId="1881"/>
    <cellStyle name="差_2012年逐月消缺情况表格（1-7月）" xfId="1882"/>
    <cellStyle name="差_2009年一般性转移支付标准工资_~4190974 3" xfId="1883"/>
    <cellStyle name="差_基础数据分析 3" xfId="1884"/>
    <cellStyle name="差_2012年逐月消缺情况表格（1-9月）" xfId="1885"/>
    <cellStyle name="好_行政（人员）" xfId="1886"/>
    <cellStyle name="差_2014新机制测算（定稿）" xfId="1887"/>
    <cellStyle name="差_2015校舍维修改造" xfId="1888"/>
    <cellStyle name="差_奖励补助测算7.25 3 2" xfId="1889"/>
    <cellStyle name="差_行政(燃修费)" xfId="1890"/>
    <cellStyle name="差_2015新机制测算(定）" xfId="1891"/>
    <cellStyle name="标题 2 2 2" xfId="1892"/>
    <cellStyle name="差_2009年一般性转移支付标准工资_地方配套按人均增幅控制8.30一般预算平均增幅、人均可用财力平均增幅两次控制、社会治安系数调整、案件数调整xl 3" xfId="1893"/>
    <cellStyle name="差_2015新机制测算（定稿）" xfId="1894"/>
    <cellStyle name="差_2017义务教育经费保障机制（7.22)" xfId="1895"/>
    <cellStyle name="差_20河南_财力性转移支付2010年预算参考数" xfId="1896"/>
    <cellStyle name="差_22湖南_财力性转移支付2010年预算参考数" xfId="1897"/>
    <cellStyle name="差_M03 3" xfId="1898"/>
    <cellStyle name="差_市辖区测算-新科目（20080626）_民生政策最低支出需求" xfId="1899"/>
    <cellStyle name="差_27重庆" xfId="1900"/>
    <cellStyle name="差_27重庆_财力性转移支付2010年预算参考数" xfId="1901"/>
    <cellStyle name="60% - 强调文字颜色 4 4" xfId="1902"/>
    <cellStyle name="差_530629_2006年县级财政报表附表 2" xfId="1903"/>
    <cellStyle name="差_30云南_1" xfId="1904"/>
    <cellStyle name="差_30云南_1_财力性转移支付2010年预算参考数" xfId="1905"/>
    <cellStyle name="好_市辖区测算-新科目（20080626）_不含人员经费系数" xfId="1906"/>
    <cellStyle name="差_33甘肃" xfId="1907"/>
    <cellStyle name="Warning Text" xfId="1908"/>
    <cellStyle name="差_34青海" xfId="1909"/>
    <cellStyle name="差_县市旗测算-新科目（20080626）_不含人员经费系数" xfId="1910"/>
    <cellStyle name="差_2012年校舍维修改造资金测算表（发财政厅1）" xfId="1911"/>
    <cellStyle name="差_34青海_1" xfId="1912"/>
    <cellStyle name="差_奖励补助测算5.23新" xfId="1913"/>
    <cellStyle name="差_34青海_财力性转移支付2010年预算参考数" xfId="1914"/>
    <cellStyle name="差_Book1" xfId="1915"/>
    <cellStyle name="差_2009年一般性转移支付标准工资_不用软件计算9.1不考虑经费管理评价xl 2" xfId="1916"/>
    <cellStyle name="差_业务工作量指标 3" xfId="1917"/>
    <cellStyle name="常规 2 7 3" xfId="1918"/>
    <cellStyle name="差_530623_2006年县级财政报表附表" xfId="1919"/>
    <cellStyle name="好_危改资金测算_财力性转移支付2010年预算参考数" xfId="1920"/>
    <cellStyle name="差_530623_2006年县级财政报表附表 2" xfId="1921"/>
    <cellStyle name="差_其他部门(按照总人口测算）—20080416_财力性转移支付2010年预算参考数" xfId="1922"/>
    <cellStyle name="差_530623_2006年县级财政报表附表 3" xfId="1923"/>
    <cellStyle name="常规 4 2 2" xfId="1924"/>
    <cellStyle name="差_530623_2006年县级财政报表附表 3 2" xfId="1925"/>
    <cellStyle name="Accent3 9" xfId="1926"/>
    <cellStyle name="差_汇总表" xfId="1927"/>
    <cellStyle name="货币 2 4 2" xfId="1928"/>
    <cellStyle name="差_530623_2006年县级财政报表附表_Sheet1" xfId="1929"/>
    <cellStyle name="差_530629_2006年县级财政报表附表 3" xfId="1930"/>
    <cellStyle name="20% - 强调文字颜色 5 3 3" xfId="1931"/>
    <cellStyle name="差_530629_2006年县级财政报表附表 3 2" xfId="1932"/>
    <cellStyle name="好_市辖区测算-新科目（20080626）_县市旗测算-新科目（含人口规模效应）" xfId="1933"/>
    <cellStyle name="差_云南水利电力有限公司 2" xfId="1934"/>
    <cellStyle name="Accent6 - 20%" xfId="1935"/>
    <cellStyle name="差_530629_2006年县级财政报表附表_Sheet1" xfId="1936"/>
    <cellStyle name="Accent2 - 20%_2013新机制（指标文）(1)" xfId="1937"/>
    <cellStyle name="差_5334_2006年迪庆县级财政报表附表" xfId="1938"/>
    <cellStyle name="40% - 强调文字颜色 3 2_Sheet1" xfId="1939"/>
    <cellStyle name="差_市辖区测算20080510_民生政策最低支出需求" xfId="1940"/>
    <cellStyle name="40% - 强调文字颜色 4 2 3" xfId="1941"/>
    <cellStyle name="差_5334_2006年迪庆县级财政报表附表 3" xfId="1942"/>
    <cellStyle name="差_Book1 3" xfId="1943"/>
    <cellStyle name="好_2006年28四川_财力性转移支付2010年预算参考数" xfId="1944"/>
    <cellStyle name="差_Book1_1 3 2" xfId="1945"/>
    <cellStyle name="差_Book1_Sheet1" xfId="1946"/>
    <cellStyle name="输入 2" xfId="1947"/>
    <cellStyle name="差_Book1_财力性转移支付2010年预算参考数" xfId="1948"/>
    <cellStyle name="强调 2" xfId="1949"/>
    <cellStyle name="40% - 强调文字颜色 5 2 2" xfId="1950"/>
    <cellStyle name="差_奖励补助测算5.22测试_Sheet1" xfId="1951"/>
    <cellStyle name="差_Book1_县公司_Sheet1" xfId="1952"/>
    <cellStyle name="好_2006年34青海" xfId="1953"/>
    <cellStyle name="差_2008云南省分县市中小学教职工统计表（教育厅提供） 3" xfId="1954"/>
    <cellStyle name="差_云南 缺口县区测算(地方填报)" xfId="1955"/>
    <cellStyle name="差_Book1_银行账户情况表_2010年12月 3" xfId="1956"/>
    <cellStyle name="差_Book1_银行账户情况表_2010年12月_Sheet1" xfId="1957"/>
    <cellStyle name="差_县市旗测算-新科目（20080626）_民生政策最低支出需求" xfId="1958"/>
    <cellStyle name="差_Book2 2" xfId="1959"/>
    <cellStyle name="差_Book2 3" xfId="1960"/>
    <cellStyle name="差_Book2 3 2" xfId="1961"/>
    <cellStyle name="20% - Accent6 3 2" xfId="1962"/>
    <cellStyle name="差_Book2_2014校舍维修资金分配(定）" xfId="1963"/>
    <cellStyle name="差_Book2_2013新机制（指标文）(1)" xfId="1964"/>
    <cellStyle name="好_2007年检察院案件数 3" xfId="1965"/>
    <cellStyle name="差_M01-2(州市补助收入) 2" xfId="1966"/>
    <cellStyle name="常规 11 3" xfId="1967"/>
    <cellStyle name="差_M01-2(州市补助收入) 3" xfId="1968"/>
    <cellStyle name="差_M01-2(州市补助收入) 3 2" xfId="1969"/>
    <cellStyle name="好_奖励补助测算7.25 9" xfId="1970"/>
    <cellStyle name="40% - 着色 5" xfId="1971"/>
    <cellStyle name="差_M03" xfId="1972"/>
    <cellStyle name="Dezimal [0]_laroux" xfId="1973"/>
    <cellStyle name="差_M03 2" xfId="1974"/>
    <cellStyle name="差_不用软件计算9.1不考虑经费管理评价xl" xfId="1975"/>
    <cellStyle name="Accent1 - 60%_2013新机制（指标文）(1)" xfId="1976"/>
    <cellStyle name="差_安徽 缺口县区测算(地方填报)1" xfId="1977"/>
    <cellStyle name="好_2006年在职人员情况 2" xfId="1978"/>
    <cellStyle name="差_安徽 缺口县区测算(地方填报)1_财力性转移支付2010年预算参考数" xfId="1979"/>
    <cellStyle name="常规 11 2" xfId="1980"/>
    <cellStyle name="差_不含人员经费系数" xfId="1981"/>
    <cellStyle name="好_义务教育阶段教职工人数（教育厅提供最终） 3" xfId="1982"/>
    <cellStyle name="差_不用软件计算9.1不考虑经费管理评价xl 2" xfId="1983"/>
    <cellStyle name="差_不用软件计算9.1不考虑经费管理评价xl 3" xfId="1984"/>
    <cellStyle name="好_县公司" xfId="1985"/>
    <cellStyle name="好_2009年一般性转移支付标准工资_奖励补助测算5.23新 3 2" xfId="1986"/>
    <cellStyle name="差_其他部门(按照总人口测算）—20080416_民生政策最低支出需求" xfId="1987"/>
    <cellStyle name="Check Cell 3 2" xfId="1988"/>
    <cellStyle name="差_不用软件计算9.1不考虑经费管理评价xl 3 2" xfId="1989"/>
    <cellStyle name="差_不足100人的农村义务教育学校（含教学点）个数及学生数" xfId="1990"/>
    <cellStyle name="好_1110洱源县 2" xfId="1991"/>
    <cellStyle name="好_2_财力性转移支付2010年预算参考数" xfId="1992"/>
    <cellStyle name="差_财政供养人员_Sheet1" xfId="1993"/>
    <cellStyle name="好_2007年人员分部门统计表 3" xfId="1994"/>
    <cellStyle name="差_测算结果" xfId="1995"/>
    <cellStyle name="差_测算结果_财力性转移支付2010年预算参考数" xfId="1996"/>
    <cellStyle name="强调文字颜色 4 4" xfId="1997"/>
    <cellStyle name="差_成本差异系数_财力性转移支付2010年预算参考数" xfId="1998"/>
    <cellStyle name="差_地方配套按人均增幅控制8.30xl" xfId="1999"/>
    <cellStyle name="_ET_STYLE_NoName_00__银行账户情况表_2010年12月" xfId="2000"/>
    <cellStyle name="差_地方配套按人均增幅控制8.30xl 2" xfId="2001"/>
    <cellStyle name="好_行政公检法测算" xfId="2002"/>
    <cellStyle name="差_行政公检法测算_财力性转移支付2010年预算参考数" xfId="2003"/>
    <cellStyle name="差_2009年一般性转移支付标准工资_不用软件计算9.1不考虑经费管理评价xl 3 2" xfId="2004"/>
    <cellStyle name="差_地方配套按人均增幅控制8.30xl 3" xfId="2005"/>
    <cellStyle name="差_地方配套按人均增幅控制8.30xl_Sheet1" xfId="2006"/>
    <cellStyle name="好_其他部门(按照总人口测算）—20080416_民生政策最低支出需求_财力性转移支付2010年预算参考数" xfId="2007"/>
    <cellStyle name="40% - Accent3 2" xfId="2008"/>
    <cellStyle name="差_地方配套按人均增幅控制8.30一般预算平均增幅、人均可用财力平均增幅两次控制、社会治安系数调整、案件数调整xl 2" xfId="2009"/>
    <cellStyle name="差_下半年禁吸戒毒经费1000万元 2" xfId="2010"/>
    <cellStyle name="40% - Accent3 3" xfId="2011"/>
    <cellStyle name="差_地方配套按人均增幅控制8.30一般预算平均增幅、人均可用财力平均增幅两次控制、社会治安系数调整、案件数调整xl 3" xfId="2012"/>
    <cellStyle name="差_下半年禁吸戒毒经费1000万元 3" xfId="2013"/>
    <cellStyle name="差_地方配套按人均增幅控制8.30一般预算平均增幅、人均可用财力平均增幅两次控制、社会治安系数调整、案件数调整xl 3 2" xfId="2014"/>
    <cellStyle name="差_地方配套按人均增幅控制8.30一般预算平均增幅、人均可用财力平均增幅两次控制、社会治安系数调整、案件数调整xl_Sheet1" xfId="2015"/>
    <cellStyle name="差_奖励补助测算5.23新 2" xfId="2016"/>
    <cellStyle name="差_汇总 3" xfId="2017"/>
    <cellStyle name="差_地方配套按人均增幅控制8.31（调整结案率后）xl 2" xfId="2018"/>
    <cellStyle name="差_0502通海县 2" xfId="2019"/>
    <cellStyle name="差_地方配套按人均增幅控制8.31（调整结案率后）xl 3" xfId="2020"/>
    <cellStyle name="差_地方配套按人均增幅控制8.31（调整结案率后）xl 3 2" xfId="2021"/>
    <cellStyle name="差_第五部分(才淼、饶永宏） 2" xfId="2022"/>
    <cellStyle name="0,0_x000d__x000a_NA_x000d__x000a_" xfId="2023"/>
    <cellStyle name="差_行政(燃修费)_民生政策最低支出需求_财力性转移支付2010年预算参考数" xfId="2024"/>
    <cellStyle name="MS Sans Serif_2013新机制（指标文）(1)" xfId="2025"/>
    <cellStyle name="差_28四川" xfId="2026"/>
    <cellStyle name="差_第五部分(才淼、饶永宏） 3" xfId="2027"/>
    <cellStyle name="差_第五部分(才淼、饶永宏） 3 2" xfId="2028"/>
    <cellStyle name="差_第五部分(才淼、饶永宏）_Sheet1" xfId="2029"/>
    <cellStyle name="好_2006年分析表" xfId="2030"/>
    <cellStyle name="差_对口支援新疆资金规模测算表20100106" xfId="2031"/>
    <cellStyle name="差_对口支援新疆资金规模测算表20100113" xfId="2032"/>
    <cellStyle name="20% - 强调文字颜色 1 2 4" xfId="2033"/>
    <cellStyle name="差_分析缺口率" xfId="2034"/>
    <cellStyle name="好_人员工资和公用经费_财力性转移支付2010年预算参考数" xfId="2035"/>
    <cellStyle name="差_分析缺口率_财力性转移支付2010年预算参考数" xfId="2036"/>
    <cellStyle name="Accent3 3 2" xfId="2037"/>
    <cellStyle name="差_分县成本差异系数" xfId="2038"/>
    <cellStyle name="差_分县成本差异系数_不含人员经费系数" xfId="2039"/>
    <cellStyle name="差_云南省2008年转移支付测算——州市本级考核部分及政策性测算_Sheet1" xfId="2040"/>
    <cellStyle name="差_分县成本差异系数_财力性转移支付2010年预算参考数" xfId="2041"/>
    <cellStyle name="20% - 强调文字颜色 6 4" xfId="2042"/>
    <cellStyle name="分级显示行_1_13区汇总" xfId="2043"/>
    <cellStyle name="强调文字颜色 5 2_Sheet1" xfId="2044"/>
    <cellStyle name="差_附表_财力性转移支付2010年预算参考数" xfId="2045"/>
    <cellStyle name="差_高中教师人数（教育厅1.6日提供）" xfId="2046"/>
    <cellStyle name="差_奖励补助测算7.25 (version 1) (version 1)" xfId="2047"/>
    <cellStyle name="差_市辖区测算20080510_财力性转移支付2010年预算参考数" xfId="2048"/>
    <cellStyle name="差_高中教师人数（教育厅1.6日提供） 2" xfId="2049"/>
    <cellStyle name="千位分隔 3 2" xfId="2050"/>
    <cellStyle name="差_高中教师人数（教育厅1.6日提供） 3" xfId="2051"/>
    <cellStyle name="差_高中教师人数（教育厅1.6日提供） 3 2" xfId="2052"/>
    <cellStyle name="差_高中教师人数（教育厅1.6日提供）_Sheet1" xfId="2053"/>
    <cellStyle name="差_行政(燃修费)_民生政策最低支出需求" xfId="2054"/>
    <cellStyle name="差_行政(燃修费)_县市旗测算-新科目（含人口规模效应）" xfId="2055"/>
    <cellStyle name="Title_Sheet1" xfId="2056"/>
    <cellStyle name="差_行政（人员）_不含人员经费系数" xfId="2057"/>
    <cellStyle name="好_总人口_财力性转移支付2010年预算参考数" xfId="2058"/>
    <cellStyle name="差_2007年检察院案件数_Sheet1" xfId="2059"/>
    <cellStyle name="差_行政（人员）_民生政策最低支出需求" xfId="2060"/>
    <cellStyle name="差_缺口县区测算（11.13）" xfId="2061"/>
    <cellStyle name="差_行政（人员）_县市旗测算-新科目（含人口规模效应）" xfId="2062"/>
    <cellStyle name="差_奖励补助测算5.24冯铸 3" xfId="2063"/>
    <cellStyle name="差_教育(按照总人口测算）—20080416_民生政策最低支出需求_财力性转移支付2010年预算参考数" xfId="2064"/>
    <cellStyle name="差_Book2" xfId="2065"/>
    <cellStyle name="Dollar (zero dec)" xfId="2066"/>
    <cellStyle name="差_2009年一般性转移支付标准工资_不用软件计算9.1不考虑经费管理评价xl 3" xfId="2067"/>
    <cellStyle name="差_行政（人员）_县市旗测算-新科目（含人口规模效应）_财力性转移支付2010年预算参考数" xfId="2068"/>
    <cellStyle name="Accent5_2013新机制（指标文）(1)" xfId="2069"/>
    <cellStyle name="差_行政公检法测算" xfId="2070"/>
    <cellStyle name="常规 2 2 6" xfId="2071"/>
    <cellStyle name="差_Book1_县公司 2" xfId="2072"/>
    <cellStyle name="差_行政公检法测算_不含人员经费系数" xfId="2073"/>
    <cellStyle name="差_行政公检法测算_不含人员经费系数_财力性转移支付2010年预算参考数" xfId="2074"/>
    <cellStyle name="好_第五部分(才淼、饶永宏）_Sheet1" xfId="2075"/>
    <cellStyle name="差_行政公检法测算_民生政策最低支出需求" xfId="2076"/>
    <cellStyle name="差_行政公检法测算_民生政策最低支出需求_财力性转移支付2010年预算参考数" xfId="2077"/>
    <cellStyle name="差_行政公检法测算_县市旗测算-新科目（含人口规模效应）" xfId="2078"/>
    <cellStyle name="差_河南 缺口县区测算(地方填报)_财力性转移支付2010年预算参考数" xfId="2079"/>
    <cellStyle name="差_河南 缺口县区测算(地方填报白)_财力性转移支付2010年预算参考数" xfId="2080"/>
    <cellStyle name="Accent1 - 40%_2013新机制（指标文）(1)" xfId="2081"/>
    <cellStyle name="差_核定人数对比" xfId="2082"/>
    <cellStyle name="差_汇总" xfId="2083"/>
    <cellStyle name="差_汇总 2" xfId="2084"/>
    <cellStyle name="强调文字颜色 2 4" xfId="2085"/>
    <cellStyle name="差_汇总_Sheet1" xfId="2086"/>
    <cellStyle name="差_汇总_财力性转移支付2010年预算参考数" xfId="2087"/>
    <cellStyle name="差_其他部门(按照总人口测算）—20080416_不含人员经费系数" xfId="2088"/>
    <cellStyle name="常规 2 4 3" xfId="2089"/>
    <cellStyle name="好_2006年基础数据 2" xfId="2090"/>
    <cellStyle name="常规 8" xfId="2091"/>
    <cellStyle name="差_汇总表4" xfId="2092"/>
    <cellStyle name="差_汇总-县级财政报表附表" xfId="2093"/>
    <cellStyle name="好_Book1_1 3 2" xfId="2094"/>
    <cellStyle name="Accent4 - 40% 3 2" xfId="2095"/>
    <cellStyle name="差_基础数据分析" xfId="2096"/>
    <cellStyle name="好_河南 缺口县区测算(地方填报)" xfId="2097"/>
    <cellStyle name="常规 13 3" xfId="2098"/>
    <cellStyle name="差_2009年一般性转移支付标准工资_~4190974 2" xfId="2099"/>
    <cellStyle name="差_2009年一般性转移支付标准工资_奖励补助测算5.22测试 3 2" xfId="2100"/>
    <cellStyle name="差_基础数据分析 2" xfId="2101"/>
    <cellStyle name="好_30云南_1" xfId="2102"/>
    <cellStyle name="Heading 1 2" xfId="2103"/>
    <cellStyle name="差_基础数据分析_Sheet1" xfId="2104"/>
    <cellStyle name="20% - 强调文字颜色 3 2 3" xfId="2105"/>
    <cellStyle name="差_2009年一般性转移支付标准工资_奖励补助测算5.24冯铸 3 2" xfId="2106"/>
    <cellStyle name="差_架子九队员工实名制花名册(2011年）" xfId="2107"/>
    <cellStyle name="差_架子九队员工实名制花名册(2011年） 2" xfId="2108"/>
    <cellStyle name="差_检验表（调整后）" xfId="2109"/>
    <cellStyle name="Accent5 - 40% 3 2" xfId="2110"/>
    <cellStyle name="差_架子九队员工实名制花名册(2011年） 3 2" xfId="2111"/>
    <cellStyle name="Neutral 3 2" xfId="2112"/>
    <cellStyle name="差_指标五" xfId="2113"/>
    <cellStyle name="差_架子九队员工实名制花名册(2011年）_Sheet1" xfId="2114"/>
    <cellStyle name="常规 2 5 2" xfId="2115"/>
    <cellStyle name="差_建行" xfId="2116"/>
    <cellStyle name="差_建行 3" xfId="2117"/>
    <cellStyle name="差_建行 3 2" xfId="2118"/>
    <cellStyle name="差_~4190974 2" xfId="2119"/>
    <cellStyle name="差_县区合并测算20080421_不含人员经费系数" xfId="2120"/>
    <cellStyle name="差_建行_Sheet1" xfId="2121"/>
    <cellStyle name="差_奖励补助测算5.22测试 2" xfId="2122"/>
    <cellStyle name="差_奖励补助测算5.22测试 3" xfId="2123"/>
    <cellStyle name="差_奖励补助测算5.23新 3 2" xfId="2124"/>
    <cellStyle name="好_高中教师人数（教育厅1.6日提供） 3" xfId="2125"/>
    <cellStyle name="好_530623_2006年县级财政报表附表" xfId="2126"/>
    <cellStyle name="差_奖励补助测算5.23新_Sheet1" xfId="2127"/>
    <cellStyle name="好_市辖区测算-新科目（20080626）" xfId="2128"/>
    <cellStyle name="差_县市旗测算20080508_民生政策最低支出需求" xfId="2129"/>
    <cellStyle name="差_奖励补助测算5.24冯铸" xfId="2130"/>
    <cellStyle name="差_奖励补助测算5.24冯铸 2" xfId="2131"/>
    <cellStyle name="差_奖励补助测算5.24冯铸 3 2" xfId="2132"/>
    <cellStyle name="常规 37" xfId="2133"/>
    <cellStyle name="差_奖励补助测算5.24冯铸_Sheet1" xfId="2134"/>
    <cellStyle name="20% - 强调文字颜色 4 3 3" xfId="2135"/>
    <cellStyle name="差_奖励补助测算7.23 2" xfId="2136"/>
    <cellStyle name="差_奖励补助测算7.23 3" xfId="2137"/>
    <cellStyle name="差_奖励补助测算7.23 3 2" xfId="2138"/>
    <cellStyle name="差_奖励补助测算7.23_Sheet1" xfId="2139"/>
    <cellStyle name="差_奖励补助测算7.25 3" xfId="2140"/>
    <cellStyle name="好_人员工资和公用经费2" xfId="2141"/>
    <cellStyle name="差_奖励补助测算7.25 4" xfId="2142"/>
    <cellStyle name="好_人员工资和公用经费3" xfId="2143"/>
    <cellStyle name="差_奖励补助测算7.25 5" xfId="2144"/>
    <cellStyle name="差_奖励补助测算7.25 7" xfId="2145"/>
    <cellStyle name="差_奖励补助测算7.25 8" xfId="2146"/>
    <cellStyle name="差_奖励补助测算7.25 9" xfId="2147"/>
    <cellStyle name="差_奖励补助测算7.25_Sheet1" xfId="2148"/>
    <cellStyle name="常规 23 3" xfId="2149"/>
    <cellStyle name="差_教育(按照总人口测算）—20080416" xfId="2150"/>
    <cellStyle name="差_2009年一般性转移支付标准工资 3 2" xfId="2151"/>
    <cellStyle name="差_农林水和城市维护标准支出20080505－县区合计" xfId="2152"/>
    <cellStyle name="差_卫生部门 3" xfId="2153"/>
    <cellStyle name="差_教育(按照总人口测算）—20080416_不含人员经费系数" xfId="2154"/>
    <cellStyle name="Accent5 - 60% 2" xfId="2155"/>
    <cellStyle name="差_教育(按照总人口测算）—20080416_不含人员经费系数_财力性转移支付2010年预算参考数" xfId="2156"/>
    <cellStyle name="好_不含人员经费系数" xfId="2157"/>
    <cellStyle name="差_教育(按照总人口测算）—20080416_财力性转移支付2010年预算参考数" xfId="2158"/>
    <cellStyle name="差_教育(按照总人口测算）—20080416_民生政策最低支出需求" xfId="2159"/>
    <cellStyle name="20% - Accent2" xfId="2160"/>
    <cellStyle name="差_教育(按照总人口测算）—20080416_县市旗测算-新科目（含人口规模效应）" xfId="2161"/>
    <cellStyle name="差_教育(按照总人口测算）—20080416_县市旗测算-新科目（含人口规模效应）_财力性转移支付2010年预算参考数" xfId="2162"/>
    <cellStyle name="Neutral_Sheet1" xfId="2163"/>
    <cellStyle name="好_2006年基础数据" xfId="2164"/>
    <cellStyle name="差_教育厅提供义务教育及高中教师人数（2009年1月6日） 2" xfId="2165"/>
    <cellStyle name="差_教育厅提供义务教育及高中教师人数（2009年1月6日） 3" xfId="2166"/>
    <cellStyle name="好_市辖区测算-新科目（20080626）_民生政策最低支出需求_财力性转移支付2010年预算参考数" xfId="2167"/>
    <cellStyle name="标题 3 4" xfId="2168"/>
    <cellStyle name="Accent1 - 20%" xfId="2169"/>
    <cellStyle name="差_卫生(按照总人口测算）—20080416_县市旗测算-新科目（含人口规模效应）_财力性转移支付2010年预算参考数" xfId="2170"/>
    <cellStyle name="常规 2" xfId="2171"/>
    <cellStyle name="Neutral 2" xfId="2172"/>
    <cellStyle name="好_2、土地面积、人口、粮食产量基本情况 3 2" xfId="2173"/>
    <cellStyle name="Total_2013新机制（指标文）(1)" xfId="2174"/>
    <cellStyle name="差_农村义务教育学生和寄宿生数（去掉01-20主城区）（正式）" xfId="2175"/>
    <cellStyle name="强调文字颜色 2 2_Sheet1" xfId="2176"/>
    <cellStyle name="后继超链接" xfId="2177"/>
    <cellStyle name="Total" xfId="2178"/>
    <cellStyle name="差_农林水和城市维护标准支出20080505－县区合计_民生政策最低支出需求" xfId="2179"/>
    <cellStyle name="差_平邑" xfId="2180"/>
    <cellStyle name="强调文字颜色 4 2_Sheet1" xfId="2181"/>
    <cellStyle name="差_其他部门(按照总人口测算）—20080416_不含人员经费系数_财力性转移支付2010年预算参考数" xfId="2182"/>
    <cellStyle name="标题 1 2 3" xfId="2183"/>
    <cellStyle name="差_云南 缺口县区测算(地方填报)_财力性转移支付2010年预算参考数" xfId="2184"/>
    <cellStyle name="差_M01-2(州市补助收入)" xfId="2185"/>
    <cellStyle name="常规 2 8 2" xfId="2186"/>
    <cellStyle name="好_0605石屏县 2" xfId="2187"/>
    <cellStyle name="差_2007一般预算支出口径剔除表_财力性转移支付2010年预算参考数" xfId="2188"/>
    <cellStyle name="差_其他部门(按照总人口测算）—20080416_县市旗测算-新科目（含人口规模效应）" xfId="2189"/>
    <cellStyle name="差_青海 缺口县区测算(地方填报)" xfId="2190"/>
    <cellStyle name="好_2006年28四川" xfId="2191"/>
    <cellStyle name="差_缺口县区测算(按2007支出增长25%测算)_财力性转移支付2010年预算参考数" xfId="2192"/>
    <cellStyle name="差_缺口县区测算(按核定人数)" xfId="2193"/>
    <cellStyle name="差_缺口县区测算(财政部标准)" xfId="2194"/>
    <cellStyle name="差_缺口消化情况" xfId="2195"/>
    <cellStyle name="差_人员工资和公用经费" xfId="2196"/>
    <cellStyle name="60% - 强调文字颜色 2" xfId="2197" builtinId="36"/>
    <cellStyle name="差_人员工资和公用经费_财力性转移支付2010年预算参考数" xfId="2198"/>
    <cellStyle name="链接单元格 3 2" xfId="2199"/>
    <cellStyle name="差_人员工资和公用经费2_财力性转移支付2010年预算参考数" xfId="2200"/>
    <cellStyle name="好_县区合并测算20080421_民生政策最低支出需求" xfId="2201"/>
    <cellStyle name="差_三季度－表二 3" xfId="2202"/>
    <cellStyle name="常规 2 2 2 3" xfId="2203"/>
    <cellStyle name="差_三季度－表二 3 2" xfId="2204"/>
    <cellStyle name="差_三季度－表二_Sheet1" xfId="2205"/>
    <cellStyle name="差_山东省民生支出标准" xfId="2206"/>
    <cellStyle name="40% - 强调文字颜色 6 2_Sheet1" xfId="2207"/>
    <cellStyle name="差_山东省民生支出标准_财力性转移支付2010年预算参考数" xfId="2208"/>
    <cellStyle name="常规 13 2" xfId="2209"/>
    <cellStyle name="差_市辖区测算20080510_不含人员经费系数" xfId="2210"/>
    <cellStyle name="差_市辖区测算20080510_不含人员经费系数_财力性转移支付2010年预算参考数" xfId="2211"/>
    <cellStyle name="常规 18 2" xfId="2212"/>
    <cellStyle name="常规 23 2" xfId="2213"/>
    <cellStyle name="差_22湖南" xfId="2214"/>
    <cellStyle name="差_行政(燃修费)_不含人员经费系数_财力性转移支付2010年预算参考数" xfId="2215"/>
    <cellStyle name="差_市辖区测算20080510_民生政策最低支出需求_财力性转移支付2010年预算参考数" xfId="2216"/>
    <cellStyle name="差_市辖区测算-新科目（20080626）" xfId="2217"/>
    <cellStyle name="差_市辖区测算-新科目（20080626）_不含人员经费系数" xfId="2218"/>
    <cellStyle name="Border" xfId="2219"/>
    <cellStyle name="差_市辖区测算-新科目（20080626）_民生政策最低支出需求_财力性转移支付2010年预算参考数" xfId="2220"/>
    <cellStyle name="差_分县成本差异系数_民生政策最低支出需求_财力性转移支付2010年预算参考数" xfId="2221"/>
    <cellStyle name="常规 5 2 3" xfId="2222"/>
    <cellStyle name="好_奖励补助测算5.24冯铸 3 2" xfId="2223"/>
    <cellStyle name="常规 2 9" xfId="2224"/>
    <cellStyle name="差_市辖区测算-新科目（20080626）_县市旗测算-新科目（含人口规模效应）" xfId="2225"/>
    <cellStyle name="常规 4" xfId="2226"/>
    <cellStyle name="差_同德" xfId="2227"/>
    <cellStyle name="差_卫生(按照总人口测算）—20080416_不含人员经费系数_财力性转移支付2010年预算参考数" xfId="2228"/>
    <cellStyle name="差_卫生(按照总人口测算）—20080416_财力性转移支付2010年预算参考数" xfId="2229"/>
    <cellStyle name="差_卫生(按照总人口测算）—20080416_民生政策最低支出需求_财力性转移支付2010年预算参考数" xfId="2230"/>
    <cellStyle name="差_卫生(按照总人口测算）—20080416_县市旗测算-新科目（含人口规模效应）" xfId="2231"/>
    <cellStyle name="好_奖励补助测算7.25 3" xfId="2232"/>
    <cellStyle name="差_卫生部门" xfId="2233"/>
    <cellStyle name="好_奖励补助测算7.25 3 2" xfId="2234"/>
    <cellStyle name="差_卫生部门 2" xfId="2235"/>
    <cellStyle name="好_对口支援新疆资金规模测算表20100113" xfId="2236"/>
    <cellStyle name="Accent2 - 40%" xfId="2237"/>
    <cellStyle name="Accent3_2006年33甘肃" xfId="2238"/>
    <cellStyle name="差_卫生部门 3 2" xfId="2239"/>
    <cellStyle name="60% - 强调文字颜色 1" xfId="2240" builtinId="32"/>
    <cellStyle name="差_文体广播部门" xfId="2241"/>
    <cellStyle name="差_文体广播事业(按照总人口测算）—20080416" xfId="2242"/>
    <cellStyle name="㼿㼿㼿㼿㼿㼿_Sheet1" xfId="2243"/>
    <cellStyle name="千位分隔[0] 2 3 3" xfId="2244"/>
    <cellStyle name="差_文体广播事业(按照总人口测算）—20080416_不含人员经费系数" xfId="2245"/>
    <cellStyle name="差_文体广播事业(按照总人口测算）—20080416_财力性转移支付2010年预算参考数" xfId="2246"/>
    <cellStyle name="20% - Accent2 2" xfId="2247"/>
    <cellStyle name="差_下半年禁毒办案经费分配2544.3万元" xfId="2248"/>
    <cellStyle name="差_县市旗测算-新科目（20080627）_民生政策最低支出需求" xfId="2249"/>
    <cellStyle name="差_下半年禁吸戒毒经费1000万元_Sheet1" xfId="2250"/>
    <cellStyle name="差_2008年支出核定" xfId="2251"/>
    <cellStyle name="差_县公司" xfId="2252"/>
    <cellStyle name="差_县级公安机关公用经费标准奖励测算方案（定稿）" xfId="2253"/>
    <cellStyle name="差_县级公安机关公用经费标准奖励测算方案（定稿）_Sheet1" xfId="2254"/>
    <cellStyle name="小数 2" xfId="2255"/>
    <cellStyle name="Accent5 - 60% 3" xfId="2256"/>
    <cellStyle name="差_县级基础数据" xfId="2257"/>
    <cellStyle name="差_县区合并测算20080421" xfId="2258"/>
    <cellStyle name="差_县区合并测算20080421_财力性转移支付2010年预算参考数" xfId="2259"/>
    <cellStyle name="差_县区合并测算20080421_民生政策最低支出需求" xfId="2260"/>
    <cellStyle name="差_县区合并测算20080421_民生政策最低支出需求_财力性转移支付2010年预算参考数" xfId="2261"/>
    <cellStyle name="差_县区合并测算20080421_县市旗测算-新科目（含人口规模效应）" xfId="2262"/>
    <cellStyle name="Input 3 2" xfId="2263"/>
    <cellStyle name="差_县区合并测算20080421_县市旗测算-新科目（含人口规模效应）_财力性转移支付2010年预算参考数" xfId="2264"/>
    <cellStyle name="差_县区合并测算20080423(按照各省比重）" xfId="2265"/>
    <cellStyle name="20% - Accent1 3" xfId="2266"/>
    <cellStyle name="差_县区合并测算20080423(按照各省比重）_不含人员经费系数" xfId="2267"/>
    <cellStyle name="强调文字颜色 2 2 3" xfId="2268"/>
    <cellStyle name="差_县区合并测算20080423(按照各省比重）_民生政策最低支出需求" xfId="2269"/>
    <cellStyle name="差_县区合并测算20080423(按照各省比重）_县市旗测算-新科目（含人口规模效应）_财力性转移支付2010年预算参考数" xfId="2270"/>
    <cellStyle name="差_县市旗测算20080508_县市旗测算-新科目（含人口规模效应）_财力性转移支付2010年预算参考数" xfId="2271"/>
    <cellStyle name="好 2" xfId="2272"/>
    <cellStyle name="差_县市旗测算-新科目（20080626）" xfId="2273"/>
    <cellStyle name="差_县市旗测算-新科目（20080626）_不含人员经费系数_财力性转移支付2010年预算参考数" xfId="2274"/>
    <cellStyle name="差_县市旗测算-新科目（20080626）_财力性转移支付2010年预算参考数" xfId="2275"/>
    <cellStyle name="好_00省级(定稿) 3 2" xfId="2276"/>
    <cellStyle name="差_县市旗测算-新科目（20080626）_县市旗测算-新科目（含人口规模效应）" xfId="2277"/>
    <cellStyle name="常规 2 2 3 3" xfId="2278"/>
    <cellStyle name="差_县市旗测算-新科目（20080627）_不含人员经费系数_财力性转移支付2010年预算参考数" xfId="2279"/>
    <cellStyle name="常规 2 4 5" xfId="2280"/>
    <cellStyle name="差_民生政策最低支出需求_财力性转移支付2010年预算参考数" xfId="2281"/>
    <cellStyle name="常规 2 4_2013新机制（指标文）(1)" xfId="2282"/>
    <cellStyle name="差_县市旗测算-新科目（20080627）_民生政策最低支出需求_财力性转移支付2010年预算参考数" xfId="2283"/>
    <cellStyle name="货币 3 4" xfId="2284"/>
    <cellStyle name="20% - 强调文字颜色 5 2 4" xfId="2285"/>
    <cellStyle name="差_业务工作量指标" xfId="2286"/>
    <cellStyle name="差_Book1 2" xfId="2287"/>
    <cellStyle name="差_业务工作量指标 3 2" xfId="2288"/>
    <cellStyle name="好_530629_2006年县级财政报表附表" xfId="2289"/>
    <cellStyle name="差_业务工作量指标_Sheet1" xfId="2290"/>
    <cellStyle name="差_一般预算支出口径剔除表_财力性转移支付2010年预算参考数" xfId="2291"/>
    <cellStyle name="好_2009年一般性转移支付标准工资_奖励补助测算7.25 6" xfId="2292"/>
    <cellStyle name="差_义务教育阶段教职工人数（教育厅提供最终） 2" xfId="2293"/>
    <cellStyle name="好_卫生(按照总人口测算）—20080416_县市旗测算-新科目（含人口规模效应）" xfId="2294"/>
    <cellStyle name="好_行政(燃修费)_不含人员经费系数" xfId="2295"/>
    <cellStyle name="好_2009年一般性转移支付标准工资_奖励补助测算7.25 7" xfId="2296"/>
    <cellStyle name="差_义务教育阶段教职工人数（教育厅提供最终） 3" xfId="2297"/>
    <cellStyle name="差_银行账户情况表_2010年12月" xfId="2298"/>
    <cellStyle name="好_2012年逐月消缺情况表格（1-12月）" xfId="2299"/>
    <cellStyle name="差_银行账户情况表_2010年12月 2" xfId="2300"/>
    <cellStyle name="Accent3 4" xfId="2301"/>
    <cellStyle name="好 2_Sheet1" xfId="2302"/>
    <cellStyle name="差_市辖区测算20080510" xfId="2303"/>
    <cellStyle name="差_银行账户情况表_2010年12月 3" xfId="2304"/>
    <cellStyle name="好_义务教育阶段教职工人数（教育厅提供最终）_Sheet1" xfId="2305"/>
    <cellStyle name="差_云南省2008年中小学教职工情况（教育厅提供20090101加工整理） 3 2" xfId="2306"/>
    <cellStyle name="差_银行账户情况表_2010年12月 3 2" xfId="2307"/>
    <cellStyle name="差_2007年收支情况及2008年收支预计表(汇总表)" xfId="2308"/>
    <cellStyle name="好_2006年34青海_财力性转移支付2010年预算参考数" xfId="2309"/>
    <cellStyle name="差_云南农村义务教育统计表 3" xfId="2310"/>
    <cellStyle name="差_云南省2008年中小学教师人数统计表" xfId="2311"/>
    <cellStyle name="千位分季_新建 Microsoft Excel 工作表" xfId="2312"/>
    <cellStyle name="差_云南省2008年中小学教职工情况（教育厅提供20090101加工整理） 2" xfId="2313"/>
    <cellStyle name="差_云南省2008年中小学教职工情况（教育厅提供20090101加工整理） 3" xfId="2314"/>
    <cellStyle name="差_云南省2008年转移支付测算——州市本级考核部分及政策性测算 3" xfId="2315"/>
    <cellStyle name="差_云南省2008年转移支付测算——州市本级考核部分及政策性测算_财力性转移支付2010年预算参考数" xfId="2316"/>
    <cellStyle name="差_2012年逐月消缺情况表格（1-11月）" xfId="2317"/>
    <cellStyle name="差_云南水利电力有限公司 3" xfId="2318"/>
    <cellStyle name="40% - 强调文字颜色 4 3 3" xfId="2319"/>
    <cellStyle name="差_云南水利电力有限公司_Sheet1" xfId="2320"/>
    <cellStyle name="好_县公司 2" xfId="2321"/>
    <cellStyle name="好_00省级(定稿)_Sheet1" xfId="2322"/>
    <cellStyle name="差_指标四" xfId="2323"/>
    <cellStyle name="差_指标四 2" xfId="2324"/>
    <cellStyle name="差_第一部分：综合全" xfId="2325"/>
    <cellStyle name="差_指标四 3 2" xfId="2326"/>
    <cellStyle name="差_指标四 3" xfId="2327"/>
    <cellStyle name="差_重点民生支出需求测算表社保（农村低保）081112" xfId="2328"/>
    <cellStyle name="标题 3 2 4" xfId="2329"/>
    <cellStyle name="差_专项发文" xfId="2330"/>
    <cellStyle name="输出 3" xfId="2331"/>
    <cellStyle name="好_分县成本差异系数_不含人员经费系数_财力性转移支付2010年预算参考数" xfId="2332"/>
    <cellStyle name="差_自行调整差异系数顺序_财力性转移支付2010年预算参考数" xfId="2333"/>
    <cellStyle name="差_奖励补助测算7.25 6" xfId="2334"/>
    <cellStyle name="差_总人口" xfId="2335"/>
    <cellStyle name="差_Book1_1_Sheet1" xfId="2336"/>
    <cellStyle name="差_总人口_财力性转移支付2010年预算参考数" xfId="2337"/>
    <cellStyle name="好_奖励补助测算7.25 (version 1) (version 1) 3 2" xfId="2338"/>
    <cellStyle name="常规 10_2013新机制（指标文）(1)" xfId="2339"/>
    <cellStyle name="常规 100" xfId="2340"/>
    <cellStyle name="常规 4 5" xfId="2341"/>
    <cellStyle name="常规 11" xfId="2342"/>
    <cellStyle name="常规 11 2 2" xfId="2343"/>
    <cellStyle name="常规 12 2" xfId="2344"/>
    <cellStyle name="好_2012年逐月消缺情况表格" xfId="2345"/>
    <cellStyle name="好_2009年一般性转移支付标准工资_奖励补助测算5.23新" xfId="2346"/>
    <cellStyle name="常规 2 9 3" xfId="2347"/>
    <cellStyle name="常规 13" xfId="2348"/>
    <cellStyle name="常规 14" xfId="2349"/>
    <cellStyle name="常规 14 2" xfId="2350"/>
    <cellStyle name="Accent3 - 60%_Sheet1" xfId="2351"/>
    <cellStyle name="常规 14 3" xfId="2352"/>
    <cellStyle name="差_奖励补助测算7.25 (version 1) (version 1) 2" xfId="2353"/>
    <cellStyle name="差_检验表" xfId="2354"/>
    <cellStyle name="常规 15" xfId="2355"/>
    <cellStyle name="常规 20" xfId="2356"/>
    <cellStyle name="40% - 强调文字颜色 4 2" xfId="2357"/>
    <cellStyle name="差_奖励补助测算7.25 (version 1) (version 1) 3" xfId="2358"/>
    <cellStyle name="常规 16" xfId="2359"/>
    <cellStyle name="常规 21" xfId="2360"/>
    <cellStyle name="40% - 强调文字颜色 4 3" xfId="2361"/>
    <cellStyle name="常规 17" xfId="2362"/>
    <cellStyle name="常规 22" xfId="2363"/>
    <cellStyle name="40% - 强调文字颜色 4 4" xfId="2364"/>
    <cellStyle name="差_核定人数下发表" xfId="2365"/>
    <cellStyle name="常规 18" xfId="2366"/>
    <cellStyle name="常规 23" xfId="2367"/>
    <cellStyle name="常规 2 11" xfId="2368"/>
    <cellStyle name="常规 2 2" xfId="2369"/>
    <cellStyle name="烹拳_ +Foil &amp; -FOIL &amp; PAPER" xfId="2370"/>
    <cellStyle name="警告文本 2 4" xfId="2371"/>
    <cellStyle name="好_其他部门(按照总人口测算）—20080416" xfId="2372"/>
    <cellStyle name="20% - Accent3 3" xfId="2373"/>
    <cellStyle name="常规 2 2 2 2 2" xfId="2374"/>
    <cellStyle name="常规 2 2 2 2 3" xfId="2375"/>
    <cellStyle name="差_地方配套按人均增幅控制8.31（调整结案率后）xl" xfId="2376"/>
    <cellStyle name="常规 8 2 2" xfId="2377"/>
    <cellStyle name="常规 2 2 2 2_2013新机制（指标文）(1)" xfId="2378"/>
    <cellStyle name="常规 2 2 2 4" xfId="2379"/>
    <cellStyle name="常规 2 2 3" xfId="2380"/>
    <cellStyle name="好_2009年一般性转移支付标准工资_奖励补助测算5.22测试 3 2" xfId="2381"/>
    <cellStyle name="好_0502通海县 2" xfId="2382"/>
    <cellStyle name="常规 2 2 4" xfId="2383"/>
    <cellStyle name="常规 2 3" xfId="2384"/>
    <cellStyle name="好_银行账户情况表_2010年12月 3" xfId="2385"/>
    <cellStyle name="好_缺口县区测算" xfId="2386"/>
    <cellStyle name="好_34青海" xfId="2387"/>
    <cellStyle name="常规 2 3 2" xfId="2388"/>
    <cellStyle name="好_银行账户情况表_2010年12月 3 2" xfId="2389"/>
    <cellStyle name="常规 2 3 2 2" xfId="2390"/>
    <cellStyle name="差_0605石屏县_财力性转移支付2010年预算参考数" xfId="2391"/>
    <cellStyle name="常规 2 3 2 3" xfId="2392"/>
    <cellStyle name="常规 2 3 3" xfId="2393"/>
    <cellStyle name="好_09黑龙江_财力性转移支付2010年预算参考数" xfId="2394"/>
    <cellStyle name="Accent5 - 40% 2" xfId="2395"/>
    <cellStyle name="常规 2 3 5" xfId="2396"/>
    <cellStyle name="Accent1 - 60% 3 2" xfId="2397"/>
    <cellStyle name="常规 2 3_2013年市县可用财力（总人口）-发处室" xfId="2398"/>
    <cellStyle name="常规 7" xfId="2399"/>
    <cellStyle name="常规 2 4 2" xfId="2400"/>
    <cellStyle name="常规 7 3" xfId="2401"/>
    <cellStyle name="常规 2 4 2 3" xfId="2402"/>
    <cellStyle name="常规 2 5 3" xfId="2403"/>
    <cellStyle name="常规 2 6" xfId="2404"/>
    <cellStyle name="强调文字颜色 5 2" xfId="2405"/>
    <cellStyle name="差_M01-2(州市补助收入)_Sheet1" xfId="2406"/>
    <cellStyle name="好_03昭通 3" xfId="2407"/>
    <cellStyle name="常规 2 6 3" xfId="2408"/>
    <cellStyle name="常规 2 7" xfId="2409"/>
    <cellStyle name="常规 2 7 2" xfId="2410"/>
    <cellStyle name="常规 2__%e9%a2%84%ef%bc%882012%ef%bc%89137%e5%8f%b7%e9%99%84%e4%bb%b6%e4%ba%8c(1)" xfId="2411"/>
    <cellStyle name="常规 23 5" xfId="2412"/>
    <cellStyle name="常规 23 6" xfId="2413"/>
    <cellStyle name="差_1110洱源县 3 2" xfId="2414"/>
    <cellStyle name="常规 26" xfId="2415"/>
    <cellStyle name="常规 31" xfId="2416"/>
    <cellStyle name="常规 28" xfId="2417"/>
    <cellStyle name="常规 33" xfId="2418"/>
    <cellStyle name="好_行政（人员）_财力性转移支付2010年预算参考数" xfId="2419"/>
    <cellStyle name="常规 29" xfId="2420"/>
    <cellStyle name="常规 34" xfId="2421"/>
    <cellStyle name="常规 3" xfId="2422"/>
    <cellStyle name="常规 3 2" xfId="2423"/>
    <cellStyle name="常规 36" xfId="2424"/>
    <cellStyle name="常规 4 2" xfId="2425"/>
    <cellStyle name="常规 4 2 3" xfId="2426"/>
    <cellStyle name="好_2009年一般性转移支付标准工资_奖励补助测算7.23 3 2" xfId="2427"/>
    <cellStyle name="常规 4 2_2013新机制（指标文）(1)" xfId="2428"/>
    <cellStyle name="常规 8 3 2" xfId="2429"/>
    <cellStyle name="常规 5 2" xfId="2430"/>
    <cellStyle name="常规 5 5" xfId="2431"/>
    <cellStyle name="差_2006年水利统计指标统计表 2" xfId="2432"/>
    <cellStyle name="常规 5_Sheet1" xfId="2433"/>
    <cellStyle name="常规 6 5" xfId="2434"/>
    <cellStyle name="好_2009年一般性转移支付标准工资_Sheet1" xfId="2435"/>
    <cellStyle name="常规 2 4 2 2" xfId="2436"/>
    <cellStyle name="常规 7 2" xfId="2437"/>
    <cellStyle name="常规 7 2 3" xfId="2438"/>
    <cellStyle name="常规 7 2_2013新机制（指标文）(1)" xfId="2439"/>
    <cellStyle name="常规 7 3 2" xfId="2440"/>
    <cellStyle name="常规 7 6" xfId="2441"/>
    <cellStyle name="差_05玉溪_Sheet1" xfId="2442"/>
    <cellStyle name="常规 8 2" xfId="2443"/>
    <cellStyle name="差_Book1_1 2" xfId="2444"/>
    <cellStyle name="常规 8 2 3" xfId="2445"/>
    <cellStyle name="差_2007年一般预算支出剔除_财力性转移支付2010年预算参考数" xfId="2446"/>
    <cellStyle name="常规 8 2_Sheet1" xfId="2447"/>
    <cellStyle name="好_成本差异系数（含人口规模）" xfId="2448"/>
    <cellStyle name="常规 8 3 3" xfId="2449"/>
    <cellStyle name="Accent2" xfId="2450"/>
    <cellStyle name="常规 8 5" xfId="2451"/>
    <cellStyle name="常规 81" xfId="2452"/>
    <cellStyle name="Title 3 2" xfId="2453"/>
    <cellStyle name="常规 82" xfId="2454"/>
    <cellStyle name="好 2 2" xfId="2455"/>
    <cellStyle name="好 2 3" xfId="2456"/>
    <cellStyle name="好 2 4" xfId="2457"/>
    <cellStyle name="Accent1 3 2" xfId="2458"/>
    <cellStyle name="好_2006年水利统计指标统计表 3 2" xfId="2459"/>
    <cellStyle name="好 4" xfId="2460"/>
    <cellStyle name="好_地方配套按人均增幅控制8.30xl 2" xfId="2461"/>
    <cellStyle name="好_~4190974 2" xfId="2462"/>
    <cellStyle name="好_地方配套按人均增幅控制8.30xl 3" xfId="2463"/>
    <cellStyle name="好_~4190974 3" xfId="2464"/>
    <cellStyle name="args.style" xfId="2465"/>
    <cellStyle name="好_~4190974 3 2" xfId="2466"/>
    <cellStyle name="60% - 强调文字颜色 6 2 2" xfId="2467"/>
    <cellStyle name="好_03昭通_Sheet1" xfId="2468"/>
    <cellStyle name="好_~5676413 2" xfId="2469"/>
    <cellStyle name="60% - 强调文字颜色 6 2 3" xfId="2470"/>
    <cellStyle name="好_~5676413 3" xfId="2471"/>
    <cellStyle name="常规 2 2__%e9%a2%84%ef%bc%882012%ef%bc%89137%e5%8f%b7%e9%99%84%e4%bb%b6%e4%ba%8c(1)" xfId="2472"/>
    <cellStyle name="好_00省级(定稿)" xfId="2473"/>
    <cellStyle name="好_03昭通" xfId="2474"/>
    <cellStyle name="好_0502通海县" xfId="2475"/>
    <cellStyle name="常规 2 2 5" xfId="2476"/>
    <cellStyle name="好_0502通海县 3" xfId="2477"/>
    <cellStyle name="好_0502通海县 3 2" xfId="2478"/>
    <cellStyle name="标题 2 3" xfId="2479"/>
    <cellStyle name="好_05玉溪 3 2" xfId="2480"/>
    <cellStyle name="常规 2 8" xfId="2481"/>
    <cellStyle name="好_0605石屏县" xfId="2482"/>
    <cellStyle name="常规 2 8 3" xfId="2483"/>
    <cellStyle name="差_县级公安机关公用经费标准奖励测算方案（定稿） 3 2" xfId="2484"/>
    <cellStyle name="好_0605石屏县 3" xfId="2485"/>
    <cellStyle name="Input_Sheet1" xfId="2486"/>
    <cellStyle name="好_0605石屏县 3 2" xfId="2487"/>
    <cellStyle name="差_05玉溪 3 2" xfId="2488"/>
    <cellStyle name="60% - Accent2 3" xfId="2489"/>
    <cellStyle name="常规 2 8_Sheet1" xfId="2490"/>
    <cellStyle name="好_0605石屏县_Sheet1" xfId="2491"/>
    <cellStyle name="好_文体广播事业(按照总人口测算）—20080416_民生政策最低支出需求" xfId="2492"/>
    <cellStyle name="好_07临沂" xfId="2493"/>
    <cellStyle name="常规 7_01综合类2010" xfId="2494"/>
    <cellStyle name="好_09黑龙江" xfId="2495"/>
    <cellStyle name="差_汇总-县级财政报表附表 2" xfId="2496"/>
    <cellStyle name="好_1" xfId="2497"/>
    <cellStyle name="好_1003牟定县 2" xfId="2498"/>
    <cellStyle name="好_1003牟定县 3" xfId="2499"/>
    <cellStyle name="好_1003牟定县_Sheet1" xfId="2500"/>
    <cellStyle name="好_1110洱源县" xfId="2501"/>
    <cellStyle name="好_1110洱源县 3" xfId="2502"/>
    <cellStyle name="好_不含人员经费系数_财力性转移支付2010年预算参考数" xfId="2503"/>
    <cellStyle name="Heading 4" xfId="2504"/>
    <cellStyle name="好_1110洱源县_财力性转移支付2010年预算参考数" xfId="2505"/>
    <cellStyle name="好_Book1_银行账户情况表_2010年12月 2" xfId="2506"/>
    <cellStyle name="强调文字颜色 2" xfId="2507" builtinId="33"/>
    <cellStyle name="差_附表" xfId="2508"/>
    <cellStyle name="好_11大理" xfId="2509"/>
    <cellStyle name="好_测算结果_财力性转移支付2010年预算参考数" xfId="2510"/>
    <cellStyle name="好_M01-2(州市补助收入)" xfId="2511"/>
    <cellStyle name="常规 2 4 4" xfId="2512"/>
    <cellStyle name="常规 9" xfId="2513"/>
    <cellStyle name="好_2006年基础数据 3" xfId="2514"/>
    <cellStyle name="强调文字颜色 2 2" xfId="2515"/>
    <cellStyle name="好_11大理 2" xfId="2516"/>
    <cellStyle name="好_M01-2(州市补助收入) 2" xfId="2517"/>
    <cellStyle name="常规 9 2" xfId="2518"/>
    <cellStyle name="差_11大理 3" xfId="2519"/>
    <cellStyle name="好_2006年基础数据 3 2" xfId="2520"/>
    <cellStyle name="强调文字颜色 2 3" xfId="2521"/>
    <cellStyle name="好_11大理 3" xfId="2522"/>
    <cellStyle name="强调文字颜色 2 3 2" xfId="2523"/>
    <cellStyle name="好_11大理 3 2" xfId="2524"/>
    <cellStyle name="后继超链接_Sheet1" xfId="2525"/>
    <cellStyle name="Currency_!!!GO" xfId="2526"/>
    <cellStyle name="好_11大理_财力性转移支付2010年预算参考数" xfId="2527"/>
    <cellStyle name="Accent2 3" xfId="2528"/>
    <cellStyle name="20% - 强调文字颜色 4 2_Sheet1" xfId="2529"/>
    <cellStyle name="好_12滨州" xfId="2530"/>
    <cellStyle name="好_28四川_财力性转移支付2010年预算参考数" xfId="2531"/>
    <cellStyle name="好_2007年检察院案件数 2" xfId="2532"/>
    <cellStyle name="差_缺口县区测算(按核定人数)_财力性转移支付2010年预算参考数" xfId="2533"/>
    <cellStyle name="好_12滨州_财力性转移支付2010年预算参考数" xfId="2534"/>
    <cellStyle name="差_530629_2006年县级财政报表附表" xfId="2535"/>
    <cellStyle name="?鹎%U龡&amp;H齲_x0001_C铣_x0014__x0007__x0001__x0001_" xfId="2536"/>
    <cellStyle name="好_14安徽_财力性转移支付2010年预算参考数" xfId="2537"/>
    <cellStyle name="差_0605石屏县 3 2" xfId="2538"/>
    <cellStyle name="差_汇总-县级财政报表附表 3" xfId="2539"/>
    <cellStyle name="好_2" xfId="2540"/>
    <cellStyle name="好_2、土地面积、人口、粮食产量基本情况" xfId="2541"/>
    <cellStyle name="好_2、土地面积、人口、粮食产量基本情况 3" xfId="2542"/>
    <cellStyle name="强调 2 2" xfId="2543"/>
    <cellStyle name="好_2、土地面积、人口、粮食产量基本情况_Sheet1" xfId="2544"/>
    <cellStyle name="好_2006年22湖南_财力性转移支付2010年预算参考数" xfId="2545"/>
    <cellStyle name="好_2006年33甘肃" xfId="2546"/>
    <cellStyle name="差_财政供养人员 2" xfId="2547"/>
    <cellStyle name="差_6.22-2016年义务教育经费保障机制测算" xfId="2548"/>
    <cellStyle name="好_2006年基础数据_Sheet1" xfId="2549"/>
    <cellStyle name="差_其他部门(按照总人口测算）—20080416" xfId="2550"/>
    <cellStyle name="好_2006年全省财力计算表（中央、决算）_Sheet1" xfId="2551"/>
    <cellStyle name="好_2009年一般性转移支付标准工资_~4190974 2" xfId="2552"/>
    <cellStyle name="Accent1 2" xfId="2553"/>
    <cellStyle name="好_2006年水利统计指标统计表 2" xfId="2554"/>
    <cellStyle name="好_2009年一般性转移支付标准工资_~4190974 3" xfId="2555"/>
    <cellStyle name="Accent1 3" xfId="2556"/>
    <cellStyle name="好_2006年水利统计指标统计表 3" xfId="2557"/>
    <cellStyle name="好_2006年水利统计指标统计表_Sheet1" xfId="2558"/>
    <cellStyle name="好_2006年在职人员情况 3" xfId="2559"/>
    <cellStyle name="好_2006年在职人员情况 3 2" xfId="2560"/>
    <cellStyle name="好_Book2_2013新机制（指标文）(1)" xfId="2561"/>
    <cellStyle name="常规 2 3 4" xfId="2562"/>
    <cellStyle name="好_2006年在职人员情况_Sheet1" xfId="2563"/>
    <cellStyle name="好_2007年检察院案件数" xfId="2564"/>
    <cellStyle name="好_2007年检察院案件数 3 2" xfId="2565"/>
    <cellStyle name="好_2007年检察院案件数_Sheet1" xfId="2566"/>
    <cellStyle name="好_2007年可用财力" xfId="25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8"/>
  <sheetViews>
    <sheetView tabSelected="1" workbookViewId="0">
      <selection activeCell="D15" sqref="D15"/>
    </sheetView>
  </sheetViews>
  <sheetFormatPr defaultColWidth="9" defaultRowHeight="12"/>
  <cols>
    <col min="1" max="1" width="11.625" style="17" customWidth="true"/>
    <col min="2" max="2" width="20.25" style="18" customWidth="true"/>
    <col min="3" max="3" width="13" style="18" customWidth="true"/>
    <col min="4" max="4" width="11.625" style="18" customWidth="true"/>
    <col min="5" max="5" width="10" style="18" customWidth="true"/>
    <col min="6" max="11" width="9.375" style="18" customWidth="true"/>
    <col min="12" max="12" width="17.5" style="17" customWidth="true"/>
    <col min="13" max="222" width="9" style="17"/>
    <col min="223" max="223" width="9" style="17" customWidth="true"/>
    <col min="224" max="225" width="9" style="17"/>
    <col min="226" max="226" width="9" style="17" customWidth="true"/>
    <col min="227" max="228" width="9" style="17"/>
    <col min="229" max="229" width="9" style="17" customWidth="true"/>
    <col min="230" max="478" width="9" style="17"/>
    <col min="479" max="479" width="9" style="17" customWidth="true"/>
    <col min="480" max="481" width="9" style="17"/>
    <col min="482" max="482" width="9" style="17" customWidth="true"/>
    <col min="483" max="484" width="9" style="17"/>
    <col min="485" max="485" width="9" style="17" customWidth="true"/>
    <col min="486" max="734" width="9" style="17"/>
    <col min="735" max="735" width="9" style="17" customWidth="true"/>
    <col min="736" max="737" width="9" style="17"/>
    <col min="738" max="738" width="9" style="17" customWidth="true"/>
    <col min="739" max="740" width="9" style="17"/>
    <col min="741" max="741" width="9" style="17" customWidth="true"/>
    <col min="742" max="990" width="9" style="17"/>
    <col min="991" max="991" width="9" style="17" customWidth="true"/>
    <col min="992" max="993" width="9" style="17"/>
    <col min="994" max="994" width="9" style="17" customWidth="true"/>
    <col min="995" max="996" width="9" style="17"/>
    <col min="997" max="997" width="9" style="17" customWidth="true"/>
    <col min="998" max="1246" width="9" style="17"/>
    <col min="1247" max="1247" width="9" style="17" customWidth="true"/>
    <col min="1248" max="1249" width="9" style="17"/>
    <col min="1250" max="1250" width="9" style="17" customWidth="true"/>
    <col min="1251" max="1252" width="9" style="17"/>
    <col min="1253" max="1253" width="9" style="17" customWidth="true"/>
    <col min="1254" max="1502" width="9" style="17"/>
    <col min="1503" max="1503" width="9" style="17" customWidth="true"/>
    <col min="1504" max="1505" width="9" style="17"/>
    <col min="1506" max="1506" width="9" style="17" customWidth="true"/>
    <col min="1507" max="1508" width="9" style="17"/>
    <col min="1509" max="1509" width="9" style="17" customWidth="true"/>
    <col min="1510" max="1758" width="9" style="17"/>
    <col min="1759" max="1759" width="9" style="17" customWidth="true"/>
    <col min="1760" max="1761" width="9" style="17"/>
    <col min="1762" max="1762" width="9" style="17" customWidth="true"/>
    <col min="1763" max="1764" width="9" style="17"/>
    <col min="1765" max="1765" width="9" style="17" customWidth="true"/>
    <col min="1766" max="2014" width="9" style="17"/>
    <col min="2015" max="2015" width="9" style="17" customWidth="true"/>
    <col min="2016" max="2017" width="9" style="17"/>
    <col min="2018" max="2018" width="9" style="17" customWidth="true"/>
    <col min="2019" max="2020" width="9" style="17"/>
    <col min="2021" max="2021" width="9" style="17" customWidth="true"/>
    <col min="2022" max="2270" width="9" style="17"/>
    <col min="2271" max="2271" width="9" style="17" customWidth="true"/>
    <col min="2272" max="2273" width="9" style="17"/>
    <col min="2274" max="2274" width="9" style="17" customWidth="true"/>
    <col min="2275" max="2276" width="9" style="17"/>
    <col min="2277" max="2277" width="9" style="17" customWidth="true"/>
    <col min="2278" max="2526" width="9" style="17"/>
    <col min="2527" max="2527" width="9" style="17" customWidth="true"/>
    <col min="2528" max="2529" width="9" style="17"/>
    <col min="2530" max="2530" width="9" style="17" customWidth="true"/>
    <col min="2531" max="2532" width="9" style="17"/>
    <col min="2533" max="2533" width="9" style="17" customWidth="true"/>
    <col min="2534" max="2782" width="9" style="17"/>
    <col min="2783" max="2783" width="9" style="17" customWidth="true"/>
    <col min="2784" max="2785" width="9" style="17"/>
    <col min="2786" max="2786" width="9" style="17" customWidth="true"/>
    <col min="2787" max="2788" width="9" style="17"/>
    <col min="2789" max="2789" width="9" style="17" customWidth="true"/>
    <col min="2790" max="3038" width="9" style="17"/>
    <col min="3039" max="3039" width="9" style="17" customWidth="true"/>
    <col min="3040" max="3041" width="9" style="17"/>
    <col min="3042" max="3042" width="9" style="17" customWidth="true"/>
    <col min="3043" max="3044" width="9" style="17"/>
    <col min="3045" max="3045" width="9" style="17" customWidth="true"/>
    <col min="3046" max="3294" width="9" style="17"/>
    <col min="3295" max="3295" width="9" style="17" customWidth="true"/>
    <col min="3296" max="3297" width="9" style="17"/>
    <col min="3298" max="3298" width="9" style="17" customWidth="true"/>
    <col min="3299" max="3300" width="9" style="17"/>
    <col min="3301" max="3301" width="9" style="17" customWidth="true"/>
    <col min="3302" max="3550" width="9" style="17"/>
    <col min="3551" max="3551" width="9" style="17" customWidth="true"/>
    <col min="3552" max="3553" width="9" style="17"/>
    <col min="3554" max="3554" width="9" style="17" customWidth="true"/>
    <col min="3555" max="3556" width="9" style="17"/>
    <col min="3557" max="3557" width="9" style="17" customWidth="true"/>
    <col min="3558" max="3806" width="9" style="17"/>
    <col min="3807" max="3807" width="9" style="17" customWidth="true"/>
    <col min="3808" max="3809" width="9" style="17"/>
    <col min="3810" max="3810" width="9" style="17" customWidth="true"/>
    <col min="3811" max="3812" width="9" style="17"/>
    <col min="3813" max="3813" width="9" style="17" customWidth="true"/>
    <col min="3814" max="4062" width="9" style="17"/>
    <col min="4063" max="4063" width="9" style="17" customWidth="true"/>
    <col min="4064" max="4065" width="9" style="17"/>
    <col min="4066" max="4066" width="9" style="17" customWidth="true"/>
    <col min="4067" max="4068" width="9" style="17"/>
    <col min="4069" max="4069" width="9" style="17" customWidth="true"/>
    <col min="4070" max="4318" width="9" style="17"/>
    <col min="4319" max="4319" width="9" style="17" customWidth="true"/>
    <col min="4320" max="4321" width="9" style="17"/>
    <col min="4322" max="4322" width="9" style="17" customWidth="true"/>
    <col min="4323" max="4324" width="9" style="17"/>
    <col min="4325" max="4325" width="9" style="17" customWidth="true"/>
    <col min="4326" max="4574" width="9" style="17"/>
    <col min="4575" max="4575" width="9" style="17" customWidth="true"/>
    <col min="4576" max="4577" width="9" style="17"/>
    <col min="4578" max="4578" width="9" style="17" customWidth="true"/>
    <col min="4579" max="4580" width="9" style="17"/>
    <col min="4581" max="4581" width="9" style="17" customWidth="true"/>
    <col min="4582" max="4830" width="9" style="17"/>
    <col min="4831" max="4831" width="9" style="17" customWidth="true"/>
    <col min="4832" max="4833" width="9" style="17"/>
    <col min="4834" max="4834" width="9" style="17" customWidth="true"/>
    <col min="4835" max="4836" width="9" style="17"/>
    <col min="4837" max="4837" width="9" style="17" customWidth="true"/>
    <col min="4838" max="5086" width="9" style="17"/>
    <col min="5087" max="5087" width="9" style="17" customWidth="true"/>
    <col min="5088" max="5089" width="9" style="17"/>
    <col min="5090" max="5090" width="9" style="17" customWidth="true"/>
    <col min="5091" max="5092" width="9" style="17"/>
    <col min="5093" max="5093" width="9" style="17" customWidth="true"/>
    <col min="5094" max="5342" width="9" style="17"/>
    <col min="5343" max="5343" width="9" style="17" customWidth="true"/>
    <col min="5344" max="5345" width="9" style="17"/>
    <col min="5346" max="5346" width="9" style="17" customWidth="true"/>
    <col min="5347" max="5348" width="9" style="17"/>
    <col min="5349" max="5349" width="9" style="17" customWidth="true"/>
    <col min="5350" max="5598" width="9" style="17"/>
    <col min="5599" max="5599" width="9" style="17" customWidth="true"/>
    <col min="5600" max="5601" width="9" style="17"/>
    <col min="5602" max="5602" width="9" style="17" customWidth="true"/>
    <col min="5603" max="5604" width="9" style="17"/>
    <col min="5605" max="5605" width="9" style="17" customWidth="true"/>
    <col min="5606" max="5854" width="9" style="17"/>
    <col min="5855" max="5855" width="9" style="17" customWidth="true"/>
    <col min="5856" max="5857" width="9" style="17"/>
    <col min="5858" max="5858" width="9" style="17" customWidth="true"/>
    <col min="5859" max="5860" width="9" style="17"/>
    <col min="5861" max="5861" width="9" style="17" customWidth="true"/>
    <col min="5862" max="6110" width="9" style="17"/>
    <col min="6111" max="6111" width="9" style="17" customWidth="true"/>
    <col min="6112" max="6113" width="9" style="17"/>
    <col min="6114" max="6114" width="9" style="17" customWidth="true"/>
    <col min="6115" max="6116" width="9" style="17"/>
    <col min="6117" max="6117" width="9" style="17" customWidth="true"/>
    <col min="6118" max="6366" width="9" style="17"/>
    <col min="6367" max="6367" width="9" style="17" customWidth="true"/>
    <col min="6368" max="6369" width="9" style="17"/>
    <col min="6370" max="6370" width="9" style="17" customWidth="true"/>
    <col min="6371" max="6372" width="9" style="17"/>
    <col min="6373" max="6373" width="9" style="17" customWidth="true"/>
    <col min="6374" max="6622" width="9" style="17"/>
    <col min="6623" max="6623" width="9" style="17" customWidth="true"/>
    <col min="6624" max="6625" width="9" style="17"/>
    <col min="6626" max="6626" width="9" style="17" customWidth="true"/>
    <col min="6627" max="6628" width="9" style="17"/>
    <col min="6629" max="6629" width="9" style="17" customWidth="true"/>
    <col min="6630" max="6878" width="9" style="17"/>
    <col min="6879" max="6879" width="9" style="17" customWidth="true"/>
    <col min="6880" max="6881" width="9" style="17"/>
    <col min="6882" max="6882" width="9" style="17" customWidth="true"/>
    <col min="6883" max="6884" width="9" style="17"/>
    <col min="6885" max="6885" width="9" style="17" customWidth="true"/>
    <col min="6886" max="7134" width="9" style="17"/>
    <col min="7135" max="7135" width="9" style="17" customWidth="true"/>
    <col min="7136" max="7137" width="9" style="17"/>
    <col min="7138" max="7138" width="9" style="17" customWidth="true"/>
    <col min="7139" max="7140" width="9" style="17"/>
    <col min="7141" max="7141" width="9" style="17" customWidth="true"/>
    <col min="7142" max="7390" width="9" style="17"/>
    <col min="7391" max="7391" width="9" style="17" customWidth="true"/>
    <col min="7392" max="7393" width="9" style="17"/>
    <col min="7394" max="7394" width="9" style="17" customWidth="true"/>
    <col min="7395" max="7396" width="9" style="17"/>
    <col min="7397" max="7397" width="9" style="17" customWidth="true"/>
    <col min="7398" max="7646" width="9" style="17"/>
    <col min="7647" max="7647" width="9" style="17" customWidth="true"/>
    <col min="7648" max="7649" width="9" style="17"/>
    <col min="7650" max="7650" width="9" style="17" customWidth="true"/>
    <col min="7651" max="7652" width="9" style="17"/>
    <col min="7653" max="7653" width="9" style="17" customWidth="true"/>
    <col min="7654" max="7902" width="9" style="17"/>
    <col min="7903" max="7903" width="9" style="17" customWidth="true"/>
    <col min="7904" max="7905" width="9" style="17"/>
    <col min="7906" max="7906" width="9" style="17" customWidth="true"/>
    <col min="7907" max="7908" width="9" style="17"/>
    <col min="7909" max="7909" width="9" style="17" customWidth="true"/>
    <col min="7910" max="8158" width="9" style="17"/>
    <col min="8159" max="8159" width="9" style="17" customWidth="true"/>
    <col min="8160" max="8161" width="9" style="17"/>
    <col min="8162" max="8162" width="9" style="17" customWidth="true"/>
    <col min="8163" max="8164" width="9" style="17"/>
    <col min="8165" max="8165" width="9" style="17" customWidth="true"/>
    <col min="8166" max="8414" width="9" style="17"/>
    <col min="8415" max="8415" width="9" style="17" customWidth="true"/>
    <col min="8416" max="8417" width="9" style="17"/>
    <col min="8418" max="8418" width="9" style="17" customWidth="true"/>
    <col min="8419" max="8420" width="9" style="17"/>
    <col min="8421" max="8421" width="9" style="17" customWidth="true"/>
    <col min="8422" max="8670" width="9" style="17"/>
    <col min="8671" max="8671" width="9" style="17" customWidth="true"/>
    <col min="8672" max="8673" width="9" style="17"/>
    <col min="8674" max="8674" width="9" style="17" customWidth="true"/>
    <col min="8675" max="8676" width="9" style="17"/>
    <col min="8677" max="8677" width="9" style="17" customWidth="true"/>
    <col min="8678" max="8926" width="9" style="17"/>
    <col min="8927" max="8927" width="9" style="17" customWidth="true"/>
    <col min="8928" max="8929" width="9" style="17"/>
    <col min="8930" max="8930" width="9" style="17" customWidth="true"/>
    <col min="8931" max="8932" width="9" style="17"/>
    <col min="8933" max="8933" width="9" style="17" customWidth="true"/>
    <col min="8934" max="9182" width="9" style="17"/>
    <col min="9183" max="9183" width="9" style="17" customWidth="true"/>
    <col min="9184" max="9185" width="9" style="17"/>
    <col min="9186" max="9186" width="9" style="17" customWidth="true"/>
    <col min="9187" max="9188" width="9" style="17"/>
    <col min="9189" max="9189" width="9" style="17" customWidth="true"/>
    <col min="9190" max="9438" width="9" style="17"/>
    <col min="9439" max="9439" width="9" style="17" customWidth="true"/>
    <col min="9440" max="9441" width="9" style="17"/>
    <col min="9442" max="9442" width="9" style="17" customWidth="true"/>
    <col min="9443" max="9444" width="9" style="17"/>
    <col min="9445" max="9445" width="9" style="17" customWidth="true"/>
    <col min="9446" max="9694" width="9" style="17"/>
    <col min="9695" max="9695" width="9" style="17" customWidth="true"/>
    <col min="9696" max="9697" width="9" style="17"/>
    <col min="9698" max="9698" width="9" style="17" customWidth="true"/>
    <col min="9699" max="9700" width="9" style="17"/>
    <col min="9701" max="9701" width="9" style="17" customWidth="true"/>
    <col min="9702" max="9950" width="9" style="17"/>
    <col min="9951" max="9951" width="9" style="17" customWidth="true"/>
    <col min="9952" max="9953" width="9" style="17"/>
    <col min="9954" max="9954" width="9" style="17" customWidth="true"/>
    <col min="9955" max="9956" width="9" style="17"/>
    <col min="9957" max="9957" width="9" style="17" customWidth="true"/>
    <col min="9958" max="10206" width="9" style="17"/>
    <col min="10207" max="10207" width="9" style="17" customWidth="true"/>
    <col min="10208" max="10209" width="9" style="17"/>
    <col min="10210" max="10210" width="9" style="17" customWidth="true"/>
    <col min="10211" max="10212" width="9" style="17"/>
    <col min="10213" max="10213" width="9" style="17" customWidth="true"/>
    <col min="10214" max="10462" width="9" style="17"/>
    <col min="10463" max="10463" width="9" style="17" customWidth="true"/>
    <col min="10464" max="10465" width="9" style="17"/>
    <col min="10466" max="10466" width="9" style="17" customWidth="true"/>
    <col min="10467" max="10468" width="9" style="17"/>
    <col min="10469" max="10469" width="9" style="17" customWidth="true"/>
    <col min="10470" max="10718" width="9" style="17"/>
    <col min="10719" max="10719" width="9" style="17" customWidth="true"/>
    <col min="10720" max="10721" width="9" style="17"/>
    <col min="10722" max="10722" width="9" style="17" customWidth="true"/>
    <col min="10723" max="10724" width="9" style="17"/>
    <col min="10725" max="10725" width="9" style="17" customWidth="true"/>
    <col min="10726" max="10974" width="9" style="17"/>
    <col min="10975" max="10975" width="9" style="17" customWidth="true"/>
    <col min="10976" max="10977" width="9" style="17"/>
    <col min="10978" max="10978" width="9" style="17" customWidth="true"/>
    <col min="10979" max="10980" width="9" style="17"/>
    <col min="10981" max="10981" width="9" style="17" customWidth="true"/>
    <col min="10982" max="11230" width="9" style="17"/>
    <col min="11231" max="11231" width="9" style="17" customWidth="true"/>
    <col min="11232" max="11233" width="9" style="17"/>
    <col min="11234" max="11234" width="9" style="17" customWidth="true"/>
    <col min="11235" max="11236" width="9" style="17"/>
    <col min="11237" max="11237" width="9" style="17" customWidth="true"/>
    <col min="11238" max="11486" width="9" style="17"/>
    <col min="11487" max="11487" width="9" style="17" customWidth="true"/>
    <col min="11488" max="11489" width="9" style="17"/>
    <col min="11490" max="11490" width="9" style="17" customWidth="true"/>
    <col min="11491" max="11492" width="9" style="17"/>
    <col min="11493" max="11493" width="9" style="17" customWidth="true"/>
    <col min="11494" max="11742" width="9" style="17"/>
    <col min="11743" max="11743" width="9" style="17" customWidth="true"/>
    <col min="11744" max="11745" width="9" style="17"/>
    <col min="11746" max="11746" width="9" style="17" customWidth="true"/>
    <col min="11747" max="11748" width="9" style="17"/>
    <col min="11749" max="11749" width="9" style="17" customWidth="true"/>
    <col min="11750" max="11998" width="9" style="17"/>
    <col min="11999" max="11999" width="9" style="17" customWidth="true"/>
    <col min="12000" max="12001" width="9" style="17"/>
    <col min="12002" max="12002" width="9" style="17" customWidth="true"/>
    <col min="12003" max="12004" width="9" style="17"/>
    <col min="12005" max="12005" width="9" style="17" customWidth="true"/>
    <col min="12006" max="12254" width="9" style="17"/>
    <col min="12255" max="12255" width="9" style="17" customWidth="true"/>
    <col min="12256" max="12257" width="9" style="17"/>
    <col min="12258" max="12258" width="9" style="17" customWidth="true"/>
    <col min="12259" max="12260" width="9" style="17"/>
    <col min="12261" max="12261" width="9" style="17" customWidth="true"/>
    <col min="12262" max="12510" width="9" style="17"/>
    <col min="12511" max="12511" width="9" style="17" customWidth="true"/>
    <col min="12512" max="12513" width="9" style="17"/>
    <col min="12514" max="12514" width="9" style="17" customWidth="true"/>
    <col min="12515" max="12516" width="9" style="17"/>
    <col min="12517" max="12517" width="9" style="17" customWidth="true"/>
    <col min="12518" max="12766" width="9" style="17"/>
    <col min="12767" max="12767" width="9" style="17" customWidth="true"/>
    <col min="12768" max="12769" width="9" style="17"/>
    <col min="12770" max="12770" width="9" style="17" customWidth="true"/>
    <col min="12771" max="12772" width="9" style="17"/>
    <col min="12773" max="12773" width="9" style="17" customWidth="true"/>
    <col min="12774" max="13022" width="9" style="17"/>
    <col min="13023" max="13023" width="9" style="17" customWidth="true"/>
    <col min="13024" max="13025" width="9" style="17"/>
    <col min="13026" max="13026" width="9" style="17" customWidth="true"/>
    <col min="13027" max="13028" width="9" style="17"/>
    <col min="13029" max="13029" width="9" style="17" customWidth="true"/>
    <col min="13030" max="13278" width="9" style="17"/>
    <col min="13279" max="13279" width="9" style="17" customWidth="true"/>
    <col min="13280" max="13281" width="9" style="17"/>
    <col min="13282" max="13282" width="9" style="17" customWidth="true"/>
    <col min="13283" max="13284" width="9" style="17"/>
    <col min="13285" max="13285" width="9" style="17" customWidth="true"/>
    <col min="13286" max="13534" width="9" style="17"/>
    <col min="13535" max="13535" width="9" style="17" customWidth="true"/>
    <col min="13536" max="13537" width="9" style="17"/>
    <col min="13538" max="13538" width="9" style="17" customWidth="true"/>
    <col min="13539" max="13540" width="9" style="17"/>
    <col min="13541" max="13541" width="9" style="17" customWidth="true"/>
    <col min="13542" max="13790" width="9" style="17"/>
    <col min="13791" max="13791" width="9" style="17" customWidth="true"/>
    <col min="13792" max="13793" width="9" style="17"/>
    <col min="13794" max="13794" width="9" style="17" customWidth="true"/>
    <col min="13795" max="13796" width="9" style="17"/>
    <col min="13797" max="13797" width="9" style="17" customWidth="true"/>
    <col min="13798" max="14046" width="9" style="17"/>
    <col min="14047" max="14047" width="9" style="17" customWidth="true"/>
    <col min="14048" max="14049" width="9" style="17"/>
    <col min="14050" max="14050" width="9" style="17" customWidth="true"/>
    <col min="14051" max="14052" width="9" style="17"/>
    <col min="14053" max="14053" width="9" style="17" customWidth="true"/>
    <col min="14054" max="14302" width="9" style="17"/>
    <col min="14303" max="14303" width="9" style="17" customWidth="true"/>
    <col min="14304" max="14305" width="9" style="17"/>
    <col min="14306" max="14306" width="9" style="17" customWidth="true"/>
    <col min="14307" max="14308" width="9" style="17"/>
    <col min="14309" max="14309" width="9" style="17" customWidth="true"/>
    <col min="14310" max="14558" width="9" style="17"/>
    <col min="14559" max="14559" width="9" style="17" customWidth="true"/>
    <col min="14560" max="14561" width="9" style="17"/>
    <col min="14562" max="14562" width="9" style="17" customWidth="true"/>
    <col min="14563" max="14564" width="9" style="17"/>
    <col min="14565" max="14565" width="9" style="17" customWidth="true"/>
    <col min="14566" max="14814" width="9" style="17"/>
    <col min="14815" max="14815" width="9" style="17" customWidth="true"/>
    <col min="14816" max="14817" width="9" style="17"/>
    <col min="14818" max="14818" width="9" style="17" customWidth="true"/>
    <col min="14819" max="14820" width="9" style="17"/>
    <col min="14821" max="14821" width="9" style="17" customWidth="true"/>
    <col min="14822" max="15070" width="9" style="17"/>
    <col min="15071" max="15071" width="9" style="17" customWidth="true"/>
    <col min="15072" max="15073" width="9" style="17"/>
    <col min="15074" max="15074" width="9" style="17" customWidth="true"/>
    <col min="15075" max="15076" width="9" style="17"/>
    <col min="15077" max="15077" width="9" style="17" customWidth="true"/>
    <col min="15078" max="15326" width="9" style="17"/>
    <col min="15327" max="15327" width="9" style="17" customWidth="true"/>
    <col min="15328" max="15329" width="9" style="17"/>
    <col min="15330" max="15330" width="9" style="17" customWidth="true"/>
    <col min="15331" max="15332" width="9" style="17"/>
    <col min="15333" max="15333" width="9" style="17" customWidth="true"/>
    <col min="15334" max="15582" width="9" style="17"/>
    <col min="15583" max="15583" width="9" style="17" customWidth="true"/>
    <col min="15584" max="15585" width="9" style="17"/>
    <col min="15586" max="15586" width="9" style="17" customWidth="true"/>
    <col min="15587" max="15588" width="9" style="17"/>
    <col min="15589" max="15589" width="9" style="17" customWidth="true"/>
    <col min="15590" max="15838" width="9" style="17"/>
    <col min="15839" max="15839" width="9" style="17" customWidth="true"/>
    <col min="15840" max="15841" width="9" style="17"/>
    <col min="15842" max="15842" width="9" style="17" customWidth="true"/>
    <col min="15843" max="15844" width="9" style="17"/>
    <col min="15845" max="15845" width="9" style="17" customWidth="true"/>
    <col min="15846" max="16094" width="9" style="17"/>
    <col min="16095" max="16095" width="9" style="17" customWidth="true"/>
    <col min="16096" max="16097" width="9" style="17"/>
    <col min="16098" max="16098" width="9" style="17" customWidth="true"/>
    <col min="16099" max="16100" width="9" style="17"/>
    <col min="16101" max="16101" width="9" style="17" customWidth="true"/>
    <col min="16102" max="16343" width="9" style="17"/>
    <col min="16344" max="16361" width="9" style="17" customWidth="true"/>
    <col min="16362" max="16384" width="9" style="17"/>
  </cols>
  <sheetData>
    <row r="1" ht="18" customHeight="true" spans="1:11">
      <c r="A1" s="19" t="s">
        <v>0</v>
      </c>
      <c r="B1" s="19"/>
      <c r="C1" s="20"/>
      <c r="D1" s="20"/>
      <c r="E1" s="20"/>
      <c r="F1" s="31"/>
      <c r="G1" s="31"/>
      <c r="H1" s="31"/>
      <c r="I1" s="31"/>
      <c r="J1" s="31"/>
      <c r="K1" s="36"/>
    </row>
    <row r="2" ht="39.75" customHeight="true" spans="1:12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18" customHeight="true" spans="1:12">
      <c r="A3" s="22"/>
      <c r="B3" s="22"/>
      <c r="C3" s="22"/>
      <c r="D3" s="22"/>
      <c r="E3" s="22"/>
      <c r="F3" s="32" t="s">
        <v>2</v>
      </c>
      <c r="G3" s="32"/>
      <c r="H3" s="32"/>
      <c r="I3" s="32"/>
      <c r="J3" s="32"/>
      <c r="K3" s="32"/>
      <c r="L3" s="32"/>
    </row>
    <row r="4" ht="24.95" customHeight="true" spans="1:12">
      <c r="A4" s="23" t="s">
        <v>3</v>
      </c>
      <c r="B4" s="23"/>
      <c r="C4" s="24" t="s">
        <v>4</v>
      </c>
      <c r="D4" s="25"/>
      <c r="E4" s="33"/>
      <c r="F4" s="23" t="s">
        <v>5</v>
      </c>
      <c r="G4" s="23"/>
      <c r="H4" s="23"/>
      <c r="I4" s="23" t="s">
        <v>6</v>
      </c>
      <c r="J4" s="23"/>
      <c r="K4" s="23"/>
      <c r="L4" s="37" t="s">
        <v>7</v>
      </c>
    </row>
    <row r="5" s="16" customFormat="true" ht="24.95" customHeight="true" spans="1:12">
      <c r="A5" s="23"/>
      <c r="B5" s="23"/>
      <c r="C5" s="26" t="s">
        <v>8</v>
      </c>
      <c r="D5" s="26" t="s">
        <v>9</v>
      </c>
      <c r="E5" s="34" t="s">
        <v>10</v>
      </c>
      <c r="F5" s="26" t="s">
        <v>8</v>
      </c>
      <c r="G5" s="26" t="s">
        <v>9</v>
      </c>
      <c r="H5" s="34" t="s">
        <v>10</v>
      </c>
      <c r="I5" s="26" t="s">
        <v>8</v>
      </c>
      <c r="J5" s="34" t="s">
        <v>9</v>
      </c>
      <c r="K5" s="34" t="s">
        <v>10</v>
      </c>
      <c r="L5" s="38"/>
    </row>
    <row r="6" s="16" customFormat="true" ht="27" customHeight="true" spans="1:12">
      <c r="A6" s="27" t="s">
        <v>11</v>
      </c>
      <c r="B6" s="27"/>
      <c r="C6" s="28">
        <f>SUM(C7:C8,C9,C15,C16,C20,C23:C28)</f>
        <v>3000.5</v>
      </c>
      <c r="D6" s="28">
        <f>G6+J6</f>
        <v>1000.5</v>
      </c>
      <c r="E6" s="28">
        <f>K6</f>
        <v>2000</v>
      </c>
      <c r="F6" s="28">
        <f t="shared" ref="F6:K6" si="0">SUM(F7:F8,F9,F15,F16,F20,F23:F28)</f>
        <v>0.5</v>
      </c>
      <c r="G6" s="28">
        <f t="shared" si="0"/>
        <v>0.5</v>
      </c>
      <c r="H6" s="28">
        <f t="shared" si="0"/>
        <v>0</v>
      </c>
      <c r="I6" s="28">
        <f t="shared" si="0"/>
        <v>3000</v>
      </c>
      <c r="J6" s="28">
        <f t="shared" si="0"/>
        <v>1000</v>
      </c>
      <c r="K6" s="28">
        <f t="shared" si="0"/>
        <v>2000</v>
      </c>
      <c r="L6" s="38"/>
    </row>
    <row r="7" s="16" customFormat="true" ht="26.1" customHeight="true" spans="1:12">
      <c r="A7" s="29" t="s">
        <v>12</v>
      </c>
      <c r="B7" s="29" t="s">
        <v>13</v>
      </c>
      <c r="C7" s="28">
        <f t="shared" ref="C7:C11" si="1">F7+I7</f>
        <v>222</v>
      </c>
      <c r="D7" s="28">
        <f t="shared" ref="D7:D28" si="2">G7+J7</f>
        <v>71</v>
      </c>
      <c r="E7" s="28">
        <f t="shared" ref="E7:E28" si="3">K7</f>
        <v>151</v>
      </c>
      <c r="F7" s="35"/>
      <c r="G7" s="35"/>
      <c r="H7" s="35"/>
      <c r="I7" s="35">
        <v>222</v>
      </c>
      <c r="J7" s="29">
        <v>71</v>
      </c>
      <c r="K7" s="39">
        <v>151</v>
      </c>
      <c r="L7" s="38"/>
    </row>
    <row r="8" s="16" customFormat="true" ht="26.1" customHeight="true" spans="1:12">
      <c r="A8" s="29" t="s">
        <v>14</v>
      </c>
      <c r="B8" s="29" t="s">
        <v>15</v>
      </c>
      <c r="C8" s="28">
        <f t="shared" si="1"/>
        <v>177</v>
      </c>
      <c r="D8" s="28">
        <f t="shared" si="2"/>
        <v>55</v>
      </c>
      <c r="E8" s="28">
        <f t="shared" si="3"/>
        <v>122</v>
      </c>
      <c r="F8" s="35"/>
      <c r="G8" s="35"/>
      <c r="H8" s="35"/>
      <c r="I8" s="35">
        <v>177</v>
      </c>
      <c r="J8" s="35">
        <v>55</v>
      </c>
      <c r="K8" s="39">
        <v>122</v>
      </c>
      <c r="L8" s="38"/>
    </row>
    <row r="9" s="16" customFormat="true" ht="26.1" customHeight="true" spans="1:12">
      <c r="A9" s="29" t="s">
        <v>16</v>
      </c>
      <c r="B9" s="30" t="s">
        <v>8</v>
      </c>
      <c r="C9" s="28">
        <f>SUM(C10:C14)</f>
        <v>909</v>
      </c>
      <c r="D9" s="28">
        <f t="shared" si="2"/>
        <v>298</v>
      </c>
      <c r="E9" s="28">
        <f t="shared" si="3"/>
        <v>611</v>
      </c>
      <c r="F9" s="28">
        <f t="shared" ref="F9:H9" si="4">SUM(F10:F14)</f>
        <v>0</v>
      </c>
      <c r="G9" s="28">
        <f t="shared" si="4"/>
        <v>0</v>
      </c>
      <c r="H9" s="28">
        <f t="shared" si="4"/>
        <v>0</v>
      </c>
      <c r="I9" s="28">
        <v>909</v>
      </c>
      <c r="J9" s="28">
        <v>298</v>
      </c>
      <c r="K9" s="28">
        <v>611</v>
      </c>
      <c r="L9" s="38"/>
    </row>
    <row r="10" s="16" customFormat="true" ht="26.1" customHeight="true" spans="1:12">
      <c r="A10" s="29"/>
      <c r="B10" s="29" t="s">
        <v>17</v>
      </c>
      <c r="C10" s="28">
        <f t="shared" si="1"/>
        <v>223</v>
      </c>
      <c r="D10" s="28">
        <f t="shared" si="2"/>
        <v>77</v>
      </c>
      <c r="E10" s="28">
        <f t="shared" si="3"/>
        <v>146</v>
      </c>
      <c r="F10" s="35"/>
      <c r="G10" s="35"/>
      <c r="H10" s="35"/>
      <c r="I10" s="35">
        <v>223</v>
      </c>
      <c r="J10" s="35">
        <v>77</v>
      </c>
      <c r="K10" s="39">
        <v>146</v>
      </c>
      <c r="L10" s="38"/>
    </row>
    <row r="11" s="16" customFormat="true" ht="26.1" customHeight="true" spans="1:12">
      <c r="A11" s="29"/>
      <c r="B11" s="29" t="s">
        <v>18</v>
      </c>
      <c r="C11" s="28">
        <f t="shared" si="1"/>
        <v>235</v>
      </c>
      <c r="D11" s="28">
        <f t="shared" si="2"/>
        <v>81</v>
      </c>
      <c r="E11" s="28">
        <f t="shared" si="3"/>
        <v>154</v>
      </c>
      <c r="F11" s="35"/>
      <c r="G11" s="35"/>
      <c r="H11" s="35"/>
      <c r="I11" s="35">
        <v>235</v>
      </c>
      <c r="J11" s="35">
        <v>81</v>
      </c>
      <c r="K11" s="39">
        <v>154</v>
      </c>
      <c r="L11" s="38"/>
    </row>
    <row r="12" s="16" customFormat="true" ht="26.1" customHeight="true" spans="1:12">
      <c r="A12" s="29"/>
      <c r="B12" s="29" t="s">
        <v>19</v>
      </c>
      <c r="C12" s="28">
        <f t="shared" ref="C12:C15" si="5">F12+I12</f>
        <v>163</v>
      </c>
      <c r="D12" s="28">
        <f t="shared" si="2"/>
        <v>50</v>
      </c>
      <c r="E12" s="28">
        <f t="shared" si="3"/>
        <v>113</v>
      </c>
      <c r="F12" s="35"/>
      <c r="G12" s="35"/>
      <c r="H12" s="35"/>
      <c r="I12" s="35">
        <v>163</v>
      </c>
      <c r="J12" s="35">
        <v>50</v>
      </c>
      <c r="K12" s="39">
        <v>113</v>
      </c>
      <c r="L12" s="38"/>
    </row>
    <row r="13" s="16" customFormat="true" ht="26.1" customHeight="true" spans="1:12">
      <c r="A13" s="29"/>
      <c r="B13" s="29" t="s">
        <v>20</v>
      </c>
      <c r="C13" s="28">
        <f t="shared" si="5"/>
        <v>100</v>
      </c>
      <c r="D13" s="28">
        <f t="shared" si="2"/>
        <v>33</v>
      </c>
      <c r="E13" s="28">
        <f t="shared" si="3"/>
        <v>67</v>
      </c>
      <c r="F13" s="35"/>
      <c r="G13" s="35"/>
      <c r="H13" s="35"/>
      <c r="I13" s="35">
        <v>100</v>
      </c>
      <c r="J13" s="35">
        <v>33</v>
      </c>
      <c r="K13" s="39">
        <v>67</v>
      </c>
      <c r="L13" s="38"/>
    </row>
    <row r="14" s="16" customFormat="true" ht="26.1" customHeight="true" spans="1:12">
      <c r="A14" s="29"/>
      <c r="B14" s="29" t="s">
        <v>21</v>
      </c>
      <c r="C14" s="28">
        <f t="shared" si="5"/>
        <v>188</v>
      </c>
      <c r="D14" s="28">
        <f t="shared" si="2"/>
        <v>57</v>
      </c>
      <c r="E14" s="28">
        <f t="shared" si="3"/>
        <v>131</v>
      </c>
      <c r="F14" s="35"/>
      <c r="G14" s="35"/>
      <c r="H14" s="35"/>
      <c r="I14" s="35">
        <v>188</v>
      </c>
      <c r="J14" s="35">
        <v>57</v>
      </c>
      <c r="K14" s="39">
        <v>131</v>
      </c>
      <c r="L14" s="38"/>
    </row>
    <row r="15" s="16" customFormat="true" ht="26.1" customHeight="true" spans="1:12">
      <c r="A15" s="29" t="s">
        <v>22</v>
      </c>
      <c r="B15" s="29" t="s">
        <v>23</v>
      </c>
      <c r="C15" s="28">
        <f t="shared" si="5"/>
        <v>150</v>
      </c>
      <c r="D15" s="28">
        <f t="shared" si="2"/>
        <v>52</v>
      </c>
      <c r="E15" s="28">
        <f t="shared" si="3"/>
        <v>98</v>
      </c>
      <c r="F15" s="35"/>
      <c r="G15" s="35"/>
      <c r="H15" s="35"/>
      <c r="I15" s="35">
        <v>150</v>
      </c>
      <c r="J15" s="35">
        <v>52</v>
      </c>
      <c r="K15" s="39">
        <v>98</v>
      </c>
      <c r="L15" s="38"/>
    </row>
    <row r="16" s="16" customFormat="true" ht="26.1" customHeight="true" spans="1:12">
      <c r="A16" s="29" t="s">
        <v>24</v>
      </c>
      <c r="B16" s="30" t="s">
        <v>8</v>
      </c>
      <c r="C16" s="28">
        <f>SUM(C17:C19)</f>
        <v>473</v>
      </c>
      <c r="D16" s="28">
        <f t="shared" si="2"/>
        <v>149</v>
      </c>
      <c r="E16" s="28">
        <f t="shared" si="3"/>
        <v>324</v>
      </c>
      <c r="F16" s="28">
        <f t="shared" ref="F16:H16" si="6">SUM(F17:F19)</f>
        <v>0</v>
      </c>
      <c r="G16" s="28">
        <f t="shared" si="6"/>
        <v>0</v>
      </c>
      <c r="H16" s="28">
        <f t="shared" si="6"/>
        <v>0</v>
      </c>
      <c r="I16" s="28">
        <v>473</v>
      </c>
      <c r="J16" s="28">
        <v>149</v>
      </c>
      <c r="K16" s="28">
        <v>324</v>
      </c>
      <c r="L16" s="38"/>
    </row>
    <row r="17" s="16" customFormat="true" ht="26.1" customHeight="true" spans="1:12">
      <c r="A17" s="29"/>
      <c r="B17" s="29" t="s">
        <v>25</v>
      </c>
      <c r="C17" s="28">
        <f t="shared" ref="C17:C22" si="7">F17+I17</f>
        <v>188</v>
      </c>
      <c r="D17" s="28">
        <f t="shared" si="2"/>
        <v>65</v>
      </c>
      <c r="E17" s="28">
        <f t="shared" si="3"/>
        <v>123</v>
      </c>
      <c r="F17" s="35"/>
      <c r="G17" s="35"/>
      <c r="H17" s="35"/>
      <c r="I17" s="35">
        <v>188</v>
      </c>
      <c r="J17" s="35">
        <v>65</v>
      </c>
      <c r="K17" s="39">
        <v>123</v>
      </c>
      <c r="L17" s="38"/>
    </row>
    <row r="18" s="16" customFormat="true" ht="26.1" customHeight="true" spans="1:12">
      <c r="A18" s="29"/>
      <c r="B18" s="29" t="s">
        <v>26</v>
      </c>
      <c r="C18" s="28">
        <f t="shared" si="7"/>
        <v>146</v>
      </c>
      <c r="D18" s="28">
        <f t="shared" si="2"/>
        <v>42</v>
      </c>
      <c r="E18" s="28">
        <f t="shared" si="3"/>
        <v>104</v>
      </c>
      <c r="F18" s="35"/>
      <c r="G18" s="35"/>
      <c r="H18" s="35"/>
      <c r="I18" s="35">
        <v>146</v>
      </c>
      <c r="J18" s="35">
        <v>42</v>
      </c>
      <c r="K18" s="39">
        <v>104</v>
      </c>
      <c r="L18" s="38"/>
    </row>
    <row r="19" s="16" customFormat="true" ht="26.1" customHeight="true" spans="1:12">
      <c r="A19" s="29"/>
      <c r="B19" s="29" t="s">
        <v>27</v>
      </c>
      <c r="C19" s="28">
        <f t="shared" si="7"/>
        <v>139</v>
      </c>
      <c r="D19" s="28">
        <f t="shared" si="2"/>
        <v>42</v>
      </c>
      <c r="E19" s="28">
        <f t="shared" si="3"/>
        <v>97</v>
      </c>
      <c r="F19" s="35"/>
      <c r="G19" s="35"/>
      <c r="H19" s="35"/>
      <c r="I19" s="35">
        <v>139</v>
      </c>
      <c r="J19" s="35">
        <v>42</v>
      </c>
      <c r="K19" s="39">
        <v>97</v>
      </c>
      <c r="L19" s="38"/>
    </row>
    <row r="20" s="16" customFormat="true" ht="26.1" customHeight="true" spans="1:12">
      <c r="A20" s="29" t="s">
        <v>28</v>
      </c>
      <c r="B20" s="30" t="s">
        <v>8</v>
      </c>
      <c r="C20" s="28">
        <f>SUM(C21:C22)</f>
        <v>397</v>
      </c>
      <c r="D20" s="28">
        <f t="shared" si="2"/>
        <v>140</v>
      </c>
      <c r="E20" s="28">
        <f t="shared" si="3"/>
        <v>257</v>
      </c>
      <c r="F20" s="28">
        <f t="shared" ref="F20:H20" si="8">SUM(F21:F22)</f>
        <v>0</v>
      </c>
      <c r="G20" s="28">
        <f t="shared" si="8"/>
        <v>0</v>
      </c>
      <c r="H20" s="28">
        <f t="shared" si="8"/>
        <v>0</v>
      </c>
      <c r="I20" s="28">
        <v>397</v>
      </c>
      <c r="J20" s="28">
        <v>140</v>
      </c>
      <c r="K20" s="28">
        <v>257</v>
      </c>
      <c r="L20" s="38"/>
    </row>
    <row r="21" s="16" customFormat="true" ht="26.1" customHeight="true" spans="1:12">
      <c r="A21" s="29"/>
      <c r="B21" s="29" t="s">
        <v>29</v>
      </c>
      <c r="C21" s="28">
        <f t="shared" si="7"/>
        <v>175</v>
      </c>
      <c r="D21" s="28">
        <f t="shared" si="2"/>
        <v>53</v>
      </c>
      <c r="E21" s="28">
        <f t="shared" si="3"/>
        <v>122</v>
      </c>
      <c r="F21" s="35"/>
      <c r="G21" s="35"/>
      <c r="H21" s="35"/>
      <c r="I21" s="35">
        <v>175</v>
      </c>
      <c r="J21" s="35">
        <v>53</v>
      </c>
      <c r="K21" s="39">
        <v>122</v>
      </c>
      <c r="L21" s="38"/>
    </row>
    <row r="22" s="16" customFormat="true" ht="26.1" customHeight="true" spans="1:12">
      <c r="A22" s="29"/>
      <c r="B22" s="29" t="s">
        <v>30</v>
      </c>
      <c r="C22" s="28">
        <f t="shared" si="7"/>
        <v>222</v>
      </c>
      <c r="D22" s="28">
        <f t="shared" si="2"/>
        <v>87</v>
      </c>
      <c r="E22" s="28">
        <f t="shared" si="3"/>
        <v>135</v>
      </c>
      <c r="F22" s="35"/>
      <c r="G22" s="35"/>
      <c r="H22" s="35"/>
      <c r="I22" s="35">
        <v>222</v>
      </c>
      <c r="J22" s="35">
        <v>87</v>
      </c>
      <c r="K22" s="39">
        <v>135</v>
      </c>
      <c r="L22" s="38"/>
    </row>
    <row r="23" s="16" customFormat="true" ht="45.75" customHeight="true" spans="1:12">
      <c r="A23" s="29" t="s">
        <v>31</v>
      </c>
      <c r="B23" s="29" t="s">
        <v>32</v>
      </c>
      <c r="C23" s="28">
        <f t="shared" ref="C23:C28" si="9">F23+I23</f>
        <v>115.5</v>
      </c>
      <c r="D23" s="28">
        <f t="shared" si="2"/>
        <v>38.5</v>
      </c>
      <c r="E23" s="28">
        <f t="shared" si="3"/>
        <v>77</v>
      </c>
      <c r="F23" s="35">
        <f>G23+H23</f>
        <v>0.5</v>
      </c>
      <c r="G23" s="35">
        <v>0.5</v>
      </c>
      <c r="H23" s="35"/>
      <c r="I23" s="35">
        <v>115</v>
      </c>
      <c r="J23" s="35">
        <v>38</v>
      </c>
      <c r="K23" s="39">
        <v>77</v>
      </c>
      <c r="L23" s="40"/>
    </row>
    <row r="24" s="16" customFormat="true" ht="26.1" customHeight="true" spans="1:12">
      <c r="A24" s="29" t="s">
        <v>33</v>
      </c>
      <c r="B24" s="29" t="s">
        <v>34</v>
      </c>
      <c r="C24" s="28">
        <f t="shared" si="9"/>
        <v>156</v>
      </c>
      <c r="D24" s="28">
        <f t="shared" si="2"/>
        <v>57</v>
      </c>
      <c r="E24" s="28">
        <f t="shared" si="3"/>
        <v>99</v>
      </c>
      <c r="F24" s="35"/>
      <c r="G24" s="35"/>
      <c r="H24" s="35"/>
      <c r="I24" s="35">
        <v>156</v>
      </c>
      <c r="J24" s="35">
        <v>57</v>
      </c>
      <c r="K24" s="39">
        <v>99</v>
      </c>
      <c r="L24" s="38"/>
    </row>
    <row r="25" s="16" customFormat="true" ht="26.1" customHeight="true" spans="1:12">
      <c r="A25" s="29" t="s">
        <v>35</v>
      </c>
      <c r="B25" s="29" t="s">
        <v>36</v>
      </c>
      <c r="C25" s="28">
        <f t="shared" si="9"/>
        <v>87</v>
      </c>
      <c r="D25" s="28">
        <f t="shared" si="2"/>
        <v>33</v>
      </c>
      <c r="E25" s="28">
        <f t="shared" si="3"/>
        <v>54</v>
      </c>
      <c r="F25" s="35"/>
      <c r="G25" s="35"/>
      <c r="H25" s="35"/>
      <c r="I25" s="35">
        <v>87</v>
      </c>
      <c r="J25" s="35">
        <v>33</v>
      </c>
      <c r="K25" s="39">
        <v>54</v>
      </c>
      <c r="L25" s="38"/>
    </row>
    <row r="26" s="16" customFormat="true" ht="26.1" customHeight="true" spans="1:12">
      <c r="A26" s="29" t="s">
        <v>37</v>
      </c>
      <c r="B26" s="29" t="s">
        <v>38</v>
      </c>
      <c r="C26" s="28">
        <f t="shared" si="9"/>
        <v>105</v>
      </c>
      <c r="D26" s="28">
        <f t="shared" si="2"/>
        <v>34</v>
      </c>
      <c r="E26" s="28">
        <f t="shared" si="3"/>
        <v>71</v>
      </c>
      <c r="F26" s="35"/>
      <c r="G26" s="35"/>
      <c r="H26" s="35"/>
      <c r="I26" s="35">
        <v>105</v>
      </c>
      <c r="J26" s="35">
        <v>34</v>
      </c>
      <c r="K26" s="39">
        <v>71</v>
      </c>
      <c r="L26" s="38"/>
    </row>
    <row r="27" s="16" customFormat="true" ht="26.1" customHeight="true" spans="1:12">
      <c r="A27" s="29" t="s">
        <v>39</v>
      </c>
      <c r="B27" s="29" t="s">
        <v>40</v>
      </c>
      <c r="C27" s="28">
        <f t="shared" si="9"/>
        <v>74</v>
      </c>
      <c r="D27" s="28">
        <f t="shared" si="2"/>
        <v>31</v>
      </c>
      <c r="E27" s="28">
        <f t="shared" si="3"/>
        <v>43</v>
      </c>
      <c r="F27" s="35"/>
      <c r="G27" s="35"/>
      <c r="H27" s="35"/>
      <c r="I27" s="35">
        <v>74</v>
      </c>
      <c r="J27" s="35">
        <v>31</v>
      </c>
      <c r="K27" s="39">
        <v>43</v>
      </c>
      <c r="L27" s="38"/>
    </row>
    <row r="28" s="16" customFormat="true" ht="53.1" customHeight="true" spans="1:12">
      <c r="A28" s="29" t="s">
        <v>41</v>
      </c>
      <c r="B28" s="29" t="s">
        <v>42</v>
      </c>
      <c r="C28" s="28">
        <f t="shared" si="9"/>
        <v>135</v>
      </c>
      <c r="D28" s="28">
        <f t="shared" si="2"/>
        <v>42</v>
      </c>
      <c r="E28" s="28">
        <f t="shared" si="3"/>
        <v>93</v>
      </c>
      <c r="F28" s="35"/>
      <c r="G28" s="35"/>
      <c r="H28" s="35"/>
      <c r="I28" s="35">
        <v>135</v>
      </c>
      <c r="J28" s="35">
        <v>42</v>
      </c>
      <c r="K28" s="39">
        <v>93</v>
      </c>
      <c r="L28" s="38"/>
    </row>
  </sheetData>
  <mergeCells count="12">
    <mergeCell ref="A1:B1"/>
    <mergeCell ref="A2:L2"/>
    <mergeCell ref="F3:L3"/>
    <mergeCell ref="C4:E4"/>
    <mergeCell ref="F4:H4"/>
    <mergeCell ref="I4:K4"/>
    <mergeCell ref="A6:B6"/>
    <mergeCell ref="A9:A14"/>
    <mergeCell ref="A16:A19"/>
    <mergeCell ref="A20:A22"/>
    <mergeCell ref="L4:L5"/>
    <mergeCell ref="A4:B5"/>
  </mergeCells>
  <pageMargins left="0.708661417322835" right="0.708661417322835" top="0.748031496062992" bottom="0.748031496062992" header="0.31496062992126" footer="0.31496062992126"/>
  <pageSetup paperSize="9" scale="73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5"/>
  <sheetViews>
    <sheetView workbookViewId="0">
      <selection activeCell="M32" sqref="M32"/>
    </sheetView>
  </sheetViews>
  <sheetFormatPr defaultColWidth="7.875" defaultRowHeight="14.25"/>
  <cols>
    <col min="1" max="13" width="11.5" style="2" customWidth="true"/>
    <col min="14" max="16384" width="7.875" style="2"/>
  </cols>
  <sheetData>
    <row r="1" spans="1:1">
      <c r="A1" s="2" t="s">
        <v>43</v>
      </c>
    </row>
    <row r="2" ht="24" spans="1:13">
      <c r="A2" s="3" t="s">
        <v>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4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Height="true" spans="1:13">
      <c r="A4" s="5" t="s">
        <v>45</v>
      </c>
      <c r="B4" s="6" t="s">
        <v>46</v>
      </c>
      <c r="C4" s="7"/>
      <c r="D4" s="7"/>
      <c r="E4" s="7"/>
      <c r="F4" s="7"/>
      <c r="G4" s="7"/>
      <c r="H4" s="7"/>
      <c r="I4" s="7"/>
      <c r="J4" s="7"/>
      <c r="K4" s="7"/>
      <c r="L4" s="7"/>
      <c r="M4" s="5" t="s">
        <v>7</v>
      </c>
    </row>
    <row r="5" spans="1:13">
      <c r="A5" s="5"/>
      <c r="B5" s="5" t="s">
        <v>47</v>
      </c>
      <c r="C5" s="5" t="s">
        <v>48</v>
      </c>
      <c r="D5" s="5"/>
      <c r="E5" s="5"/>
      <c r="F5" s="5"/>
      <c r="G5" s="5"/>
      <c r="H5" s="5"/>
      <c r="I5" s="5"/>
      <c r="J5" s="5"/>
      <c r="K5" s="5"/>
      <c r="L5" s="5"/>
      <c r="M5" s="5"/>
    </row>
    <row r="6" customHeight="true" spans="1:13">
      <c r="A6" s="5"/>
      <c r="B6" s="5"/>
      <c r="C6" s="5" t="s">
        <v>49</v>
      </c>
      <c r="D6" s="8" t="s">
        <v>50</v>
      </c>
      <c r="E6" s="14"/>
      <c r="F6" s="14"/>
      <c r="G6" s="5" t="s">
        <v>51</v>
      </c>
      <c r="H6" s="5"/>
      <c r="I6" s="5"/>
      <c r="J6" s="5" t="s">
        <v>52</v>
      </c>
      <c r="K6" s="5"/>
      <c r="L6" s="5"/>
      <c r="M6" s="5"/>
    </row>
    <row r="7" ht="13.5" spans="1:13">
      <c r="A7" s="5"/>
      <c r="B7" s="5"/>
      <c r="C7" s="5"/>
      <c r="D7" s="5" t="s">
        <v>53</v>
      </c>
      <c r="E7" s="5" t="s">
        <v>54</v>
      </c>
      <c r="F7" s="5" t="s">
        <v>55</v>
      </c>
      <c r="G7" s="5" t="s">
        <v>56</v>
      </c>
      <c r="H7" s="5" t="s">
        <v>57</v>
      </c>
      <c r="I7" s="5" t="s">
        <v>58</v>
      </c>
      <c r="J7" s="5" t="s">
        <v>56</v>
      </c>
      <c r="K7" s="5" t="s">
        <v>59</v>
      </c>
      <c r="L7" s="5" t="s">
        <v>60</v>
      </c>
      <c r="M7" s="5"/>
    </row>
    <row r="8" ht="13.5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9">
        <v>1</v>
      </c>
      <c r="B9" s="9">
        <v>2</v>
      </c>
      <c r="C9" s="9">
        <v>3</v>
      </c>
      <c r="D9" s="9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>
        <v>13</v>
      </c>
    </row>
    <row r="10" s="1" customFormat="true" spans="1:13">
      <c r="A10" s="5"/>
      <c r="B10" s="5"/>
      <c r="C10" s="5"/>
      <c r="D10" s="5"/>
      <c r="E10" s="5"/>
      <c r="F10" s="5"/>
      <c r="G10" s="5"/>
      <c r="H10" s="5"/>
      <c r="I10" s="5"/>
      <c r="J10" s="9"/>
      <c r="K10" s="9"/>
      <c r="L10" s="9"/>
      <c r="M10" s="15"/>
    </row>
    <row r="11" s="1" customFormat="true" spans="1:13">
      <c r="A11" s="5"/>
      <c r="B11" s="5"/>
      <c r="C11" s="5"/>
      <c r="D11" s="5"/>
      <c r="E11" s="5"/>
      <c r="F11" s="5"/>
      <c r="G11" s="5"/>
      <c r="H11" s="5"/>
      <c r="I11" s="5"/>
      <c r="J11" s="9"/>
      <c r="K11" s="9"/>
      <c r="L11" s="9"/>
      <c r="M11" s="15"/>
    </row>
    <row r="12" s="1" customFormat="true" spans="1:13">
      <c r="A12" s="5"/>
      <c r="B12" s="5"/>
      <c r="C12" s="5"/>
      <c r="D12" s="5"/>
      <c r="E12" s="5"/>
      <c r="F12" s="5"/>
      <c r="G12" s="5"/>
      <c r="H12" s="5"/>
      <c r="I12" s="5"/>
      <c r="J12" s="9"/>
      <c r="K12" s="9"/>
      <c r="L12" s="9"/>
      <c r="M12" s="15"/>
    </row>
    <row r="13" s="1" customFormat="true" spans="1:13">
      <c r="A13" s="5"/>
      <c r="B13" s="5"/>
      <c r="C13" s="5"/>
      <c r="D13" s="5"/>
      <c r="E13" s="5"/>
      <c r="F13" s="5"/>
      <c r="G13" s="5"/>
      <c r="H13" s="5"/>
      <c r="I13" s="5"/>
      <c r="J13" s="9"/>
      <c r="K13" s="9"/>
      <c r="L13" s="9"/>
      <c r="M13" s="15"/>
    </row>
    <row r="14" s="1" customFormat="true" customHeight="true" spans="1:13">
      <c r="A14" s="5"/>
      <c r="B14" s="5"/>
      <c r="C14" s="5"/>
      <c r="D14" s="5"/>
      <c r="E14" s="5"/>
      <c r="F14" s="5"/>
      <c r="G14" s="5"/>
      <c r="H14" s="5"/>
      <c r="I14" s="5"/>
      <c r="J14" s="9"/>
      <c r="K14" s="9"/>
      <c r="L14" s="9"/>
      <c r="M14" s="15"/>
    </row>
    <row r="15" s="1" customFormat="true" customHeight="true" spans="1:13">
      <c r="A15" s="5"/>
      <c r="B15" s="5"/>
      <c r="C15" s="5"/>
      <c r="D15" s="5"/>
      <c r="E15" s="5"/>
      <c r="F15" s="5"/>
      <c r="G15" s="5"/>
      <c r="H15" s="5"/>
      <c r="I15" s="5"/>
      <c r="J15" s="9"/>
      <c r="K15" s="9"/>
      <c r="L15" s="9"/>
      <c r="M15" s="15"/>
    </row>
    <row r="16" s="1" customFormat="true" customHeight="true" spans="1:13">
      <c r="A16" s="5"/>
      <c r="B16" s="5"/>
      <c r="C16" s="5"/>
      <c r="D16" s="5"/>
      <c r="E16" s="5"/>
      <c r="F16" s="5"/>
      <c r="G16" s="5"/>
      <c r="H16" s="5"/>
      <c r="I16" s="5"/>
      <c r="J16" s="9"/>
      <c r="K16" s="9"/>
      <c r="L16" s="9"/>
      <c r="M16" s="15"/>
    </row>
    <row r="17" s="1" customFormat="true" spans="1:13">
      <c r="A17" s="5"/>
      <c r="B17" s="5"/>
      <c r="C17" s="5"/>
      <c r="D17" s="5"/>
      <c r="E17" s="5"/>
      <c r="F17" s="5"/>
      <c r="G17" s="5"/>
      <c r="H17" s="5"/>
      <c r="I17" s="5"/>
      <c r="J17" s="9"/>
      <c r="K17" s="9"/>
      <c r="L17" s="9"/>
      <c r="M17" s="15"/>
    </row>
    <row r="18" s="1" customFormat="true" spans="1:13">
      <c r="A18" s="5"/>
      <c r="B18" s="5"/>
      <c r="C18" s="5"/>
      <c r="D18" s="5"/>
      <c r="E18" s="5"/>
      <c r="F18" s="5"/>
      <c r="G18" s="5"/>
      <c r="H18" s="5"/>
      <c r="I18" s="5"/>
      <c r="J18" s="9"/>
      <c r="K18" s="9"/>
      <c r="L18" s="9"/>
      <c r="M18" s="15"/>
    </row>
    <row r="19" s="1" customFormat="true" spans="1:13">
      <c r="A19" s="10" t="s">
        <v>61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="1" customFormat="true" spans="1:13">
      <c r="A20" s="11" t="s">
        <v>62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>
      <c r="A21" s="12" t="s">
        <v>63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>
      <c r="A22" s="11" t="s">
        <v>64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>
      <c r="A23" s="11" t="s">
        <v>65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">
      <c r="A25" s="2" t="s">
        <v>66</v>
      </c>
    </row>
  </sheetData>
  <mergeCells count="25">
    <mergeCell ref="A2:M2"/>
    <mergeCell ref="B4:L4"/>
    <mergeCell ref="C5:L5"/>
    <mergeCell ref="D6:F6"/>
    <mergeCell ref="G6:I6"/>
    <mergeCell ref="J6:L6"/>
    <mergeCell ref="A19:M19"/>
    <mergeCell ref="A21:M21"/>
    <mergeCell ref="A22:M22"/>
    <mergeCell ref="A23:M23"/>
    <mergeCell ref="A24:M24"/>
    <mergeCell ref="A25:M25"/>
    <mergeCell ref="A4:A8"/>
    <mergeCell ref="B5:B8"/>
    <mergeCell ref="C6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4:M8"/>
  </mergeCells>
  <pageMargins left="0.708661417322835" right="0.708661417322835" top="0.748031496062992" bottom="0.748031496062992" header="0.31496062992126" footer="0.31496062992126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陈琳姿 null</dc:creator>
  <cp:lastModifiedBy>greatwall</cp:lastModifiedBy>
  <dcterms:created xsi:type="dcterms:W3CDTF">2022-05-28T10:09:00Z</dcterms:created>
  <cp:lastPrinted>2024-05-31T18:17:00Z</cp:lastPrinted>
  <dcterms:modified xsi:type="dcterms:W3CDTF">2024-06-19T15:41:50Z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75FBE6AC1CB6438193559E684F01D0EC_12</vt:lpwstr>
  </property>
</Properties>
</file>