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30" windowWidth="28800" windowHeight="12435"/>
  </bookViews>
  <sheets>
    <sheet name="指标文" sheetId="12" r:id="rId1"/>
  </sheets>
  <definedNames>
    <definedName name="_xlnm._FilterDatabase" localSheetId="0" hidden="1">指标文!$A$5:$XEY$354</definedName>
    <definedName name="_xlnm.Print_Area" localSheetId="0">指标文!$A$1:$J$354</definedName>
    <definedName name="_xlnm.Print_Titles" localSheetId="0">指标文!$4:$5</definedName>
  </definedNames>
  <calcPr calcId="145621"/>
</workbook>
</file>

<file path=xl/calcChain.xml><?xml version="1.0" encoding="utf-8"?>
<calcChain xmlns="http://schemas.openxmlformats.org/spreadsheetml/2006/main">
  <c r="F6" i="12" l="1"/>
  <c r="E6" i="12"/>
  <c r="F343" i="12" l="1"/>
  <c r="E343" i="12"/>
  <c r="F340" i="12"/>
  <c r="E340" i="12"/>
  <c r="F338" i="12"/>
  <c r="E338" i="12"/>
  <c r="F336" i="12"/>
  <c r="E336" i="12"/>
  <c r="F334" i="12"/>
  <c r="E334" i="12"/>
  <c r="F332" i="12"/>
  <c r="E332" i="12"/>
  <c r="F331" i="12"/>
  <c r="E331" i="12"/>
  <c r="F326" i="12"/>
  <c r="E326" i="12"/>
  <c r="F323" i="12"/>
  <c r="E323" i="12"/>
  <c r="F321" i="12"/>
  <c r="E321" i="12"/>
  <c r="F313" i="12"/>
  <c r="E313" i="12"/>
  <c r="F312" i="12"/>
  <c r="E312" i="12"/>
  <c r="F308" i="12"/>
  <c r="E308" i="12"/>
  <c r="F305" i="12"/>
  <c r="E305" i="12"/>
  <c r="F303" i="12"/>
  <c r="E303" i="12"/>
  <c r="F301" i="12"/>
  <c r="E301" i="12"/>
  <c r="F298" i="12"/>
  <c r="E298" i="12"/>
  <c r="F296" i="12"/>
  <c r="E296" i="12"/>
  <c r="F290" i="12"/>
  <c r="E290" i="12"/>
  <c r="F289" i="12"/>
  <c r="E289" i="12"/>
  <c r="F286" i="12"/>
  <c r="E286" i="12"/>
  <c r="F282" i="12"/>
  <c r="E282" i="12"/>
  <c r="F279" i="12"/>
  <c r="E279" i="12"/>
  <c r="F277" i="12"/>
  <c r="E277" i="12"/>
  <c r="F270" i="12"/>
  <c r="E270" i="12"/>
  <c r="F269" i="12"/>
  <c r="E269" i="12"/>
  <c r="F267" i="12"/>
  <c r="E267" i="12"/>
  <c r="F265" i="12"/>
  <c r="E265" i="12"/>
  <c r="F264" i="12"/>
  <c r="E264" i="12"/>
  <c r="F262" i="12"/>
  <c r="E262" i="12"/>
  <c r="F260" i="12"/>
  <c r="E260" i="12"/>
  <c r="F257" i="12"/>
  <c r="E257" i="12"/>
  <c r="F255" i="12"/>
  <c r="E255" i="12"/>
  <c r="F253" i="12"/>
  <c r="E253" i="12"/>
  <c r="F249" i="12"/>
  <c r="E249" i="12"/>
  <c r="F243" i="12"/>
  <c r="E243" i="12"/>
  <c r="F234" i="12"/>
  <c r="E234" i="12"/>
  <c r="F233" i="12"/>
  <c r="E233" i="12"/>
  <c r="F231" i="12"/>
  <c r="E231" i="12"/>
  <c r="F226" i="12"/>
  <c r="E226" i="12"/>
  <c r="F224" i="12"/>
  <c r="E224" i="12"/>
  <c r="F215" i="12"/>
  <c r="E215" i="12"/>
  <c r="F208" i="12"/>
  <c r="E208" i="12"/>
  <c r="F201" i="12"/>
  <c r="E201" i="12"/>
  <c r="F187" i="12"/>
  <c r="E187" i="12"/>
  <c r="F186" i="12"/>
  <c r="E186" i="12"/>
  <c r="F184" i="12"/>
  <c r="E184" i="12"/>
  <c r="F182" i="12"/>
  <c r="E182" i="12"/>
  <c r="F179" i="12"/>
  <c r="E179" i="12"/>
  <c r="F176" i="12"/>
  <c r="E176" i="12"/>
  <c r="F175" i="12"/>
  <c r="E175" i="12"/>
  <c r="F172" i="12"/>
  <c r="E172" i="12"/>
  <c r="F169" i="12"/>
  <c r="E169" i="12"/>
  <c r="F163" i="12"/>
  <c r="E163" i="12"/>
  <c r="F161" i="12"/>
  <c r="E161" i="12"/>
  <c r="F157" i="12"/>
  <c r="E157" i="12"/>
  <c r="F155" i="12"/>
  <c r="E155" i="12"/>
  <c r="F147" i="12"/>
  <c r="E147" i="12"/>
  <c r="F146" i="12"/>
  <c r="E146" i="12"/>
  <c r="F142" i="12"/>
  <c r="E142" i="12"/>
  <c r="F140" i="12"/>
  <c r="E140" i="12"/>
  <c r="F137" i="12"/>
  <c r="E137" i="12"/>
  <c r="F127" i="12"/>
  <c r="E127" i="12"/>
  <c r="F126" i="12"/>
  <c r="E126" i="12"/>
  <c r="F124" i="12"/>
  <c r="E124" i="12"/>
  <c r="F121" i="12"/>
  <c r="E121" i="12"/>
  <c r="F118" i="12"/>
  <c r="E118" i="12"/>
  <c r="F113" i="12"/>
  <c r="E113" i="12"/>
  <c r="F111" i="12"/>
  <c r="E111" i="12"/>
  <c r="F93" i="12"/>
  <c r="E93" i="12"/>
  <c r="F92" i="12"/>
  <c r="E92" i="12"/>
  <c r="F74" i="12"/>
  <c r="E74" i="12"/>
  <c r="F52" i="12"/>
  <c r="E52" i="12"/>
  <c r="F10" i="12"/>
  <c r="E10" i="12"/>
  <c r="F9" i="12"/>
  <c r="E9" i="12"/>
  <c r="F7" i="12"/>
  <c r="E7" i="12"/>
</calcChain>
</file>

<file path=xl/sharedStrings.xml><?xml version="1.0" encoding="utf-8"?>
<sst xmlns="http://schemas.openxmlformats.org/spreadsheetml/2006/main" count="985" uniqueCount="705">
  <si>
    <t>附件1</t>
  </si>
  <si>
    <t>市州</t>
  </si>
  <si>
    <t>县市区</t>
  </si>
  <si>
    <t>单位名称</t>
  </si>
  <si>
    <t>项目名称</t>
  </si>
  <si>
    <r>
      <rPr>
        <sz val="11"/>
        <rFont val="黑体"/>
        <family val="3"/>
        <charset val="134"/>
      </rPr>
      <t>计划安排</t>
    </r>
  </si>
  <si>
    <r>
      <rPr>
        <sz val="11"/>
        <rFont val="黑体"/>
        <family val="3"/>
        <charset val="134"/>
      </rPr>
      <t>本年下达</t>
    </r>
  </si>
  <si>
    <r>
      <rPr>
        <sz val="12"/>
        <rFont val="黑体"/>
        <family val="3"/>
        <charset val="134"/>
      </rPr>
      <t>2023</t>
    </r>
    <r>
      <rPr>
        <sz val="11"/>
        <rFont val="黑体"/>
        <family val="3"/>
        <charset val="134"/>
      </rPr>
      <t>年政府收支分类科目</t>
    </r>
  </si>
  <si>
    <t>备注</t>
  </si>
  <si>
    <t>支出功能科目</t>
  </si>
  <si>
    <t>政府预算经济科目</t>
  </si>
  <si>
    <t>部门预算经济科目</t>
  </si>
  <si>
    <t>总计</t>
  </si>
  <si>
    <t>省本级</t>
  </si>
  <si>
    <t>省本级小计</t>
  </si>
  <si>
    <t>湖南省工业和信息化厅</t>
  </si>
  <si>
    <t>吐鲁番市工业和信息化局</t>
  </si>
  <si>
    <t>援疆经费</t>
  </si>
  <si>
    <t>落实援疆工作部署</t>
  </si>
  <si>
    <t>长沙市</t>
  </si>
  <si>
    <t>长沙市小计</t>
  </si>
  <si>
    <t>市本级及市辖区</t>
  </si>
  <si>
    <t>市本级及市辖区小计</t>
  </si>
  <si>
    <t>中联重科股份有限公司</t>
  </si>
  <si>
    <t>中联重科混凝土泵送机械（含专用汽车）智能制造项目</t>
  </si>
  <si>
    <t>重点产业项目，剩余资金视项目验收情况再安排</t>
  </si>
  <si>
    <t>长沙星朝汽车有限公司</t>
  </si>
  <si>
    <t>长沙星朝新能源汽车一期改造建设项目</t>
  </si>
  <si>
    <t>湖南德赛电池有限公司</t>
  </si>
  <si>
    <t>德赛电池电芯一期项目</t>
  </si>
  <si>
    <t>湖南三一车身有限公司</t>
  </si>
  <si>
    <t>湖南三一车身智能网联重卡驾驶室生产线新建项目</t>
  </si>
  <si>
    <t>重点产业项目</t>
  </si>
  <si>
    <t>长沙晨辰医药科技有限公司</t>
  </si>
  <si>
    <t>生物医药研发检测平台建设项目</t>
  </si>
  <si>
    <t>重大平台项目</t>
  </si>
  <si>
    <t>长沙汽车创新研究院</t>
  </si>
  <si>
    <t>汽车整车开发、仿真和测试服务平台</t>
  </si>
  <si>
    <t>重大平台项目，剩余资金视项目验收情况再安排</t>
  </si>
  <si>
    <t>湖南中机申亿检测技术有限公司</t>
  </si>
  <si>
    <t>工程机械零部件及基础材料检测平台</t>
  </si>
  <si>
    <t>湖南圣维尔医学检验所有限公司</t>
  </si>
  <si>
    <t>圣维尔医学检验中心平台升级建设项目</t>
  </si>
  <si>
    <t>湖南中车智行科技有限公司</t>
  </si>
  <si>
    <t>智能轨道装备研制及产业化项目</t>
  </si>
  <si>
    <t>湖南耐普泵业股份有限公司</t>
  </si>
  <si>
    <t>立式长轴泵和新型永磁泵生产基地一期建设项目</t>
  </si>
  <si>
    <t>湖南航天诚远精密机械有限公司</t>
  </si>
  <si>
    <t>雷达微波器件精密制造智能工厂建设及产业化</t>
  </si>
  <si>
    <t>长沙天一智能科技股份有限公司</t>
  </si>
  <si>
    <t>天一智能焊接装备+工业互联网研发及产业化项目</t>
  </si>
  <si>
    <t>长沙鼓风机厂有限责任公司</t>
  </si>
  <si>
    <t>高效节能风机智能制造生产线建设项目</t>
  </si>
  <si>
    <t>长沙天恒测控技术有限公司</t>
  </si>
  <si>
    <t>智能制造中心项目</t>
  </si>
  <si>
    <t>湖南国天电子科技有限公司</t>
  </si>
  <si>
    <t>智能重型水下机器人研制及产业化项目</t>
  </si>
  <si>
    <t>湖南诺玛液压科技有限公司</t>
  </si>
  <si>
    <t>智能智造生产基地一期项目</t>
  </si>
  <si>
    <t>长沙贝斯特热流道科技有限公司</t>
  </si>
  <si>
    <t>湖南贝斯特智能制造生产基地建设项目</t>
  </si>
  <si>
    <t>湖南湘江关西涂料（长沙）有限公司</t>
  </si>
  <si>
    <t>年产18万吨涂料6万吨树脂搬迁新建工程二期一阶段工程</t>
  </si>
  <si>
    <t>湖南广顺电缆有限公司</t>
  </si>
  <si>
    <t>年产3万吨电线电缆生产线建设项目</t>
  </si>
  <si>
    <t>长沙远大魔方科技有限公司</t>
  </si>
  <si>
    <t>BOX-MODUL系列高性能硅基复合材料模块化建筑产品智能工厂项目</t>
  </si>
  <si>
    <t>湖南亿龙实业有限公司</t>
  </si>
  <si>
    <t>精准医疗用品与高分子材料产业园建设项目</t>
  </si>
  <si>
    <t>长沙经阁新材料有限公司</t>
  </si>
  <si>
    <t>年产13万吨高档建筑铝型材、轨道交通、电子及武器装备工业铝型材项目</t>
  </si>
  <si>
    <t>长沙岱勒新材料科技股份有限公司</t>
  </si>
  <si>
    <t>岱勒新材年产2400万KM太阳能硅切割用超细金刚线项目</t>
  </si>
  <si>
    <t>长城信息股份有限公司</t>
  </si>
  <si>
    <t>国产化影印产品线产品研发及产业化项目</t>
  </si>
  <si>
    <t>利亚德（湖南）光电有限公司</t>
  </si>
  <si>
    <t>利亚德光电制造产业园</t>
  </si>
  <si>
    <t>湖南维胜科技电路板有限公司</t>
  </si>
  <si>
    <t>湖南维胜科技电路板有限公司装配工厂建设项目</t>
  </si>
  <si>
    <t>湖南顶立科技股份有限公司</t>
  </si>
  <si>
    <t>湖南顶立科技股份有限公司第三代半导体关键材料及装备产业化项目</t>
  </si>
  <si>
    <t>湖南兴天电子科技股份有限公司</t>
  </si>
  <si>
    <t>兴天科技后端计算机和服务器产业化研究项目</t>
  </si>
  <si>
    <t>湖南普斯赛特光电科技有限公司</t>
  </si>
  <si>
    <t>普斯赛特第三代半导体科技智能化产业基地项目</t>
  </si>
  <si>
    <t>长沙牧泰莱电路技术有限公司</t>
  </si>
  <si>
    <t>长沙牧泰莱电路技术有限公司智能化生产车间建设项目</t>
  </si>
  <si>
    <t>湖南华秋数字科技有限公司</t>
  </si>
  <si>
    <t>湖南华秋数字科技产业园项目</t>
  </si>
  <si>
    <t>长沙超创电子科技有限公司</t>
  </si>
  <si>
    <t>超创电子面向智能装备的电视摄像系统研制与产业化项目</t>
  </si>
  <si>
    <t>长沙韶光芯材科技有限公司</t>
  </si>
  <si>
    <t>韶光集成电路用高精度光掩膜材料智慧工厂项目</t>
  </si>
  <si>
    <t>长沙安牧泉智能科技有限公司</t>
  </si>
  <si>
    <t>年产1000万颗FC倒装大芯片自主可控封装关键技术研发及产业化</t>
  </si>
  <si>
    <t>中国电信股份有限公司天翼云中南大数据分公司</t>
  </si>
  <si>
    <t>中国电信天翼云中南数字产业园项目（一期一标段）</t>
  </si>
  <si>
    <t>圣湘生物科技股份有限公司</t>
  </si>
  <si>
    <t>感染性疾病精准诊断系统的研发智造项目</t>
  </si>
  <si>
    <t>爱威科技股份有限公司</t>
  </si>
  <si>
    <t>AVE高性能医疗检验设备及配套试剂耗材研发及产业化</t>
  </si>
  <si>
    <t>湖南欧比佳营养食品有限公司</t>
  </si>
  <si>
    <t>欧比佳新国标婴幼儿配方乳粉工厂建设项目</t>
  </si>
  <si>
    <t>益海嘉里（湖南）粮油食品有限公司</t>
  </si>
  <si>
    <t>益海嘉里湖南粮油食品加工一期基地建设项目</t>
  </si>
  <si>
    <t>湖南福瑞印刷有限公司</t>
  </si>
  <si>
    <t>湖南福瑞印刷有限公司智能印刷生产线建设项目</t>
  </si>
  <si>
    <t>长沙精达印刷制版有限公司</t>
  </si>
  <si>
    <t>长沙精达制版智能制造产业基地新建项目（一期）</t>
  </si>
  <si>
    <t>浏阳市</t>
  </si>
  <si>
    <t>浏阳市小计</t>
  </si>
  <si>
    <t>长沙惠科光电有限公司</t>
  </si>
  <si>
    <t>长沙惠科第8.6代超高清新型显示器件生产线项目（第二期）</t>
  </si>
  <si>
    <t>贷款贴息项目，剩余资金视项目验收情况再安排</t>
  </si>
  <si>
    <t>蓝思科技股份有限公司</t>
  </si>
  <si>
    <t>基于蓝思工业互联网平台的智能工厂</t>
  </si>
  <si>
    <t>湖南普瑞玛药物研究中心有限公司</t>
  </si>
  <si>
    <t>医药器械检验检测与生物学评价公共服务平台</t>
  </si>
  <si>
    <t>华域视觉科技（长沙）有限公司</t>
  </si>
  <si>
    <t>车灯核心零部件（光学模组件）自制能力建设技术改造项目</t>
  </si>
  <si>
    <t>长沙瑞楚精密机械有限公司</t>
  </si>
  <si>
    <t>瑞楚精密工业4.0项目</t>
  </si>
  <si>
    <t>长沙青特车桥有限公司</t>
  </si>
  <si>
    <t>新能源汽车电驱桥硬件系统智能化产业化项目</t>
  </si>
  <si>
    <t>湖南旺达机械制造有限公司</t>
  </si>
  <si>
    <t>湖南旺达工程机械关键零部件生产线自动化改造项目</t>
  </si>
  <si>
    <t>湖南湘联电缆有限公司</t>
  </si>
  <si>
    <t>年产10万公里中高压特种电缆与新能源光伏电缆及绿色低碳布电线扩建项目</t>
  </si>
  <si>
    <t>湖南金阳烯碳新材料股份有限公司</t>
  </si>
  <si>
    <t>先进能源应用的石墨烯新材料研发与产业化（一期）</t>
  </si>
  <si>
    <t>湖南中益邦达能源科技有限公司</t>
  </si>
  <si>
    <t>空气产品配套项目一期</t>
  </si>
  <si>
    <t>湖南九典制药股份有限公司</t>
  </si>
  <si>
    <t>九典制药高端制剂研发产业园口服固体制剂项目</t>
  </si>
  <si>
    <t>湖南尔康制药股份有限公司</t>
  </si>
  <si>
    <t>碳酸锂及其制剂项目（一期）</t>
  </si>
  <si>
    <t>湘北威尔曼制药股份有限公司</t>
  </si>
  <si>
    <t>新药研发生产基地建设项目(二期)</t>
  </si>
  <si>
    <t>湖南先施制药有限公司</t>
  </si>
  <si>
    <t>药业营销中心及化学原料药、制剂研发及生产基地一期</t>
  </si>
  <si>
    <t>湖南中岸生物药业有限公司</t>
  </si>
  <si>
    <t>浏阳基地一期项目</t>
  </si>
  <si>
    <t>湖南飘香食品有限公司</t>
  </si>
  <si>
    <t>零食生产智能化提质改造</t>
  </si>
  <si>
    <t>湖南加农正和生物技术有限公司</t>
  </si>
  <si>
    <t>中草药饲料添加剂生产改扩建项目</t>
  </si>
  <si>
    <t>湖南老匠手作食品有限公司</t>
  </si>
  <si>
    <t>生态绿色烘焙食品生产线建设项目</t>
  </si>
  <si>
    <t>湖南永顺环保材料有限公司</t>
  </si>
  <si>
    <t>可循环利用式包装材料智能化生产线建设项目</t>
  </si>
  <si>
    <t>湖南康氏卫生用品有限公司</t>
  </si>
  <si>
    <t>全伺服纸尿裤、拉拉裤生产线建设项目</t>
  </si>
  <si>
    <t>湖南加力塑艺制品有限公司</t>
  </si>
  <si>
    <t>加力塑艺集成智能制造全自动生产线建设项目</t>
  </si>
  <si>
    <t>宁乡市</t>
  </si>
  <si>
    <t>宁乡市小计</t>
  </si>
  <si>
    <t>楚天科技股份有限公司</t>
  </si>
  <si>
    <t>楚天生物医药与生命科学产业链一期项目</t>
  </si>
  <si>
    <t>湖南星邦智能装备股份有限公司</t>
  </si>
  <si>
    <t>星邦国际智造城项目一期——剪叉式高空作业平台智能工厂建设项目</t>
  </si>
  <si>
    <t>湖南星沙机床设备有限公司</t>
  </si>
  <si>
    <t>星沙机床工程机械制造总部基地项目（一期）</t>
  </si>
  <si>
    <t>湖南邦普循环科技有限公司</t>
  </si>
  <si>
    <t>10万吨/年动力电池循环利用项目</t>
  </si>
  <si>
    <t>湖南雅城新能源股份有限公司</t>
  </si>
  <si>
    <t>年产5万吨磷酸铁扩产项目</t>
  </si>
  <si>
    <t>湖南五创循环科技股份有限公司</t>
  </si>
  <si>
    <t>五创循环新能源材料回收利用项目</t>
  </si>
  <si>
    <t>湖南镕锂新材料科技有限公司</t>
  </si>
  <si>
    <t>镕锂新材年产5万吨高端锂离子电池负极材料项目</t>
  </si>
  <si>
    <t>湖南联塑科技实业有限公司</t>
  </si>
  <si>
    <t>湖南联塑塑料管道智能化生产基地二期改扩建工程</t>
  </si>
  <si>
    <t>长沙银腾塑印包装有限公司</t>
  </si>
  <si>
    <t>年产1万吨食品塑料复合包装生产线及环保创新包装制造基地项目</t>
  </si>
  <si>
    <t>湖南华翔医疗科技有限公司</t>
  </si>
  <si>
    <t>湖南华翔医疗器械研发设计中心及产业化建设项目</t>
  </si>
  <si>
    <t>湖南楚天华兴智能装备有限公司</t>
  </si>
  <si>
    <t>楚天华兴新冠疫苗生产设备精密部件加工智能化建设项目</t>
  </si>
  <si>
    <t>加加食品集团股份有限公司</t>
  </si>
  <si>
    <t>加加食品零添加调味料智能化生产线项目</t>
  </si>
  <si>
    <t>长沙顶益食品有限公司</t>
  </si>
  <si>
    <t>康师傅系列方便面技改扩能建设项目</t>
  </si>
  <si>
    <t>皇氏集团湖南优氏乳业有限公司</t>
  </si>
  <si>
    <t>优氏智能化生产提质升级技改项目</t>
  </si>
  <si>
    <t>湖南斗禾智能电器有限公司</t>
  </si>
  <si>
    <t>斗禾科技智能小家电智能制造基地第一期项目</t>
  </si>
  <si>
    <t>湖南万容包装有限公司</t>
  </si>
  <si>
    <t>湖南万容包装宁乡（数字化示范）生产基地项目</t>
  </si>
  <si>
    <t>长沙晶弘电器有限公司</t>
  </si>
  <si>
    <t>年产240万台冰箱项目（一期项目）</t>
  </si>
  <si>
    <t>株洲市</t>
  </si>
  <si>
    <t>株洲市小计</t>
  </si>
  <si>
    <t>株洲三一智能制造有限公司</t>
  </si>
  <si>
    <t>三一株洲智造基地一期</t>
  </si>
  <si>
    <t>湖南南方宇航高精传动有限公司</t>
  </si>
  <si>
    <t>大兆瓦级风电齿轮箱产品产能提升项目（一期）</t>
  </si>
  <si>
    <t>潍柴火炬科技股份有限公司</t>
  </si>
  <si>
    <t>潍柴火炬新能源汽车关键零部件产业化项目</t>
  </si>
  <si>
    <t>湖南星途航空航天器制造有限公司</t>
  </si>
  <si>
    <t>新科研生产园区（二期）建设项目</t>
  </si>
  <si>
    <t>株洲瑞德尔智能装备有限公司</t>
  </si>
  <si>
    <t>高耐磨高抗腐蚀性材料表面加工工艺及真空镀膜产品的研发及产业化</t>
  </si>
  <si>
    <t>株洲宜安精密制造有限公司</t>
  </si>
  <si>
    <t>新能源汽车零部件智能化生产项目</t>
  </si>
  <si>
    <t>株洲星方机械制造有限公司</t>
  </si>
  <si>
    <t>中国航空航天模块化项目（一期）</t>
  </si>
  <si>
    <t>株洲时代新材料科技股份有限公司</t>
  </si>
  <si>
    <t>叶片新材料应用及生产自动化提升项目</t>
  </si>
  <si>
    <t>株洲沐鑫再生资源综合利用有限公司</t>
  </si>
  <si>
    <t>工业废钢及报废汽车固废处理再加工及综合利用项目</t>
  </si>
  <si>
    <t>株洲肯特硬质合金股份有限公司</t>
  </si>
  <si>
    <t>用于轨道交通及新能源领域的高端数控刀片的开发及产业化</t>
  </si>
  <si>
    <t>湖南澳维科技股份有限公司</t>
  </si>
  <si>
    <t>高性能膜元件技改及扩产项目</t>
  </si>
  <si>
    <t>株洲科而诺新材料有限公司</t>
  </si>
  <si>
    <t>年产2400万片精密数控刀片产业化项目</t>
  </si>
  <si>
    <t>株洲欧科亿切削工具有限公司</t>
  </si>
  <si>
    <t>刀具园项目一期-数控整体刀具（棒材）产业化项目</t>
  </si>
  <si>
    <t>株洲维通利电气有限公司</t>
  </si>
  <si>
    <t>新能源电池模组一体式 CCS 信号集成采集装置产业化项目</t>
  </si>
  <si>
    <t>株洲菲斯罗克光电科技股份有限公司</t>
  </si>
  <si>
    <t>精密级光纤陀螺产业化项目</t>
  </si>
  <si>
    <t>株洲艾森达新材料科技有限公司</t>
  </si>
  <si>
    <t>艾森达高可靠电子陶瓷材料研发及产业化项目</t>
  </si>
  <si>
    <t>湖南赛德雷特空间科技有限公司</t>
  </si>
  <si>
    <t>赛德雷特脉动式微小卫星智能AIT工厂（一期）项目</t>
  </si>
  <si>
    <t>渌口区</t>
  </si>
  <si>
    <t>渌口区小计</t>
  </si>
  <si>
    <t>华新环境工程（株洲）有限公司</t>
  </si>
  <si>
    <t>水泥窑协同处置生活垃圾增量及替代燃料项目</t>
  </si>
  <si>
    <t>醴陵市</t>
  </si>
  <si>
    <t>醴陵市小计</t>
  </si>
  <si>
    <t>湖南醴陵红官窑瓷业有限公司</t>
  </si>
  <si>
    <t>红官窑日用陶瓷智能制造产业化建设项目</t>
  </si>
  <si>
    <t>重点产业项目，省政府重大支持事项</t>
  </si>
  <si>
    <t>湖南旗滨新材料有限公司</t>
  </si>
  <si>
    <t>透明微晶玻璃生产线</t>
  </si>
  <si>
    <t>湖南恒茂高科股份有限公司</t>
  </si>
  <si>
    <t>基于SDN的DDos攻击检测与防御的管理型交换机研制项目</t>
  </si>
  <si>
    <t>醴陵市东方电瓷电器有限公司</t>
  </si>
  <si>
    <t>超高压绝缘子智能制造建设项目</t>
  </si>
  <si>
    <t>攸县</t>
  </si>
  <si>
    <t>攸县小计</t>
  </si>
  <si>
    <t>湖南小荷新能源科技有限公司</t>
  </si>
  <si>
    <t>年产4万吨锂离子电池负极材料前端项目</t>
  </si>
  <si>
    <t>湖南艾硅特新材料有限公司</t>
  </si>
  <si>
    <t>年产1.5万吨UV丙烯酸酯单体和树脂项目</t>
  </si>
  <si>
    <t>茶陵县</t>
  </si>
  <si>
    <t>茶陵县小计</t>
  </si>
  <si>
    <t>湖南亿润新材料科技有限公司</t>
  </si>
  <si>
    <t>湖南亿润新型车体材料智能化生产线扩建项目</t>
  </si>
  <si>
    <t>茶陵县科技和工业信息化局</t>
  </si>
  <si>
    <t>乡村振兴项目建设</t>
  </si>
  <si>
    <t>用于支持乡村振兴项目</t>
  </si>
  <si>
    <t>炎陵县</t>
  </si>
  <si>
    <t>炎陵县小计</t>
  </si>
  <si>
    <t>株洲春华新材料科技有限责任公司</t>
  </si>
  <si>
    <t>5100t/a电池级碳酸锂建设项目</t>
  </si>
  <si>
    <t>湘潭市</t>
  </si>
  <si>
    <t>湘潭市小计</t>
  </si>
  <si>
    <t>湖南远程新能源商用车有限公司</t>
  </si>
  <si>
    <r>
      <rPr>
        <sz val="12"/>
        <rFont val="宋体"/>
        <family val="3"/>
        <charset val="134"/>
        <scheme val="minor"/>
      </rPr>
      <t>吉利商用车全新智能</t>
    </r>
    <r>
      <rPr>
        <sz val="12"/>
        <rFont val="宋体"/>
        <family val="3"/>
        <charset val="134"/>
        <scheme val="minor"/>
      </rPr>
      <t>LCV</t>
    </r>
    <r>
      <rPr>
        <sz val="12"/>
        <rFont val="宋体"/>
        <family val="3"/>
        <charset val="134"/>
        <scheme val="minor"/>
      </rPr>
      <t>湘潭项目</t>
    </r>
  </si>
  <si>
    <t>湖南华菱湘潭钢铁有限公司</t>
  </si>
  <si>
    <t>湘钢精品高速线材生产线项目</t>
  </si>
  <si>
    <t>湘潭电化科技股份有限公司</t>
  </si>
  <si>
    <t>湖南省先进锰系储能材料中试平台</t>
  </si>
  <si>
    <t>湖南华研实验室有限公司</t>
  </si>
  <si>
    <t>碳中和动力测试技术创新研究平台</t>
  </si>
  <si>
    <t>威胜能源技术股份有限公司</t>
  </si>
  <si>
    <t>智慧储能产品产业化建设项目</t>
  </si>
  <si>
    <t>湖南崇德科技股份有限公司</t>
  </si>
  <si>
    <t>崇德科技高端工业轴承智能制造项目</t>
  </si>
  <si>
    <t>湖南裕能新能源电池材料股份有限公司</t>
  </si>
  <si>
    <t>年产8万吨纳米级磷酸铁锂项目</t>
  </si>
  <si>
    <t>湖南天雅科技有限公司</t>
  </si>
  <si>
    <t>年产800吨碳纤维材料项目</t>
  </si>
  <si>
    <t>湖南省长城铭泰新材料科技有限公司</t>
  </si>
  <si>
    <t>年产37000吨食品包装袋及复合卷膜改扩建项目</t>
  </si>
  <si>
    <t>湘潭县</t>
  </si>
  <si>
    <t>湘潭县小计</t>
  </si>
  <si>
    <t>湖南金铠新材料科技股份有限公司</t>
  </si>
  <si>
    <t>年产120 万件新能源电池材料专用匣钵生产线建设项目</t>
  </si>
  <si>
    <t>湖南南铜集团有限公司</t>
  </si>
  <si>
    <t>年产2万吨电线电缆生产线建设项目</t>
  </si>
  <si>
    <t>湘乡市</t>
  </si>
  <si>
    <t>湘乡市小计</t>
  </si>
  <si>
    <t>湖南电科院检测集团有限公司</t>
  </si>
  <si>
    <t>智能输配电设备及新能源电器检测技术服务平台</t>
  </si>
  <si>
    <t>韶山市</t>
  </si>
  <si>
    <t>韶山市小计</t>
  </si>
  <si>
    <t>湖南江冶机电科技股份有限公司</t>
  </si>
  <si>
    <t>年处理2.2万吨废旧锂电池梯次利用及回收项目</t>
  </si>
  <si>
    <t>风渡新材料（韶山）有限公司</t>
  </si>
  <si>
    <t>年产3万吨拉挤板材生产线项目</t>
  </si>
  <si>
    <t>湖南纪璟新材料有限公司</t>
  </si>
  <si>
    <t>扩产1500吨碳基型光伏、半导体热场、高纯保温材料生产线建设项目</t>
  </si>
  <si>
    <t>衡阳市</t>
  </si>
  <si>
    <t>衡阳市小计</t>
  </si>
  <si>
    <t>特变电工衡阳变压器有限公司</t>
  </si>
  <si>
    <t>配电节能变压器装备智能制造项目</t>
  </si>
  <si>
    <t>特变电工湖南工程有限公司</t>
  </si>
  <si>
    <t>电力装备检修产线项目</t>
  </si>
  <si>
    <t>湖南省国创电力有限公司</t>
  </si>
  <si>
    <t>变压器组部件生产线升级改造项目</t>
  </si>
  <si>
    <t>衡阳市瑞启新能源有限公司</t>
  </si>
  <si>
    <t>年产300万KVAH新型铅酸蓄电池智能化生产项目</t>
  </si>
  <si>
    <t>衡阳爱洁科技股份有限公司</t>
  </si>
  <si>
    <t>氯化铵回收盐再利用循环经济项目</t>
  </si>
  <si>
    <t>湖南大合新材料有限公司</t>
  </si>
  <si>
    <t>高灵敏像素型能谱核辐射探测器产业化</t>
  </si>
  <si>
    <t>衡阳富泰宏精密工业有限公司</t>
  </si>
  <si>
    <t>衡阳富泰宏智能制造开发导入项目</t>
  </si>
  <si>
    <t>衡南县</t>
  </si>
  <si>
    <t>衡南县小计</t>
  </si>
  <si>
    <t>特变电工集团（湖南）电气科技有限公司</t>
  </si>
  <si>
    <t>特变电工云集高端智能制造产业园项目（一期）</t>
  </si>
  <si>
    <t>衡阳县</t>
  </si>
  <si>
    <t>衡阳县小计</t>
  </si>
  <si>
    <t>衡阳县经济建设投资开发有限公司</t>
  </si>
  <si>
    <t>船山时间谷钟表产业园项目</t>
  </si>
  <si>
    <t>贷款贴息项目，省政府重大支持事项</t>
  </si>
  <si>
    <t>湖南时光钻石科技有限公司</t>
  </si>
  <si>
    <t>年生产工业用金刚石单晶6亿克拉、饰品钻石10万克拉建设项目</t>
  </si>
  <si>
    <t>衡阳县科技和工业信息化局</t>
  </si>
  <si>
    <t>乡村振兴示范创建县项目建设</t>
  </si>
  <si>
    <t>用于支持智能制造项目</t>
  </si>
  <si>
    <t>衡山县</t>
  </si>
  <si>
    <t>衡山县小计</t>
  </si>
  <si>
    <t>湖南省嘉力机械有限公司</t>
  </si>
  <si>
    <t>智能转向壳体精密制造生产项目（二期）</t>
  </si>
  <si>
    <t>常宁市</t>
  </si>
  <si>
    <t>常宁市小计</t>
  </si>
  <si>
    <t>湖南玉兔钛业新材料有限公司</t>
  </si>
  <si>
    <t>配套铜铅锌产业基地副产硫酸“硫钛铁钙”资源循环综合利用项目</t>
  </si>
  <si>
    <t>贷款贴息项目</t>
  </si>
  <si>
    <t>湖南株冶有色金属有限公司</t>
  </si>
  <si>
    <t>锌冶炼生产系统优化技改项目</t>
  </si>
  <si>
    <t>湖南金紫宇新材料科技有限公司</t>
  </si>
  <si>
    <t>年产2万吨光刻胶用新型感光精细化学品项目</t>
  </si>
  <si>
    <t>衡阳市嘉兴木业有限公司</t>
  </si>
  <si>
    <t>年产100万张纳米净醛家具板材智能化升级改造项目</t>
  </si>
  <si>
    <t>常宁市康杰服装有限公司</t>
  </si>
  <si>
    <t>年产500万条高档牛仔裤智能化生产线项目</t>
  </si>
  <si>
    <t>祁东县</t>
  </si>
  <si>
    <t>祁东县小计</t>
  </si>
  <si>
    <t>湖南鸿锂新能源科技有限公司</t>
  </si>
  <si>
    <t>年产50000吨锂离子电池电解液项目</t>
  </si>
  <si>
    <t>湖南湘食双茂食品有限公司</t>
  </si>
  <si>
    <t>库容1万吨智能化生猪屠宰、冷链物流及肉类食品精深加工建设项目</t>
  </si>
  <si>
    <t>耒阳市</t>
  </si>
  <si>
    <t>耒阳市小计</t>
  </si>
  <si>
    <t>湖南金凯循环科技股份有限公司</t>
  </si>
  <si>
    <t>废旧锂电池和含锂废料回收循环利用及电池级碳酸锂产业化项目二期</t>
  </si>
  <si>
    <t>耒阳市焱鑫有色金属有限公司</t>
  </si>
  <si>
    <t>含砷固废资源综合回收利用技术改造项目</t>
  </si>
  <si>
    <t>邵阳市</t>
  </si>
  <si>
    <t>邵阳市小计</t>
  </si>
  <si>
    <t>湖南邵虹特种玻璃股份有限公司</t>
  </si>
  <si>
    <t>湖南邵虹特种玻璃生产线建设项目（一期）第1条生产线</t>
  </si>
  <si>
    <t>湖南日进智能科技有限公司</t>
  </si>
  <si>
    <t>年产300万只智能终端生产线建设项目</t>
  </si>
  <si>
    <t>邵东市</t>
  </si>
  <si>
    <t>邵东市小计</t>
  </si>
  <si>
    <t>湖南巧大娘食品有限公司</t>
  </si>
  <si>
    <t>年产3000吨休闲食品全自动设备及生产线升级扩能建设项目</t>
  </si>
  <si>
    <t>湖南金湘东软包装材料有限公司</t>
  </si>
  <si>
    <t>全自动彩印包装设备及VOCs废气处理环保设备技改项目</t>
  </si>
  <si>
    <t>新邵县</t>
  </si>
  <si>
    <t>新邵县小计</t>
  </si>
  <si>
    <t>湖南鸿腾铝业有限公司</t>
  </si>
  <si>
    <t>年产15万吨再生铝棒建设项目</t>
  </si>
  <si>
    <t>邵阳县</t>
  </si>
  <si>
    <t>邵阳县小计</t>
  </si>
  <si>
    <t>邵阳三泰科技有限公司</t>
  </si>
  <si>
    <t>年提升8000万克拉人造金刚石生产线技改项目</t>
  </si>
  <si>
    <t>岳阳市</t>
  </si>
  <si>
    <t>岳阳市小计</t>
  </si>
  <si>
    <t>湖南晟天缸辊集成技术服务有限公司</t>
  </si>
  <si>
    <t>大型造纸缸辊检验测试及维修服务平台</t>
  </si>
  <si>
    <t>湖南中科电气股份有限公司</t>
  </si>
  <si>
    <t>锂电新材智能装备制造产线建设项目(一期)</t>
  </si>
  <si>
    <t>湖南钠能时代科技发展有限公司</t>
  </si>
  <si>
    <t>新一代储能电池及正负极材料建设项目</t>
  </si>
  <si>
    <t>湖南中创化工股份有限公司</t>
  </si>
  <si>
    <t>10万吨/年电子级碳酸酯类项目</t>
  </si>
  <si>
    <t>岳阳景嘉化工有限公司</t>
  </si>
  <si>
    <t>年产5000吨2-氯-5-氯甲基硫氮茂及年产30000吨1、2、3-三氯丙烷扩建项目</t>
  </si>
  <si>
    <t>金刚电缆实业有限公司</t>
  </si>
  <si>
    <t>年产10000吨电线电缆建设项目（一期）</t>
  </si>
  <si>
    <t>岳阳东方雨虹防水技术有限责任公司经开区分公司</t>
  </si>
  <si>
    <t>年产24000吨环氧胶粘剂项目</t>
  </si>
  <si>
    <t>湖南泽明新材料有限公司</t>
  </si>
  <si>
    <t>年产2万吨三环氧丙基异氰尿酸脂、副产1.3万吨氯化钠、0.3万吨多元醇项目</t>
  </si>
  <si>
    <t>湖南省芯卂龙电子科技有限公司</t>
  </si>
  <si>
    <t>湖南芯卂龙年产500万片液晶显示模组产业化建设项目</t>
  </si>
  <si>
    <t>易亲工业科技(岳阳)有限公司</t>
  </si>
  <si>
    <t>年产1500万件消费类电子精密金属结构件和核心模组生产线项目</t>
  </si>
  <si>
    <t>湖南君泰生物科技股份有限公司</t>
  </si>
  <si>
    <t>君泰二期年产75万吨高端生物饲料项目</t>
  </si>
  <si>
    <t>湖南新洺瀚食品科技有限公司</t>
  </si>
  <si>
    <t>年产10000 吨小龙虾制品4500吨鱼制品技改建设项目</t>
  </si>
  <si>
    <t>湖南攀达新型材料有限公司</t>
  </si>
  <si>
    <t>年产100万吨全智能化彩涂、镀锌项目</t>
  </si>
  <si>
    <t>往年项目验收后补助</t>
  </si>
  <si>
    <t>汨罗市</t>
  </si>
  <si>
    <t>汨罗市小计</t>
  </si>
  <si>
    <t>湖南中立智能科技有限公司</t>
  </si>
  <si>
    <t>工程机械智能制造产业园项目（一期）</t>
  </si>
  <si>
    <t>汨罗市旭光建材有限公司</t>
  </si>
  <si>
    <t>年产72000吨石墨负极新材料生料煅烧项目</t>
  </si>
  <si>
    <t>汨罗市顺华锂业有限公司</t>
  </si>
  <si>
    <t>年处理15万吨废旧动力电池及废料再生循环利用项目（一期）</t>
  </si>
  <si>
    <t>湖南宏晔新材料有限公司</t>
  </si>
  <si>
    <t>年产4万吨再生PC造粒、改性高质化利用项目</t>
  </si>
  <si>
    <t>湖南西鼎新材料有限公司</t>
  </si>
  <si>
    <t>先进合金铝锭提质升级项目</t>
  </si>
  <si>
    <t>汨罗市工业和信息化局</t>
  </si>
  <si>
    <t>平江县</t>
  </si>
  <si>
    <t>平江县小计</t>
  </si>
  <si>
    <t>湖南荣泰新材料科技有限公司</t>
  </si>
  <si>
    <t>云母板、云母带绝缘材料项目</t>
  </si>
  <si>
    <t>湖南亿明新材料有限公司</t>
  </si>
  <si>
    <t>年产135万平米光学薄膜智能化生产车间改造项目</t>
  </si>
  <si>
    <t>湖南山润油茶科技发展有限公司</t>
  </si>
  <si>
    <t>高值化妆品原料用山茶油产业链强链项目</t>
  </si>
  <si>
    <t>湖南麻辣王子食品有限公司</t>
  </si>
  <si>
    <t>年产2万吨天然防腐绿色健康调味面筋制品</t>
  </si>
  <si>
    <t>湖南省博味园食品有限公司</t>
  </si>
  <si>
    <t>卤味零食鹌鹑蛋智能化生产线建设项目</t>
  </si>
  <si>
    <t>湖南省原本记忆食品有限公司</t>
  </si>
  <si>
    <t>年产2000吨特色豆制品生产线建设项目</t>
  </si>
  <si>
    <t>湘阴县</t>
  </si>
  <si>
    <t>湘阴县小计</t>
  </si>
  <si>
    <t>湖南金诺动力设备制造有限公司</t>
  </si>
  <si>
    <t>年产50000台套消防排烟设备的生产线建设项目</t>
  </si>
  <si>
    <t>岳阳市显隆电机有限公司</t>
  </si>
  <si>
    <t>昊志高端装备智能制造(高精密电主轴）项目</t>
  </si>
  <si>
    <t>湖南泰信锂电新能源有限公司</t>
  </si>
  <si>
    <t>年产1.8亿只高端锂离子电池项目</t>
  </si>
  <si>
    <t>湖南鸿跃新能源循环科技有限公司</t>
  </si>
  <si>
    <t>年产1.5万吨锂离子电池正材料前驱体磷酸铁建设项目</t>
  </si>
  <si>
    <t>远大（湖南）再生燃油股份有限公司</t>
  </si>
  <si>
    <t>170000t/a废油再生基础油迁建(二期)及废弃资源综合利用建设项目</t>
  </si>
  <si>
    <t>湖南省金为新材料科技有限公司</t>
  </si>
  <si>
    <t>金为光伏组件低碳新材料研发制造中心建设项目（一期）</t>
  </si>
  <si>
    <t>湖南可孚医疗设备有限公司</t>
  </si>
  <si>
    <t>医疗器械智能化生产线建设及产业化项目</t>
  </si>
  <si>
    <t>湖南裕同印刷包装有限公司</t>
  </si>
  <si>
    <t>年加工10亿个印刷包装盒建设项目</t>
  </si>
  <si>
    <t>临湘市</t>
  </si>
  <si>
    <t>临湘市小计</t>
  </si>
  <si>
    <t>湖南三智盈科新材料有限公司</t>
  </si>
  <si>
    <t>8万吨/年多孔碳（又名煅后焦）及余热利用</t>
  </si>
  <si>
    <t>华容县</t>
  </si>
  <si>
    <t>华容县小计</t>
  </si>
  <si>
    <t>湖南聚和源科技有限公司</t>
  </si>
  <si>
    <t>年产1.5亿支聚合物锂离子电池建设项目</t>
  </si>
  <si>
    <t>岳阳市东颂电子有限公司</t>
  </si>
  <si>
    <t>东颂电子项目（一期）</t>
  </si>
  <si>
    <t>湖南洞庭明珠食品有限公司</t>
  </si>
  <si>
    <t>基于低盐发酵技术的高品质预制菜产业化项目</t>
  </si>
  <si>
    <t>湖南华隆酸菜有限公司</t>
  </si>
  <si>
    <t>华隆芥菜加工生产项目</t>
  </si>
  <si>
    <t>岳阳县</t>
  </si>
  <si>
    <t>岳阳县小计</t>
  </si>
  <si>
    <t>湖南贝特新能源科技有限公司</t>
  </si>
  <si>
    <t>电动涡旋压缩机第二期建设项目</t>
  </si>
  <si>
    <t>常德市</t>
  </si>
  <si>
    <t>常德市小计</t>
  </si>
  <si>
    <t>常德市荣程机械有限公司</t>
  </si>
  <si>
    <t>R代塔机RB圆榫标准节产业化生产线建设</t>
  </si>
  <si>
    <t>常德市佳鸿机械有限责任公司</t>
  </si>
  <si>
    <t>高端精密锻造锻件和结构件研制及产业化</t>
  </si>
  <si>
    <t>常德经纬摇架科技有限公司</t>
  </si>
  <si>
    <t>摇架自动化智能生产线建设项目</t>
  </si>
  <si>
    <t>常德市三一机械有限公司</t>
  </si>
  <si>
    <t>新一代高效环保型沥青/混凝土搅拌装备智能制造与产业化</t>
  </si>
  <si>
    <t>中联重科建筑起重机械有限责任公司</t>
  </si>
  <si>
    <t>塔机圆榫标准节制造项目</t>
  </si>
  <si>
    <t>常德昆宇新能源科技有限公司</t>
  </si>
  <si>
    <t>通信储能电池生产基地项目（一期）</t>
  </si>
  <si>
    <t>湖南恒安生活用纸有限公司</t>
  </si>
  <si>
    <t>QRT塑纹纸机引进建设项目</t>
  </si>
  <si>
    <t>湖南东信棉业（常德）有限公司</t>
  </si>
  <si>
    <t>湖南东信棉业（常德）智能纺纱项目</t>
  </si>
  <si>
    <t>津市市</t>
  </si>
  <si>
    <t>津市市小计</t>
  </si>
  <si>
    <t>湖南中联重科车桥有限公司</t>
  </si>
  <si>
    <t>新能源整车生产线建设</t>
  </si>
  <si>
    <t>湖南利尔生物科技有限公司</t>
  </si>
  <si>
    <t>年产2万吨L-草铵膦生产线以及配套工程建设项目</t>
  </si>
  <si>
    <t>湖南优灿新材料有限公司</t>
  </si>
  <si>
    <t>年产1万吨高性能环保颜料项目</t>
  </si>
  <si>
    <t>湖南湘食食品有限公司</t>
  </si>
  <si>
    <t>肉类屠宰自动化工厂建设项目</t>
  </si>
  <si>
    <t>湖南津东云纺纺织有限公司</t>
  </si>
  <si>
    <t>4.8万锭差别化纤维全自动智能纺纱项目</t>
  </si>
  <si>
    <t>安乡县</t>
  </si>
  <si>
    <t>安乡县小计</t>
  </si>
  <si>
    <t>江右制药（常德）有限公司</t>
  </si>
  <si>
    <t>胃肠道药物研发及产业化项目</t>
  </si>
  <si>
    <t>安乡站成智造体育科技有限公司</t>
  </si>
  <si>
    <t>运动鞋智能化生产线建设项目</t>
  </si>
  <si>
    <t>湖南雅洁新材料有限公司</t>
  </si>
  <si>
    <t>年产3万吨水刺无纺布新建项目（二期）</t>
  </si>
  <si>
    <t>汉寿县</t>
  </si>
  <si>
    <t>汉寿县小计</t>
  </si>
  <si>
    <t>湖南中联重科工程起重设备有限责任公司</t>
  </si>
  <si>
    <t>新品ZTC252V562系列汽车起重机生产线建设</t>
  </si>
  <si>
    <t>澧县</t>
  </si>
  <si>
    <t>澧县小计</t>
  </si>
  <si>
    <t>稳健平安医疗科技（湖南）有限公司</t>
  </si>
  <si>
    <t>年产5亿支自动回缩式安全自毁注射器技术改造项目</t>
  </si>
  <si>
    <t>临澧县</t>
  </si>
  <si>
    <t>临澧县小计</t>
  </si>
  <si>
    <t>常德石湾酒厂有限公司</t>
  </si>
  <si>
    <t>年产2万吨白酒生产全产业链升级改造项目</t>
  </si>
  <si>
    <t>湖南安福环保科技股份有限公司</t>
  </si>
  <si>
    <t>综合利用废塑料年产3.5万吨热封布生产线项目</t>
  </si>
  <si>
    <t>桃源县</t>
  </si>
  <si>
    <t>桃源县小计</t>
  </si>
  <si>
    <t>湖南国宗铝业有限公司</t>
  </si>
  <si>
    <t>年产3万吨艺术型材智能化改造项目</t>
  </si>
  <si>
    <t>石门县</t>
  </si>
  <si>
    <t>石门县小计</t>
  </si>
  <si>
    <t>湖南湘佳牧业股份有限公司</t>
  </si>
  <si>
    <t>湘佳股份智能化生产中心建设项目</t>
  </si>
  <si>
    <t>张家界市</t>
  </si>
  <si>
    <t>张家界市小计</t>
  </si>
  <si>
    <t>永定区科技和工业信息化局</t>
  </si>
  <si>
    <t>桑植县</t>
  </si>
  <si>
    <t>桑植县小计</t>
  </si>
  <si>
    <t>九然生物科技（湖南）有限公司</t>
  </si>
  <si>
    <t>桑植县九然大鲵产业链建设项目</t>
  </si>
  <si>
    <t>益阳市</t>
  </si>
  <si>
    <t>益阳市小计</t>
  </si>
  <si>
    <t>信维电子科技（益阳）有限公司</t>
  </si>
  <si>
    <t>高端多层陶瓷电容器（片式元器件MLCC）项目一期</t>
  </si>
  <si>
    <t>湖南艾华集团股份有限公司</t>
  </si>
  <si>
    <t>光伏用超高压铝电解电容器智能制造产业化</t>
  </si>
  <si>
    <t>湖南三立诚科技有限公司</t>
  </si>
  <si>
    <t>高精度小间距Mini/Micro Led PCB基板智能化生产基地（一期）建设项目</t>
  </si>
  <si>
    <t>湖南华大戴纳智造科技有限公司</t>
  </si>
  <si>
    <t>智能实验室研发生产项目</t>
  </si>
  <si>
    <t>益阳味芝元食品有限公司</t>
  </si>
  <si>
    <t>味芝元8000吨锁鲜短保产品生产车间改建项目</t>
  </si>
  <si>
    <t>益阳市湘衡塑业有限公司</t>
  </si>
  <si>
    <t>方底热封覆膜塑编袋生产线建设项目</t>
  </si>
  <si>
    <t>沅江市</t>
  </si>
  <si>
    <t>沅江市小计</t>
  </si>
  <si>
    <t>沅江市三阳机械制造有限公司</t>
  </si>
  <si>
    <t>年产2000台片仓生产线智能化建设项目</t>
  </si>
  <si>
    <t>南县</t>
  </si>
  <si>
    <t>南县小计</t>
  </si>
  <si>
    <t>顺祥食品有限公司</t>
  </si>
  <si>
    <t>小龙虾精深加工建设项目</t>
  </si>
  <si>
    <t>湖南贝贝昇生物科技有限公司</t>
  </si>
  <si>
    <t>年产100吨虾青素及附属产品生产基地建设</t>
  </si>
  <si>
    <t>桃江县</t>
  </si>
  <si>
    <t>桃江县小计</t>
  </si>
  <si>
    <t>湖南福德电气有限公司</t>
  </si>
  <si>
    <t>年产1000套高能量陶瓷电阻器产业化项目</t>
  </si>
  <si>
    <t>湖南福森竹木科技有限公司</t>
  </si>
  <si>
    <t>年产5万m³无醛阻燃生态板建设项目</t>
  </si>
  <si>
    <t>湖南临亚建材科技有限公司</t>
  </si>
  <si>
    <t>高端轻质内隔墙板生产线建设项目</t>
  </si>
  <si>
    <t>安化县</t>
  </si>
  <si>
    <t>安化县小计</t>
  </si>
  <si>
    <t>安化县圣德锰业有限公司</t>
  </si>
  <si>
    <t>圣德锰业提质升级及绿色制造降低能耗项目</t>
  </si>
  <si>
    <t>湖南成大生物科技有限公司</t>
  </si>
  <si>
    <t>地屈孕酮光化生产线建设</t>
  </si>
  <si>
    <t>永州市</t>
  </si>
  <si>
    <t>永州市小计</t>
  </si>
  <si>
    <t>湖南意兆电子科技有限公司</t>
  </si>
  <si>
    <t>永州意兆电子通讯连接器生产项目一期</t>
  </si>
  <si>
    <t>永州时代新能源科技有限公司</t>
  </si>
  <si>
    <t>年产1500万只聚合物锂电池自动化生产线建设项目</t>
  </si>
  <si>
    <t>永州市凯杰鞋业有限公司</t>
  </si>
  <si>
    <t>永州市制鞋工业项目一期</t>
  </si>
  <si>
    <t>永州京辉科技有限公司</t>
  </si>
  <si>
    <t>永州京辉智能小家电产业园项目</t>
  </si>
  <si>
    <t>湖南亿赛仑科技有限公司</t>
  </si>
  <si>
    <t>亿赛仑精密零件制造项目</t>
  </si>
  <si>
    <t>东安县</t>
  </si>
  <si>
    <t>东安县小计</t>
  </si>
  <si>
    <t>湖南东奕电子有限公司</t>
  </si>
  <si>
    <t>电子元器件与机电组件设备制造项目</t>
  </si>
  <si>
    <t>道县</t>
  </si>
  <si>
    <t>道县小计</t>
  </si>
  <si>
    <t>湖南冉旭能源科技有限公司</t>
  </si>
  <si>
    <t>新能源技术研发产品（锂离电池）第一期项目</t>
  </si>
  <si>
    <t>道县隆柏复合材料有限公司</t>
  </si>
  <si>
    <t>新型碳纤维复合材料部件（车架、轮圈等）产业化项目</t>
  </si>
  <si>
    <t>江华县</t>
  </si>
  <si>
    <t>江华县小计</t>
  </si>
  <si>
    <t>中稀（永州）稀土新材料有限公司</t>
  </si>
  <si>
    <t>5000t/a稀土分离加工项目</t>
  </si>
  <si>
    <t>蓝山县</t>
  </si>
  <si>
    <t>蓝山县小计</t>
  </si>
  <si>
    <t>永州湘威运动用品有限公司</t>
  </si>
  <si>
    <t>永州湘威运动用品有限公司全自动智能生产线建设项目</t>
  </si>
  <si>
    <t>新田县</t>
  </si>
  <si>
    <t>新田县小计</t>
  </si>
  <si>
    <t>新田县德润新材料产业园有限公司</t>
  </si>
  <si>
    <t>年产8万吨无溶剂型环保UV固化材料生产线建设项目（一期）</t>
  </si>
  <si>
    <t>湖南鲁丽木业有限公司</t>
  </si>
  <si>
    <t>年产2×80万立方米刨花板项目</t>
  </si>
  <si>
    <t>祁阳市</t>
  </si>
  <si>
    <t>祁阳市小计</t>
  </si>
  <si>
    <t>湖南大晶新材料有限公司</t>
  </si>
  <si>
    <t>新建年产 2 万吨锂离子电池电解液生产基地项目</t>
  </si>
  <si>
    <t>祁阳东骏纺织有限公司</t>
  </si>
  <si>
    <t>雨伞布技改扩能建设项目（一期）</t>
  </si>
  <si>
    <t>祁阳市宇鸿纺织品科技有限公司</t>
  </si>
  <si>
    <t>新建年产1.8万吨高档棉针织品及校服面料生产线建设项目</t>
  </si>
  <si>
    <t>娄底市</t>
  </si>
  <si>
    <t>娄底市小计</t>
  </si>
  <si>
    <t>湖南博盛新能源技术有限公司</t>
  </si>
  <si>
    <t>年产9.5亿平方米干法动力锂电池隔膜改扩建项目</t>
  </si>
  <si>
    <t>湖南金磁新材料科技有限公司</t>
  </si>
  <si>
    <t>年产10万吨铁芯高冲加工基地项目</t>
  </si>
  <si>
    <t>湖南创一电子科技股份有限公司</t>
  </si>
  <si>
    <t>集成芯片电感项目</t>
  </si>
  <si>
    <t>娄底市创微达电器有限公司</t>
  </si>
  <si>
    <t>年产200万台直流无刷电机生产线建设</t>
  </si>
  <si>
    <t>湖南艾斯克科技有限公司</t>
  </si>
  <si>
    <t>智能通讯及智能安防产品研发及产业化项目</t>
  </si>
  <si>
    <t>湖南宏旺新材料科技有限公司</t>
  </si>
  <si>
    <r>
      <rPr>
        <sz val="12"/>
        <rFont val="宋体"/>
        <family val="3"/>
        <charset val="134"/>
        <scheme val="minor"/>
      </rPr>
      <t>年产</t>
    </r>
    <r>
      <rPr>
        <sz val="12"/>
        <rFont val="宋体"/>
        <family val="3"/>
        <charset val="134"/>
        <scheme val="minor"/>
      </rPr>
      <t>96</t>
    </r>
    <r>
      <rPr>
        <sz val="12"/>
        <rFont val="宋体"/>
        <family val="3"/>
        <charset val="134"/>
        <scheme val="minor"/>
      </rPr>
      <t>万吨高牌号硅钢项目</t>
    </r>
  </si>
  <si>
    <t>华菱安赛乐米塔尔汽车板有限公司</t>
  </si>
  <si>
    <r>
      <rPr>
        <sz val="12"/>
        <rFont val="宋体"/>
        <family val="3"/>
        <charset val="134"/>
        <scheme val="minor"/>
      </rPr>
      <t>华菱安赛乐米塔尔汽车板有限公司（</t>
    </r>
    <r>
      <rPr>
        <sz val="12"/>
        <rFont val="宋体"/>
        <family val="3"/>
        <charset val="134"/>
        <scheme val="minor"/>
      </rPr>
      <t>VAMA</t>
    </r>
    <r>
      <rPr>
        <sz val="12"/>
        <rFont val="宋体"/>
        <family val="3"/>
        <charset val="134"/>
        <scheme val="minor"/>
      </rPr>
      <t>）二期项目工程</t>
    </r>
  </si>
  <si>
    <t>冷水江市</t>
  </si>
  <si>
    <t>冷水江小计</t>
  </si>
  <si>
    <t>冷水江市博晟新材料有限公司</t>
  </si>
  <si>
    <t>钢冶炼衬体循环利用生产高温结构新材料项目</t>
  </si>
  <si>
    <t>双峰县</t>
  </si>
  <si>
    <t>双峰县小计</t>
  </si>
  <si>
    <t>湖南省劲松机械有限公司</t>
  </si>
  <si>
    <t>年产40万台农机配套电机制造生产线</t>
  </si>
  <si>
    <t>湖南威嘉生物科技有限公司</t>
  </si>
  <si>
    <t>年产120吨青蒿素改扩建项目</t>
  </si>
  <si>
    <t>新化县</t>
  </si>
  <si>
    <t>新化县小计</t>
  </si>
  <si>
    <t>新印新材料有限公司</t>
  </si>
  <si>
    <t>国际先进水平复印机碳粉研发与生产线建设项目</t>
  </si>
  <si>
    <t>湖南省美程陶瓷科技有限公司</t>
  </si>
  <si>
    <t>新能源汽车电池用插针陶瓷产品研发及产业化</t>
  </si>
  <si>
    <t>湖南省新化县鑫星电子陶瓷有限责任公司</t>
  </si>
  <si>
    <t>年产3000万件新能源系列金属化陶瓷产品生产线</t>
  </si>
  <si>
    <t>湖南丰谷食品科技股份有限公司</t>
  </si>
  <si>
    <t>年产10000吨非油炸方便食品（米面及红薯粉）生产线建设项目</t>
  </si>
  <si>
    <t>怀化市</t>
  </si>
  <si>
    <t>怀化市小计</t>
  </si>
  <si>
    <t>溆浦县</t>
  </si>
  <si>
    <t>溆浦县小计</t>
  </si>
  <si>
    <t>湖南省湘维有限公司</t>
  </si>
  <si>
    <t>PVA生产线重整复产和智能化改造项目</t>
  </si>
  <si>
    <t>新晃县</t>
  </si>
  <si>
    <t>新晃县小计</t>
  </si>
  <si>
    <t>长沙道尚循环科技有限公司</t>
  </si>
  <si>
    <t>废旧锂离子电池材料资源化循环利用项目</t>
  </si>
  <si>
    <t>中方县</t>
  </si>
  <si>
    <t>中方县小计</t>
  </si>
  <si>
    <t>怀化宇隆电工材料有限公司</t>
  </si>
  <si>
    <t>年产5000吨超微特种漆包线生产线建设</t>
  </si>
  <si>
    <t>洪江市</t>
  </si>
  <si>
    <t>洪江市小计</t>
  </si>
  <si>
    <t>怀化惠瑞农业科技发展有限公司</t>
  </si>
  <si>
    <t>陈皮甙农产品精加工生产线建设项目</t>
  </si>
  <si>
    <t>洪江区</t>
  </si>
  <si>
    <t>洪江区小计</t>
  </si>
  <si>
    <t>湖南恒光科技股份有限公司</t>
  </si>
  <si>
    <t>年产10万吨离子膜氯碱搬迁升级改造及配套建设项目</t>
  </si>
  <si>
    <t>湖南双阳高科化工有限公司</t>
  </si>
  <si>
    <t>UP-3、UP-4级高端电子级过氧化氢的研发与产业化</t>
  </si>
  <si>
    <t>湘西自治州</t>
  </si>
  <si>
    <t>湘西自治州小计</t>
  </si>
  <si>
    <t>州本级及州辖区县</t>
  </si>
  <si>
    <t>湖南奥邦新能源科技有限公司</t>
  </si>
  <si>
    <r>
      <rPr>
        <sz val="12"/>
        <rFont val="宋体"/>
        <family val="3"/>
        <charset val="134"/>
        <scheme val="minor"/>
      </rPr>
      <t>3.36</t>
    </r>
    <r>
      <rPr>
        <sz val="12"/>
        <rFont val="宋体"/>
        <family val="3"/>
        <charset val="134"/>
        <scheme val="minor"/>
      </rPr>
      <t>亿</t>
    </r>
    <r>
      <rPr>
        <sz val="12"/>
        <rFont val="宋体"/>
        <family val="3"/>
        <charset val="134"/>
        <scheme val="minor"/>
      </rPr>
      <t>AH/</t>
    </r>
    <r>
      <rPr>
        <sz val="12"/>
        <rFont val="宋体"/>
        <family val="3"/>
        <charset val="134"/>
        <scheme val="minor"/>
      </rPr>
      <t>年聚合物锂离子电池生产线（一期）</t>
    </r>
  </si>
  <si>
    <t>重点产业项目，“锰三角”转型升级</t>
  </si>
  <si>
    <t>湖南瑞凯达智能科技有限公司</t>
  </si>
  <si>
    <t>智能终端产品生产</t>
  </si>
  <si>
    <t>湖南华垣环能科技有限公司</t>
  </si>
  <si>
    <r>
      <rPr>
        <sz val="12"/>
        <rFont val="宋体"/>
        <family val="3"/>
        <charset val="134"/>
        <scheme val="minor"/>
      </rPr>
      <t>花垣县铅锌尾矿综合利用项目</t>
    </r>
    <r>
      <rPr>
        <sz val="12"/>
        <rFont val="宋体"/>
        <family val="3"/>
        <charset val="134"/>
        <scheme val="minor"/>
      </rPr>
      <t>(</t>
    </r>
    <r>
      <rPr>
        <sz val="12"/>
        <rFont val="宋体"/>
        <family val="3"/>
        <charset val="134"/>
        <scheme val="minor"/>
      </rPr>
      <t>一期</t>
    </r>
    <r>
      <rPr>
        <sz val="12"/>
        <rFont val="宋体"/>
        <family val="3"/>
        <charset val="134"/>
        <scheme val="minor"/>
      </rPr>
      <t>)</t>
    </r>
  </si>
  <si>
    <t>湖南湘投轻材科技股份有限公司</t>
  </si>
  <si>
    <t>湖南省粉末冶金轻金属复合材料中试平台建设</t>
  </si>
  <si>
    <t>湖南木星时代新能源科技有限公司</t>
  </si>
  <si>
    <t>年产1.5GWH新能源储能电池生产线建设项目</t>
  </si>
  <si>
    <t>泸溪蓝天高科有限责任公司</t>
  </si>
  <si>
    <t>8万吨/年电解锌生产工艺优化及标准厂房改造项目</t>
  </si>
  <si>
    <t>湖南奥科新材料科技有限公司</t>
  </si>
  <si>
    <t>800吨/年激光熔覆新增材制造高性能合金粉体材料生产线项目</t>
  </si>
  <si>
    <t>湖南先伟隆源生物科技有限公司</t>
  </si>
  <si>
    <t>超净高纯电子级材料—3HBP/4HBP生产线项目</t>
  </si>
  <si>
    <t>湖南汉瑞新材料科技有限公司</t>
  </si>
  <si>
    <t>年产3850吨五氧化二钒技改项目一期</t>
  </si>
  <si>
    <t>古丈县宏源钒业有限责任公司</t>
  </si>
  <si>
    <t>钒产业园项目一期</t>
  </si>
  <si>
    <t>湘西美而特自动化科技有限公司</t>
  </si>
  <si>
    <t>年产1000万套移动电源精密塑胶壳生产线项目</t>
  </si>
  <si>
    <t>单位：万元</t>
    <phoneticPr fontId="18" type="noConversion"/>
  </si>
  <si>
    <t>重点产业项目</t>
    <phoneticPr fontId="18" type="noConversion"/>
  </si>
  <si>
    <t>2023年第五批先进制造业高地建设专项资金（重点产业项目）安排明细表（不含郴州市）</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</si>
</sst>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_ "/>
    <numFmt numFmtId="177" formatCode="0.00_);[Red]\(0.00\)"/>
  </numFmts>
  <fonts count="21">
    <font>
      <sz val="12"/>
      <name val="宋体"/>
      <charset val="134"/>
    </font>
    <font>
      <sz val="14"/>
      <name val="Times New Roman"/>
      <family val="1"/>
    </font>
    <font>
      <sz val="14"/>
      <name val="Times New Roman"/>
      <family val="1"/>
    </font>
    <font>
      <sz val="12"/>
      <name val="黑体"/>
      <family val="3"/>
      <charset val="134"/>
    </font>
    <font>
      <sz val="12"/>
      <name val="宋体"/>
      <family val="3"/>
      <charset val="134"/>
      <scheme val="minor"/>
    </font>
    <font>
      <b/>
      <sz val="14"/>
      <name val="Times New Roman"/>
      <family val="1"/>
    </font>
    <font>
      <sz val="14"/>
      <name val="黑体"/>
      <family val="3"/>
      <charset val="134"/>
    </font>
    <font>
      <b/>
      <sz val="14"/>
      <name val="Times New Roman"/>
      <family val="1"/>
    </font>
    <font>
      <sz val="11"/>
      <name val="黑体"/>
      <family val="3"/>
      <charset val="134"/>
    </font>
    <font>
      <b/>
      <sz val="12"/>
      <name val="宋体"/>
      <family val="3"/>
      <charset val="134"/>
      <scheme val="minor"/>
    </font>
    <font>
      <sz val="12"/>
      <name val="宋体"/>
      <family val="3"/>
      <charset val="134"/>
      <scheme val="minor"/>
    </font>
    <font>
      <sz val="11"/>
      <name val="Times New Roman"/>
      <family val="1"/>
    </font>
    <font>
      <sz val="12"/>
      <name val="Times New Roman"/>
      <family val="1"/>
    </font>
    <font>
      <b/>
      <sz val="12"/>
      <name val="Times New Roman"/>
      <family val="1"/>
    </font>
    <font>
      <sz val="14"/>
      <name val="宋体"/>
      <family val="3"/>
      <charset val="134"/>
      <scheme val="minor"/>
    </font>
    <font>
      <sz val="11"/>
      <name val="宋体"/>
      <family val="3"/>
      <charset val="134"/>
      <scheme val="minor"/>
    </font>
    <font>
      <b/>
      <sz val="12"/>
      <name val="宋体"/>
      <family val="3"/>
      <charset val="134"/>
      <scheme val="minor"/>
    </font>
    <font>
      <sz val="11"/>
      <color theme="1"/>
      <name val="宋体"/>
      <family val="3"/>
      <charset val="134"/>
      <scheme val="minor"/>
    </font>
    <font>
      <sz val="9"/>
      <name val="宋体"/>
      <family val="3"/>
      <charset val="134"/>
    </font>
    <font>
      <sz val="20"/>
      <name val="方正小标宋简体"/>
      <family val="3"/>
      <charset val="134"/>
    </font>
    <font>
      <sz val="14"/>
      <name val="宋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alignment vertical="center"/>
    </xf>
    <xf numFmtId="0" fontId="17" fillId="0" borderId="0">
      <alignment vertical="center"/>
    </xf>
    <xf numFmtId="0" fontId="17" fillId="0" borderId="0">
      <alignment vertical="center"/>
    </xf>
    <xf numFmtId="0" fontId="17" fillId="0" borderId="0">
      <alignment vertical="center"/>
    </xf>
  </cellStyleXfs>
  <cellXfs count="59">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lignment vertical="center"/>
    </xf>
    <xf numFmtId="0" fontId="4" fillId="0" borderId="0" xfId="0" applyFont="1" applyFill="1" applyAlignment="1">
      <alignment vertical="center"/>
    </xf>
    <xf numFmtId="0" fontId="5" fillId="0" borderId="0" xfId="0" applyFont="1" applyFill="1" applyAlignment="1">
      <alignment horizontal="center"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1" fillId="0" borderId="0" xfId="0" applyFont="1" applyFill="1" applyAlignment="1">
      <alignment horizontal="center" vertical="center"/>
    </xf>
    <xf numFmtId="0" fontId="1" fillId="0" borderId="0" xfId="0" applyFont="1" applyAlignment="1">
      <alignment vertical="center"/>
    </xf>
    <xf numFmtId="0" fontId="6" fillId="0" borderId="0" xfId="0" applyFont="1" applyFill="1" applyAlignment="1">
      <alignment horizontal="left" vertical="center"/>
    </xf>
    <xf numFmtId="0" fontId="7" fillId="0" borderId="0" xfId="0" applyFont="1" applyFill="1" applyAlignment="1">
      <alignment horizontal="center" vertical="center"/>
    </xf>
    <xf numFmtId="0" fontId="2" fillId="0" borderId="0" xfId="0" applyFont="1" applyFill="1" applyAlignment="1">
      <alignment horizontal="center" vertical="center" wrapText="1"/>
    </xf>
    <xf numFmtId="0" fontId="9"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2" fillId="0" borderId="0" xfId="0" applyFont="1" applyFill="1" applyAlignment="1">
      <alignment vertical="center" wrapText="1"/>
    </xf>
    <xf numFmtId="0" fontId="12" fillId="0" borderId="1" xfId="3" applyFont="1" applyFill="1" applyBorder="1" applyAlignment="1">
      <alignment horizontal="center" vertical="center" wrapText="1"/>
    </xf>
    <xf numFmtId="0" fontId="8" fillId="0" borderId="1" xfId="0" applyFont="1" applyBorder="1" applyAlignment="1">
      <alignment horizontal="center" vertical="center" wrapText="1"/>
    </xf>
    <xf numFmtId="0" fontId="13" fillId="0" borderId="1" xfId="3" applyFont="1" applyFill="1" applyBorder="1" applyAlignment="1">
      <alignment horizontal="center" vertical="center" wrapText="1"/>
    </xf>
    <xf numFmtId="0" fontId="11" fillId="0" borderId="1" xfId="0" applyFont="1" applyBorder="1" applyAlignment="1">
      <alignment horizontal="center" vertical="center" wrapText="1"/>
    </xf>
    <xf numFmtId="0" fontId="13" fillId="2" borderId="1" xfId="0" applyFont="1" applyFill="1" applyBorder="1" applyAlignment="1">
      <alignment horizontal="center" vertical="center" wrapText="1"/>
    </xf>
    <xf numFmtId="0" fontId="14" fillId="0" borderId="1" xfId="0" applyFont="1" applyFill="1" applyBorder="1" applyAlignment="1">
      <alignment horizontal="center" vertical="center"/>
    </xf>
    <xf numFmtId="0" fontId="12"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3" applyFont="1" applyFill="1" applyBorder="1" applyAlignment="1">
      <alignment horizontal="center" vertical="center" wrapText="1"/>
    </xf>
    <xf numFmtId="0" fontId="15" fillId="0" borderId="1" xfId="0" applyFont="1" applyBorder="1" applyAlignment="1">
      <alignment horizontal="center" vertical="center" wrapText="1"/>
    </xf>
    <xf numFmtId="0" fontId="12" fillId="0" borderId="1" xfId="0" applyNumberFormat="1" applyFont="1" applyFill="1" applyBorder="1" applyAlignment="1">
      <alignment horizontal="center" vertical="center"/>
    </xf>
    <xf numFmtId="0" fontId="6" fillId="0" borderId="0" xfId="0" applyFont="1" applyFill="1" applyAlignment="1">
      <alignment vertical="center"/>
    </xf>
    <xf numFmtId="0" fontId="6" fillId="0" borderId="0" xfId="0" applyFont="1" applyAlignment="1">
      <alignment vertical="center"/>
    </xf>
    <xf numFmtId="0" fontId="4" fillId="0" borderId="0" xfId="0" applyFont="1" applyAlignment="1">
      <alignment vertical="center"/>
    </xf>
    <xf numFmtId="0" fontId="4" fillId="0" borderId="1" xfId="0" applyFont="1" applyFill="1" applyBorder="1" applyAlignment="1" applyProtection="1">
      <alignment horizontal="center" vertical="center" wrapText="1"/>
    </xf>
    <xf numFmtId="0" fontId="13" fillId="0" borderId="1" xfId="0" applyNumberFormat="1" applyFont="1" applyFill="1" applyBorder="1" applyAlignment="1">
      <alignment horizontal="center" vertical="center"/>
    </xf>
    <xf numFmtId="0" fontId="12" fillId="0" borderId="1" xfId="1" applyFont="1" applyFill="1" applyBorder="1" applyAlignment="1">
      <alignment horizontal="center" vertical="center" wrapText="1"/>
    </xf>
    <xf numFmtId="0" fontId="13" fillId="0" borderId="1" xfId="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xf>
    <xf numFmtId="177" fontId="4" fillId="0" borderId="1" xfId="1" applyNumberFormat="1" applyFont="1" applyFill="1" applyBorder="1" applyAlignment="1">
      <alignment horizontal="center" vertical="center" wrapText="1"/>
    </xf>
    <xf numFmtId="177" fontId="4"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20" fillId="0" borderId="0" xfId="0" applyFont="1" applyFill="1" applyAlignment="1">
      <alignment horizontal="center" vertical="center"/>
    </xf>
    <xf numFmtId="0" fontId="19" fillId="0" borderId="0" xfId="0" applyFont="1" applyFill="1" applyAlignment="1">
      <alignment horizontal="center" vertical="center"/>
    </xf>
    <xf numFmtId="0" fontId="19" fillId="0" borderId="0" xfId="0" applyFont="1" applyFill="1" applyAlignment="1">
      <alignment horizontal="center" vertical="center" wrapText="1"/>
    </xf>
    <xf numFmtId="0" fontId="3" fillId="0" borderId="1" xfId="3" applyFont="1" applyFill="1" applyBorder="1" applyAlignment="1">
      <alignment horizontal="center" vertical="center" wrapText="1"/>
    </xf>
    <xf numFmtId="0" fontId="9" fillId="0" borderId="1" xfId="3"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6" fontId="9" fillId="0" borderId="1" xfId="0" applyNumberFormat="1" applyFont="1" applyFill="1" applyBorder="1" applyAlignment="1">
      <alignment horizontal="center" vertical="center" wrapText="1"/>
    </xf>
    <xf numFmtId="0" fontId="9" fillId="0" borderId="1" xfId="1" applyFont="1" applyFill="1" applyBorder="1" applyAlignment="1">
      <alignment horizontal="center" vertical="center" wrapText="1"/>
    </xf>
    <xf numFmtId="0" fontId="8" fillId="0" borderId="1" xfId="3" applyFont="1" applyFill="1" applyBorder="1" applyAlignment="1">
      <alignment horizontal="center" vertical="center" wrapText="1"/>
    </xf>
    <xf numFmtId="0" fontId="11" fillId="0" borderId="1" xfId="3" applyFont="1" applyFill="1" applyBorder="1" applyAlignment="1">
      <alignment horizontal="center" vertical="center" wrapText="1"/>
    </xf>
    <xf numFmtId="0" fontId="12" fillId="0" borderId="1" xfId="3" applyFont="1" applyFill="1" applyBorder="1" applyAlignment="1">
      <alignment horizontal="center" vertical="center" wrapText="1"/>
    </xf>
  </cellXfs>
  <cellStyles count="4">
    <cellStyle name="常规" xfId="0" builtinId="0"/>
    <cellStyle name="常规 10" xfId="3"/>
    <cellStyle name="常规 2" xfId="1"/>
    <cellStyle name="常规 3" xfId="2"/>
  </cellStyles>
  <dxfs count="129">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FFF00"/>
      <color rgb="FFFF0000"/>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354"/>
  <sheetViews>
    <sheetView tabSelected="1" view="pageBreakPreview" zoomScale="60" zoomScaleNormal="70" workbookViewId="0">
      <pane ySplit="6" topLeftCell="A337" activePane="bottomLeft" state="frozen"/>
      <selection pane="bottomLeft" sqref="A1:J354"/>
    </sheetView>
  </sheetViews>
  <sheetFormatPr defaultColWidth="9" defaultRowHeight="18.75"/>
  <cols>
    <col min="1" max="1" width="8.25" style="5" customWidth="1"/>
    <col min="2" max="2" width="14.625" style="5" customWidth="1"/>
    <col min="3" max="3" width="25.625" style="6" customWidth="1"/>
    <col min="4" max="4" width="35.625" style="6" customWidth="1"/>
    <col min="5" max="5" width="15.75" style="7" customWidth="1"/>
    <col min="6" max="6" width="17.5" style="8" customWidth="1"/>
    <col min="7" max="7" width="12.75" style="8" customWidth="1"/>
    <col min="8" max="8" width="15.75" style="8" customWidth="1"/>
    <col min="9" max="9" width="15.25" style="8" customWidth="1"/>
    <col min="10" max="10" width="25.625" style="8" customWidth="1"/>
    <col min="11" max="16295" width="9" style="1"/>
    <col min="16296" max="16379" width="9" style="9"/>
  </cols>
  <sheetData>
    <row r="1" spans="1:16379" s="1" customFormat="1" ht="30" customHeight="1">
      <c r="A1" s="10" t="s">
        <v>0</v>
      </c>
      <c r="B1" s="5"/>
      <c r="C1" s="6"/>
      <c r="D1" s="6"/>
      <c r="E1" s="7"/>
      <c r="F1" s="8"/>
      <c r="G1" s="8"/>
      <c r="H1" s="8"/>
      <c r="I1" s="8"/>
      <c r="J1" s="8"/>
    </row>
    <row r="2" spans="1:16379" s="2" customFormat="1" ht="48.75" customHeight="1">
      <c r="A2" s="44" t="s">
        <v>704</v>
      </c>
      <c r="B2" s="44"/>
      <c r="C2" s="44"/>
      <c r="D2" s="45"/>
      <c r="E2" s="44"/>
      <c r="F2" s="44"/>
      <c r="G2" s="44"/>
      <c r="H2" s="44"/>
      <c r="I2" s="44"/>
      <c r="J2" s="44"/>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row>
    <row r="3" spans="1:16379" s="1" customFormat="1" ht="30" customHeight="1">
      <c r="A3" s="11"/>
      <c r="B3" s="11"/>
      <c r="C3" s="12"/>
      <c r="D3" s="12"/>
      <c r="E3" s="18"/>
      <c r="F3" s="8"/>
      <c r="G3" s="8"/>
      <c r="H3" s="8"/>
      <c r="I3" s="8"/>
      <c r="J3" s="43" t="s">
        <v>702</v>
      </c>
    </row>
    <row r="4" spans="1:16379" s="3" customFormat="1" ht="30" customHeight="1">
      <c r="A4" s="46" t="s">
        <v>1</v>
      </c>
      <c r="B4" s="46" t="s">
        <v>2</v>
      </c>
      <c r="C4" s="56" t="s">
        <v>3</v>
      </c>
      <c r="D4" s="56" t="s">
        <v>4</v>
      </c>
      <c r="E4" s="57" t="s">
        <v>5</v>
      </c>
      <c r="F4" s="57" t="s">
        <v>6</v>
      </c>
      <c r="G4" s="46" t="s">
        <v>7</v>
      </c>
      <c r="H4" s="46"/>
      <c r="I4" s="46"/>
      <c r="J4" s="56" t="s">
        <v>8</v>
      </c>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0"/>
      <c r="AR4" s="30"/>
      <c r="AS4" s="30"/>
      <c r="AT4" s="30"/>
      <c r="AU4" s="30"/>
      <c r="AV4" s="30"/>
      <c r="AW4" s="30"/>
      <c r="AX4" s="30"/>
      <c r="AY4" s="30"/>
      <c r="AZ4" s="30"/>
      <c r="BA4" s="30"/>
      <c r="BB4" s="30"/>
      <c r="BC4" s="30"/>
      <c r="BD4" s="30"/>
      <c r="BE4" s="30"/>
      <c r="BF4" s="30"/>
      <c r="BG4" s="30"/>
      <c r="BH4" s="30"/>
      <c r="BI4" s="30"/>
      <c r="BJ4" s="30"/>
      <c r="BK4" s="30"/>
      <c r="BL4" s="30"/>
      <c r="BM4" s="30"/>
      <c r="BN4" s="30"/>
      <c r="BO4" s="30"/>
      <c r="BP4" s="30"/>
      <c r="BQ4" s="30"/>
      <c r="BR4" s="30"/>
      <c r="BS4" s="30"/>
      <c r="BT4" s="30"/>
      <c r="BU4" s="30"/>
      <c r="BV4" s="30"/>
      <c r="BW4" s="30"/>
      <c r="BX4" s="30"/>
      <c r="BY4" s="30"/>
      <c r="BZ4" s="30"/>
      <c r="CA4" s="30"/>
      <c r="CB4" s="30"/>
      <c r="CC4" s="30"/>
      <c r="CD4" s="30"/>
      <c r="CE4" s="30"/>
      <c r="CF4" s="30"/>
      <c r="CG4" s="30"/>
      <c r="CH4" s="30"/>
      <c r="CI4" s="30"/>
      <c r="CJ4" s="30"/>
      <c r="CK4" s="30"/>
      <c r="CL4" s="30"/>
      <c r="CM4" s="30"/>
      <c r="CN4" s="30"/>
      <c r="CO4" s="30"/>
      <c r="CP4" s="30"/>
      <c r="CQ4" s="30"/>
      <c r="CR4" s="30"/>
      <c r="CS4" s="30"/>
      <c r="CT4" s="30"/>
      <c r="CU4" s="30"/>
      <c r="CV4" s="30"/>
      <c r="CW4" s="30"/>
      <c r="CX4" s="30"/>
      <c r="CY4" s="30"/>
      <c r="CZ4" s="30"/>
      <c r="DA4" s="30"/>
      <c r="DB4" s="30"/>
      <c r="DC4" s="30"/>
      <c r="DD4" s="30"/>
      <c r="DE4" s="30"/>
      <c r="DF4" s="30"/>
      <c r="DG4" s="30"/>
      <c r="DH4" s="30"/>
      <c r="DI4" s="30"/>
      <c r="DJ4" s="30"/>
      <c r="DK4" s="30"/>
      <c r="DL4" s="30"/>
      <c r="DM4" s="30"/>
      <c r="DN4" s="30"/>
      <c r="DO4" s="30"/>
      <c r="DP4" s="30"/>
      <c r="DQ4" s="30"/>
      <c r="DR4" s="30"/>
      <c r="DS4" s="30"/>
      <c r="DT4" s="30"/>
      <c r="DU4" s="30"/>
      <c r="DV4" s="30"/>
      <c r="DW4" s="30"/>
      <c r="DX4" s="30"/>
      <c r="DY4" s="30"/>
      <c r="DZ4" s="30"/>
      <c r="EA4" s="30"/>
      <c r="EB4" s="30"/>
      <c r="EC4" s="30"/>
      <c r="ED4" s="30"/>
      <c r="EE4" s="30"/>
      <c r="EF4" s="30"/>
      <c r="EG4" s="30"/>
      <c r="EH4" s="30"/>
      <c r="EI4" s="30"/>
      <c r="EJ4" s="30"/>
      <c r="EK4" s="30"/>
      <c r="EL4" s="30"/>
      <c r="EM4" s="30"/>
      <c r="EN4" s="30"/>
      <c r="EO4" s="30"/>
      <c r="EP4" s="30"/>
      <c r="EQ4" s="30"/>
      <c r="ER4" s="30"/>
      <c r="ES4" s="30"/>
      <c r="ET4" s="30"/>
      <c r="EU4" s="30"/>
      <c r="EV4" s="30"/>
      <c r="EW4" s="30"/>
      <c r="EX4" s="30"/>
      <c r="EY4" s="30"/>
      <c r="EZ4" s="30"/>
      <c r="FA4" s="30"/>
      <c r="FB4" s="30"/>
      <c r="FC4" s="30"/>
      <c r="FD4" s="30"/>
      <c r="FE4" s="30"/>
      <c r="FF4" s="30"/>
      <c r="FG4" s="30"/>
      <c r="FH4" s="30"/>
      <c r="FI4" s="30"/>
      <c r="FJ4" s="30"/>
      <c r="FK4" s="30"/>
      <c r="FL4" s="30"/>
      <c r="FM4" s="30"/>
      <c r="FN4" s="30"/>
      <c r="FO4" s="30"/>
      <c r="FP4" s="30"/>
      <c r="FQ4" s="30"/>
      <c r="FR4" s="30"/>
      <c r="FS4" s="30"/>
      <c r="FT4" s="30"/>
      <c r="FU4" s="30"/>
      <c r="FV4" s="30"/>
      <c r="FW4" s="30"/>
      <c r="FX4" s="30"/>
      <c r="FY4" s="30"/>
      <c r="FZ4" s="30"/>
      <c r="GA4" s="30"/>
      <c r="GB4" s="30"/>
      <c r="GC4" s="30"/>
      <c r="GD4" s="30"/>
      <c r="GE4" s="30"/>
      <c r="GF4" s="30"/>
      <c r="GG4" s="30"/>
      <c r="GH4" s="30"/>
      <c r="GI4" s="30"/>
      <c r="GJ4" s="30"/>
      <c r="GK4" s="30"/>
      <c r="GL4" s="30"/>
      <c r="GM4" s="30"/>
      <c r="GN4" s="30"/>
      <c r="GO4" s="30"/>
      <c r="GP4" s="30"/>
      <c r="GQ4" s="30"/>
      <c r="GR4" s="30"/>
      <c r="GS4" s="30"/>
      <c r="GT4" s="30"/>
      <c r="GU4" s="30"/>
      <c r="GV4" s="30"/>
      <c r="GW4" s="30"/>
      <c r="GX4" s="30"/>
      <c r="GY4" s="30"/>
      <c r="GZ4" s="30"/>
      <c r="HA4" s="30"/>
      <c r="HB4" s="30"/>
      <c r="HC4" s="30"/>
      <c r="HD4" s="30"/>
      <c r="HE4" s="30"/>
      <c r="HF4" s="30"/>
      <c r="HG4" s="30"/>
      <c r="HH4" s="30"/>
      <c r="HI4" s="30"/>
      <c r="HJ4" s="30"/>
      <c r="HK4" s="30"/>
      <c r="HL4" s="30"/>
      <c r="HM4" s="30"/>
      <c r="HN4" s="30"/>
      <c r="HO4" s="30"/>
      <c r="HP4" s="30"/>
      <c r="HQ4" s="30"/>
      <c r="HR4" s="30"/>
      <c r="HS4" s="30"/>
      <c r="HT4" s="30"/>
      <c r="HU4" s="30"/>
      <c r="HV4" s="30"/>
      <c r="HW4" s="30"/>
      <c r="HX4" s="30"/>
      <c r="HY4" s="30"/>
      <c r="HZ4" s="30"/>
      <c r="IA4" s="30"/>
      <c r="IB4" s="30"/>
      <c r="IC4" s="30"/>
      <c r="ID4" s="30"/>
      <c r="IE4" s="30"/>
      <c r="IF4" s="30"/>
      <c r="IG4" s="30"/>
      <c r="IH4" s="30"/>
      <c r="II4" s="30"/>
      <c r="IJ4" s="30"/>
      <c r="IK4" s="30"/>
      <c r="IL4" s="30"/>
      <c r="IM4" s="30"/>
      <c r="IN4" s="30"/>
      <c r="IO4" s="30"/>
      <c r="IP4" s="30"/>
      <c r="IQ4" s="30"/>
      <c r="IR4" s="30"/>
      <c r="IS4" s="30"/>
      <c r="IT4" s="30"/>
      <c r="IU4" s="30"/>
      <c r="IV4" s="30"/>
      <c r="IW4" s="30"/>
      <c r="IX4" s="30"/>
      <c r="IY4" s="30"/>
      <c r="IZ4" s="30"/>
      <c r="JA4" s="30"/>
      <c r="JB4" s="30"/>
      <c r="JC4" s="30"/>
      <c r="JD4" s="30"/>
      <c r="JE4" s="30"/>
      <c r="JF4" s="30"/>
      <c r="JG4" s="30"/>
      <c r="JH4" s="30"/>
      <c r="JI4" s="30"/>
      <c r="JJ4" s="30"/>
      <c r="JK4" s="30"/>
      <c r="JL4" s="30"/>
      <c r="JM4" s="30"/>
      <c r="JN4" s="30"/>
      <c r="JO4" s="30"/>
      <c r="JP4" s="30"/>
      <c r="JQ4" s="30"/>
      <c r="JR4" s="30"/>
      <c r="JS4" s="30"/>
      <c r="JT4" s="30"/>
      <c r="JU4" s="30"/>
      <c r="JV4" s="30"/>
      <c r="JW4" s="30"/>
      <c r="JX4" s="30"/>
      <c r="JY4" s="30"/>
      <c r="JZ4" s="30"/>
      <c r="KA4" s="30"/>
      <c r="KB4" s="30"/>
      <c r="KC4" s="30"/>
      <c r="KD4" s="30"/>
      <c r="KE4" s="30"/>
      <c r="KF4" s="30"/>
      <c r="KG4" s="30"/>
      <c r="KH4" s="30"/>
      <c r="KI4" s="30"/>
      <c r="KJ4" s="30"/>
      <c r="KK4" s="30"/>
      <c r="KL4" s="30"/>
      <c r="KM4" s="30"/>
      <c r="KN4" s="30"/>
      <c r="KO4" s="30"/>
      <c r="KP4" s="30"/>
      <c r="KQ4" s="30"/>
      <c r="KR4" s="30"/>
      <c r="KS4" s="30"/>
      <c r="KT4" s="30"/>
      <c r="KU4" s="30"/>
      <c r="KV4" s="30"/>
      <c r="KW4" s="30"/>
      <c r="KX4" s="30"/>
      <c r="KY4" s="30"/>
      <c r="KZ4" s="30"/>
      <c r="LA4" s="30"/>
      <c r="LB4" s="30"/>
      <c r="LC4" s="30"/>
      <c r="LD4" s="30"/>
      <c r="LE4" s="30"/>
      <c r="LF4" s="30"/>
      <c r="LG4" s="30"/>
      <c r="LH4" s="30"/>
      <c r="LI4" s="30"/>
      <c r="LJ4" s="30"/>
      <c r="LK4" s="30"/>
      <c r="LL4" s="30"/>
      <c r="LM4" s="30"/>
      <c r="LN4" s="30"/>
      <c r="LO4" s="30"/>
      <c r="LP4" s="30"/>
      <c r="LQ4" s="30"/>
      <c r="LR4" s="30"/>
      <c r="LS4" s="30"/>
      <c r="LT4" s="30"/>
      <c r="LU4" s="30"/>
      <c r="LV4" s="30"/>
      <c r="LW4" s="30"/>
      <c r="LX4" s="30"/>
      <c r="LY4" s="30"/>
      <c r="LZ4" s="30"/>
      <c r="MA4" s="30"/>
      <c r="MB4" s="30"/>
      <c r="MC4" s="30"/>
      <c r="MD4" s="30"/>
      <c r="ME4" s="30"/>
      <c r="MF4" s="30"/>
      <c r="MG4" s="30"/>
      <c r="MH4" s="30"/>
      <c r="MI4" s="30"/>
      <c r="MJ4" s="30"/>
      <c r="MK4" s="30"/>
      <c r="ML4" s="30"/>
      <c r="MM4" s="30"/>
      <c r="MN4" s="30"/>
      <c r="MO4" s="30"/>
      <c r="MP4" s="30"/>
      <c r="MQ4" s="30"/>
      <c r="MR4" s="30"/>
      <c r="MS4" s="30"/>
      <c r="MT4" s="30"/>
      <c r="MU4" s="30"/>
      <c r="MV4" s="30"/>
      <c r="MW4" s="30"/>
      <c r="MX4" s="30"/>
      <c r="MY4" s="30"/>
      <c r="MZ4" s="30"/>
      <c r="NA4" s="30"/>
      <c r="NB4" s="30"/>
      <c r="NC4" s="30"/>
      <c r="ND4" s="30"/>
      <c r="NE4" s="30"/>
      <c r="NF4" s="30"/>
      <c r="NG4" s="30"/>
      <c r="NH4" s="30"/>
      <c r="NI4" s="30"/>
      <c r="NJ4" s="30"/>
      <c r="NK4" s="30"/>
      <c r="NL4" s="30"/>
      <c r="NM4" s="30"/>
      <c r="NN4" s="30"/>
      <c r="NO4" s="30"/>
      <c r="NP4" s="30"/>
      <c r="NQ4" s="30"/>
      <c r="NR4" s="30"/>
      <c r="NS4" s="30"/>
      <c r="NT4" s="30"/>
      <c r="NU4" s="30"/>
      <c r="NV4" s="30"/>
      <c r="NW4" s="30"/>
      <c r="NX4" s="30"/>
      <c r="NY4" s="30"/>
      <c r="NZ4" s="30"/>
      <c r="OA4" s="30"/>
      <c r="OB4" s="30"/>
      <c r="OC4" s="30"/>
      <c r="OD4" s="30"/>
      <c r="OE4" s="30"/>
      <c r="OF4" s="30"/>
      <c r="OG4" s="30"/>
      <c r="OH4" s="30"/>
      <c r="OI4" s="30"/>
      <c r="OJ4" s="30"/>
      <c r="OK4" s="30"/>
      <c r="OL4" s="30"/>
      <c r="OM4" s="30"/>
      <c r="ON4" s="30"/>
      <c r="OO4" s="30"/>
      <c r="OP4" s="30"/>
      <c r="OQ4" s="30"/>
      <c r="OR4" s="30"/>
      <c r="OS4" s="30"/>
      <c r="OT4" s="30"/>
      <c r="OU4" s="30"/>
      <c r="OV4" s="30"/>
      <c r="OW4" s="30"/>
      <c r="OX4" s="30"/>
      <c r="OY4" s="30"/>
      <c r="OZ4" s="30"/>
      <c r="PA4" s="30"/>
      <c r="PB4" s="30"/>
      <c r="PC4" s="30"/>
      <c r="PD4" s="30"/>
      <c r="PE4" s="30"/>
      <c r="PF4" s="30"/>
      <c r="PG4" s="30"/>
      <c r="PH4" s="30"/>
      <c r="PI4" s="30"/>
      <c r="PJ4" s="30"/>
      <c r="PK4" s="30"/>
      <c r="PL4" s="30"/>
      <c r="PM4" s="30"/>
      <c r="PN4" s="30"/>
      <c r="PO4" s="30"/>
      <c r="PP4" s="30"/>
      <c r="PQ4" s="30"/>
      <c r="PR4" s="30"/>
      <c r="PS4" s="30"/>
      <c r="PT4" s="30"/>
      <c r="PU4" s="30"/>
      <c r="PV4" s="30"/>
      <c r="PW4" s="30"/>
      <c r="PX4" s="30"/>
      <c r="PY4" s="30"/>
      <c r="PZ4" s="30"/>
      <c r="QA4" s="30"/>
      <c r="QB4" s="30"/>
      <c r="QC4" s="30"/>
      <c r="QD4" s="30"/>
      <c r="QE4" s="30"/>
      <c r="QF4" s="30"/>
      <c r="QG4" s="30"/>
      <c r="QH4" s="30"/>
      <c r="QI4" s="30"/>
      <c r="QJ4" s="30"/>
      <c r="QK4" s="30"/>
      <c r="QL4" s="30"/>
      <c r="QM4" s="30"/>
      <c r="QN4" s="30"/>
      <c r="QO4" s="30"/>
      <c r="QP4" s="30"/>
      <c r="QQ4" s="30"/>
      <c r="QR4" s="30"/>
      <c r="QS4" s="30"/>
      <c r="QT4" s="30"/>
      <c r="QU4" s="30"/>
      <c r="QV4" s="30"/>
      <c r="QW4" s="30"/>
      <c r="QX4" s="30"/>
      <c r="QY4" s="30"/>
      <c r="QZ4" s="30"/>
      <c r="RA4" s="30"/>
      <c r="RB4" s="30"/>
      <c r="RC4" s="30"/>
      <c r="RD4" s="30"/>
      <c r="RE4" s="30"/>
      <c r="RF4" s="30"/>
      <c r="RG4" s="30"/>
      <c r="RH4" s="30"/>
      <c r="RI4" s="30"/>
      <c r="RJ4" s="30"/>
      <c r="RK4" s="30"/>
      <c r="RL4" s="30"/>
      <c r="RM4" s="30"/>
      <c r="RN4" s="30"/>
      <c r="RO4" s="30"/>
      <c r="RP4" s="30"/>
      <c r="RQ4" s="30"/>
      <c r="RR4" s="30"/>
      <c r="RS4" s="30"/>
      <c r="RT4" s="30"/>
      <c r="RU4" s="30"/>
      <c r="RV4" s="30"/>
      <c r="RW4" s="30"/>
      <c r="RX4" s="30"/>
      <c r="RY4" s="30"/>
      <c r="RZ4" s="30"/>
      <c r="SA4" s="30"/>
      <c r="SB4" s="30"/>
      <c r="SC4" s="30"/>
      <c r="SD4" s="30"/>
      <c r="SE4" s="30"/>
      <c r="SF4" s="30"/>
      <c r="SG4" s="30"/>
      <c r="SH4" s="30"/>
      <c r="SI4" s="30"/>
      <c r="SJ4" s="30"/>
      <c r="SK4" s="30"/>
      <c r="SL4" s="30"/>
      <c r="SM4" s="30"/>
      <c r="SN4" s="30"/>
      <c r="SO4" s="30"/>
      <c r="SP4" s="30"/>
      <c r="SQ4" s="30"/>
      <c r="SR4" s="30"/>
      <c r="SS4" s="30"/>
      <c r="ST4" s="30"/>
      <c r="SU4" s="30"/>
      <c r="SV4" s="30"/>
      <c r="SW4" s="30"/>
      <c r="SX4" s="30"/>
      <c r="SY4" s="30"/>
      <c r="SZ4" s="30"/>
      <c r="TA4" s="30"/>
      <c r="TB4" s="30"/>
      <c r="TC4" s="30"/>
      <c r="TD4" s="30"/>
      <c r="TE4" s="30"/>
      <c r="TF4" s="30"/>
      <c r="TG4" s="30"/>
      <c r="TH4" s="30"/>
      <c r="TI4" s="30"/>
      <c r="TJ4" s="30"/>
      <c r="TK4" s="30"/>
      <c r="TL4" s="30"/>
      <c r="TM4" s="30"/>
      <c r="TN4" s="30"/>
      <c r="TO4" s="30"/>
      <c r="TP4" s="30"/>
      <c r="TQ4" s="30"/>
      <c r="TR4" s="30"/>
      <c r="TS4" s="30"/>
      <c r="TT4" s="30"/>
      <c r="TU4" s="30"/>
      <c r="TV4" s="30"/>
      <c r="TW4" s="30"/>
      <c r="TX4" s="30"/>
      <c r="TY4" s="30"/>
      <c r="TZ4" s="30"/>
      <c r="UA4" s="30"/>
      <c r="UB4" s="30"/>
      <c r="UC4" s="30"/>
      <c r="UD4" s="30"/>
      <c r="UE4" s="30"/>
      <c r="UF4" s="30"/>
      <c r="UG4" s="30"/>
      <c r="UH4" s="30"/>
      <c r="UI4" s="30"/>
      <c r="UJ4" s="30"/>
      <c r="UK4" s="30"/>
      <c r="UL4" s="30"/>
      <c r="UM4" s="30"/>
      <c r="UN4" s="30"/>
      <c r="UO4" s="30"/>
      <c r="UP4" s="30"/>
      <c r="UQ4" s="30"/>
      <c r="UR4" s="30"/>
      <c r="US4" s="30"/>
      <c r="UT4" s="30"/>
      <c r="UU4" s="30"/>
      <c r="UV4" s="30"/>
      <c r="UW4" s="30"/>
      <c r="UX4" s="30"/>
      <c r="UY4" s="30"/>
      <c r="UZ4" s="30"/>
      <c r="VA4" s="30"/>
      <c r="VB4" s="30"/>
      <c r="VC4" s="30"/>
      <c r="VD4" s="30"/>
      <c r="VE4" s="30"/>
      <c r="VF4" s="30"/>
      <c r="VG4" s="30"/>
      <c r="VH4" s="30"/>
      <c r="VI4" s="30"/>
      <c r="VJ4" s="30"/>
      <c r="VK4" s="30"/>
      <c r="VL4" s="30"/>
      <c r="VM4" s="30"/>
      <c r="VN4" s="30"/>
      <c r="VO4" s="30"/>
      <c r="VP4" s="30"/>
      <c r="VQ4" s="30"/>
      <c r="VR4" s="30"/>
      <c r="VS4" s="30"/>
      <c r="VT4" s="30"/>
      <c r="VU4" s="30"/>
      <c r="VV4" s="30"/>
      <c r="VW4" s="30"/>
      <c r="VX4" s="30"/>
      <c r="VY4" s="30"/>
      <c r="VZ4" s="30"/>
      <c r="WA4" s="30"/>
      <c r="WB4" s="30"/>
      <c r="WC4" s="30"/>
      <c r="WD4" s="30"/>
      <c r="WE4" s="30"/>
      <c r="WF4" s="30"/>
      <c r="WG4" s="30"/>
      <c r="WH4" s="30"/>
      <c r="WI4" s="30"/>
      <c r="WJ4" s="30"/>
      <c r="WK4" s="30"/>
      <c r="WL4" s="30"/>
      <c r="WM4" s="30"/>
      <c r="WN4" s="30"/>
      <c r="WO4" s="30"/>
      <c r="WP4" s="30"/>
      <c r="WQ4" s="30"/>
      <c r="WR4" s="30"/>
      <c r="WS4" s="30"/>
      <c r="WT4" s="30"/>
      <c r="WU4" s="30"/>
      <c r="WV4" s="30"/>
      <c r="WW4" s="30"/>
      <c r="WX4" s="30"/>
      <c r="WY4" s="30"/>
      <c r="WZ4" s="30"/>
      <c r="XA4" s="30"/>
      <c r="XB4" s="30"/>
      <c r="XC4" s="30"/>
      <c r="XD4" s="30"/>
      <c r="XE4" s="30"/>
      <c r="XF4" s="30"/>
      <c r="XG4" s="30"/>
      <c r="XH4" s="30"/>
      <c r="XI4" s="30"/>
      <c r="XJ4" s="30"/>
      <c r="XK4" s="30"/>
      <c r="XL4" s="30"/>
      <c r="XM4" s="30"/>
      <c r="XN4" s="30"/>
      <c r="XO4" s="30"/>
      <c r="XP4" s="30"/>
      <c r="XQ4" s="30"/>
      <c r="XR4" s="30"/>
      <c r="XS4" s="30"/>
      <c r="XT4" s="30"/>
      <c r="XU4" s="30"/>
      <c r="XV4" s="30"/>
      <c r="XW4" s="30"/>
      <c r="XX4" s="30"/>
      <c r="XY4" s="30"/>
      <c r="XZ4" s="30"/>
      <c r="YA4" s="30"/>
      <c r="YB4" s="30"/>
      <c r="YC4" s="30"/>
      <c r="YD4" s="30"/>
      <c r="YE4" s="30"/>
      <c r="YF4" s="30"/>
      <c r="YG4" s="30"/>
      <c r="YH4" s="30"/>
      <c r="YI4" s="30"/>
      <c r="YJ4" s="30"/>
      <c r="YK4" s="30"/>
      <c r="YL4" s="30"/>
      <c r="YM4" s="30"/>
      <c r="YN4" s="30"/>
      <c r="YO4" s="30"/>
      <c r="YP4" s="30"/>
      <c r="YQ4" s="30"/>
      <c r="YR4" s="30"/>
      <c r="YS4" s="30"/>
      <c r="YT4" s="30"/>
      <c r="YU4" s="30"/>
      <c r="YV4" s="30"/>
      <c r="YW4" s="30"/>
      <c r="YX4" s="30"/>
      <c r="YY4" s="30"/>
      <c r="YZ4" s="30"/>
      <c r="ZA4" s="30"/>
      <c r="ZB4" s="30"/>
      <c r="ZC4" s="30"/>
      <c r="ZD4" s="30"/>
      <c r="ZE4" s="30"/>
      <c r="ZF4" s="30"/>
      <c r="ZG4" s="30"/>
      <c r="ZH4" s="30"/>
      <c r="ZI4" s="30"/>
      <c r="ZJ4" s="30"/>
      <c r="ZK4" s="30"/>
      <c r="ZL4" s="30"/>
      <c r="ZM4" s="30"/>
      <c r="ZN4" s="30"/>
      <c r="ZO4" s="30"/>
      <c r="ZP4" s="30"/>
      <c r="ZQ4" s="30"/>
      <c r="ZR4" s="30"/>
      <c r="ZS4" s="30"/>
      <c r="ZT4" s="30"/>
      <c r="ZU4" s="30"/>
      <c r="ZV4" s="30"/>
      <c r="ZW4" s="30"/>
      <c r="ZX4" s="30"/>
      <c r="ZY4" s="30"/>
      <c r="ZZ4" s="30"/>
      <c r="AAA4" s="30"/>
      <c r="AAB4" s="30"/>
      <c r="AAC4" s="30"/>
      <c r="AAD4" s="30"/>
      <c r="AAE4" s="30"/>
      <c r="AAF4" s="30"/>
      <c r="AAG4" s="30"/>
      <c r="AAH4" s="30"/>
      <c r="AAI4" s="30"/>
      <c r="AAJ4" s="30"/>
      <c r="AAK4" s="30"/>
      <c r="AAL4" s="30"/>
      <c r="AAM4" s="30"/>
      <c r="AAN4" s="30"/>
      <c r="AAO4" s="30"/>
      <c r="AAP4" s="30"/>
      <c r="AAQ4" s="30"/>
      <c r="AAR4" s="30"/>
      <c r="AAS4" s="30"/>
      <c r="AAT4" s="30"/>
      <c r="AAU4" s="30"/>
      <c r="AAV4" s="30"/>
      <c r="AAW4" s="30"/>
      <c r="AAX4" s="30"/>
      <c r="AAY4" s="30"/>
      <c r="AAZ4" s="30"/>
      <c r="ABA4" s="30"/>
      <c r="ABB4" s="30"/>
      <c r="ABC4" s="30"/>
      <c r="ABD4" s="30"/>
      <c r="ABE4" s="30"/>
      <c r="ABF4" s="30"/>
      <c r="ABG4" s="30"/>
      <c r="ABH4" s="30"/>
      <c r="ABI4" s="30"/>
      <c r="ABJ4" s="30"/>
      <c r="ABK4" s="30"/>
      <c r="ABL4" s="30"/>
      <c r="ABM4" s="30"/>
      <c r="ABN4" s="30"/>
      <c r="ABO4" s="30"/>
      <c r="ABP4" s="30"/>
      <c r="ABQ4" s="30"/>
      <c r="ABR4" s="30"/>
      <c r="ABS4" s="30"/>
      <c r="ABT4" s="30"/>
      <c r="ABU4" s="30"/>
      <c r="ABV4" s="30"/>
      <c r="ABW4" s="30"/>
      <c r="ABX4" s="30"/>
      <c r="ABY4" s="30"/>
      <c r="ABZ4" s="30"/>
      <c r="ACA4" s="30"/>
      <c r="ACB4" s="30"/>
      <c r="ACC4" s="30"/>
      <c r="ACD4" s="30"/>
      <c r="ACE4" s="30"/>
      <c r="ACF4" s="30"/>
      <c r="ACG4" s="30"/>
      <c r="ACH4" s="30"/>
      <c r="ACI4" s="30"/>
      <c r="ACJ4" s="30"/>
      <c r="ACK4" s="30"/>
      <c r="ACL4" s="30"/>
      <c r="ACM4" s="30"/>
      <c r="ACN4" s="30"/>
      <c r="ACO4" s="30"/>
      <c r="ACP4" s="30"/>
      <c r="ACQ4" s="30"/>
      <c r="ACR4" s="30"/>
      <c r="ACS4" s="30"/>
      <c r="ACT4" s="30"/>
      <c r="ACU4" s="30"/>
      <c r="ACV4" s="30"/>
      <c r="ACW4" s="30"/>
      <c r="ACX4" s="30"/>
      <c r="ACY4" s="30"/>
      <c r="ACZ4" s="30"/>
      <c r="ADA4" s="30"/>
      <c r="ADB4" s="30"/>
      <c r="ADC4" s="30"/>
      <c r="ADD4" s="30"/>
      <c r="ADE4" s="30"/>
      <c r="ADF4" s="30"/>
      <c r="ADG4" s="30"/>
      <c r="ADH4" s="30"/>
      <c r="ADI4" s="30"/>
      <c r="ADJ4" s="30"/>
      <c r="ADK4" s="30"/>
      <c r="ADL4" s="30"/>
      <c r="ADM4" s="30"/>
      <c r="ADN4" s="30"/>
      <c r="ADO4" s="30"/>
      <c r="ADP4" s="30"/>
      <c r="ADQ4" s="30"/>
      <c r="ADR4" s="30"/>
      <c r="ADS4" s="30"/>
      <c r="ADT4" s="30"/>
      <c r="ADU4" s="30"/>
      <c r="ADV4" s="30"/>
      <c r="ADW4" s="30"/>
      <c r="ADX4" s="30"/>
      <c r="ADY4" s="30"/>
      <c r="ADZ4" s="30"/>
      <c r="AEA4" s="30"/>
      <c r="AEB4" s="30"/>
      <c r="AEC4" s="30"/>
      <c r="AED4" s="30"/>
      <c r="AEE4" s="30"/>
      <c r="AEF4" s="30"/>
      <c r="AEG4" s="30"/>
      <c r="AEH4" s="30"/>
      <c r="AEI4" s="30"/>
      <c r="AEJ4" s="30"/>
      <c r="AEK4" s="30"/>
      <c r="AEL4" s="30"/>
      <c r="AEM4" s="30"/>
      <c r="AEN4" s="30"/>
      <c r="AEO4" s="30"/>
      <c r="AEP4" s="30"/>
      <c r="AEQ4" s="30"/>
      <c r="AER4" s="30"/>
      <c r="AES4" s="30"/>
      <c r="AET4" s="30"/>
      <c r="AEU4" s="30"/>
      <c r="AEV4" s="30"/>
      <c r="AEW4" s="30"/>
      <c r="AEX4" s="30"/>
      <c r="AEY4" s="30"/>
      <c r="AEZ4" s="30"/>
      <c r="AFA4" s="30"/>
      <c r="AFB4" s="30"/>
      <c r="AFC4" s="30"/>
      <c r="AFD4" s="30"/>
      <c r="AFE4" s="30"/>
      <c r="AFF4" s="30"/>
      <c r="AFG4" s="30"/>
      <c r="AFH4" s="30"/>
      <c r="AFI4" s="30"/>
      <c r="AFJ4" s="30"/>
      <c r="AFK4" s="30"/>
      <c r="AFL4" s="30"/>
      <c r="AFM4" s="30"/>
      <c r="AFN4" s="30"/>
      <c r="AFO4" s="30"/>
      <c r="AFP4" s="30"/>
      <c r="AFQ4" s="30"/>
      <c r="AFR4" s="30"/>
      <c r="AFS4" s="30"/>
      <c r="AFT4" s="30"/>
      <c r="AFU4" s="30"/>
      <c r="AFV4" s="30"/>
      <c r="AFW4" s="30"/>
      <c r="AFX4" s="30"/>
      <c r="AFY4" s="30"/>
      <c r="AFZ4" s="30"/>
      <c r="AGA4" s="30"/>
      <c r="AGB4" s="30"/>
      <c r="AGC4" s="30"/>
      <c r="AGD4" s="30"/>
      <c r="AGE4" s="30"/>
      <c r="AGF4" s="30"/>
      <c r="AGG4" s="30"/>
      <c r="AGH4" s="30"/>
      <c r="AGI4" s="30"/>
      <c r="AGJ4" s="30"/>
      <c r="AGK4" s="30"/>
      <c r="AGL4" s="30"/>
      <c r="AGM4" s="30"/>
      <c r="AGN4" s="30"/>
      <c r="AGO4" s="30"/>
      <c r="AGP4" s="30"/>
      <c r="AGQ4" s="30"/>
      <c r="AGR4" s="30"/>
      <c r="AGS4" s="30"/>
      <c r="AGT4" s="30"/>
      <c r="AGU4" s="30"/>
      <c r="AGV4" s="30"/>
      <c r="AGW4" s="30"/>
      <c r="AGX4" s="30"/>
      <c r="AGY4" s="30"/>
      <c r="AGZ4" s="30"/>
      <c r="AHA4" s="30"/>
      <c r="AHB4" s="30"/>
      <c r="AHC4" s="30"/>
      <c r="AHD4" s="30"/>
      <c r="AHE4" s="30"/>
      <c r="AHF4" s="30"/>
      <c r="AHG4" s="30"/>
      <c r="AHH4" s="30"/>
      <c r="AHI4" s="30"/>
      <c r="AHJ4" s="30"/>
      <c r="AHK4" s="30"/>
      <c r="AHL4" s="30"/>
      <c r="AHM4" s="30"/>
      <c r="AHN4" s="30"/>
      <c r="AHO4" s="30"/>
      <c r="AHP4" s="30"/>
      <c r="AHQ4" s="30"/>
      <c r="AHR4" s="30"/>
      <c r="AHS4" s="30"/>
      <c r="AHT4" s="30"/>
      <c r="AHU4" s="30"/>
      <c r="AHV4" s="30"/>
      <c r="AHW4" s="30"/>
      <c r="AHX4" s="30"/>
      <c r="AHY4" s="30"/>
      <c r="AHZ4" s="30"/>
      <c r="AIA4" s="30"/>
      <c r="AIB4" s="30"/>
      <c r="AIC4" s="30"/>
      <c r="AID4" s="30"/>
      <c r="AIE4" s="30"/>
      <c r="AIF4" s="30"/>
      <c r="AIG4" s="30"/>
      <c r="AIH4" s="30"/>
      <c r="AII4" s="30"/>
      <c r="AIJ4" s="30"/>
      <c r="AIK4" s="30"/>
      <c r="AIL4" s="30"/>
      <c r="AIM4" s="30"/>
      <c r="AIN4" s="30"/>
      <c r="AIO4" s="30"/>
      <c r="AIP4" s="30"/>
      <c r="AIQ4" s="30"/>
      <c r="AIR4" s="30"/>
      <c r="AIS4" s="30"/>
      <c r="AIT4" s="30"/>
      <c r="AIU4" s="30"/>
      <c r="AIV4" s="30"/>
      <c r="AIW4" s="30"/>
      <c r="AIX4" s="30"/>
      <c r="AIY4" s="30"/>
      <c r="AIZ4" s="30"/>
      <c r="AJA4" s="30"/>
      <c r="AJB4" s="30"/>
      <c r="AJC4" s="30"/>
      <c r="AJD4" s="30"/>
      <c r="AJE4" s="30"/>
      <c r="AJF4" s="30"/>
      <c r="AJG4" s="30"/>
      <c r="AJH4" s="30"/>
      <c r="AJI4" s="30"/>
      <c r="AJJ4" s="30"/>
      <c r="AJK4" s="30"/>
      <c r="AJL4" s="30"/>
      <c r="AJM4" s="30"/>
      <c r="AJN4" s="30"/>
      <c r="AJO4" s="30"/>
      <c r="AJP4" s="30"/>
      <c r="AJQ4" s="30"/>
      <c r="AJR4" s="30"/>
      <c r="AJS4" s="30"/>
      <c r="AJT4" s="30"/>
      <c r="AJU4" s="30"/>
      <c r="AJV4" s="30"/>
      <c r="AJW4" s="30"/>
      <c r="AJX4" s="30"/>
      <c r="AJY4" s="30"/>
      <c r="AJZ4" s="30"/>
      <c r="AKA4" s="30"/>
      <c r="AKB4" s="30"/>
      <c r="AKC4" s="30"/>
      <c r="AKD4" s="30"/>
      <c r="AKE4" s="30"/>
      <c r="AKF4" s="30"/>
      <c r="AKG4" s="30"/>
      <c r="AKH4" s="30"/>
      <c r="AKI4" s="30"/>
      <c r="AKJ4" s="30"/>
      <c r="AKK4" s="30"/>
      <c r="AKL4" s="30"/>
      <c r="AKM4" s="30"/>
      <c r="AKN4" s="30"/>
      <c r="AKO4" s="30"/>
      <c r="AKP4" s="30"/>
      <c r="AKQ4" s="30"/>
      <c r="AKR4" s="30"/>
      <c r="AKS4" s="30"/>
      <c r="AKT4" s="30"/>
      <c r="AKU4" s="30"/>
      <c r="AKV4" s="30"/>
      <c r="AKW4" s="30"/>
      <c r="AKX4" s="30"/>
      <c r="AKY4" s="30"/>
      <c r="AKZ4" s="30"/>
      <c r="ALA4" s="30"/>
      <c r="ALB4" s="30"/>
      <c r="ALC4" s="30"/>
      <c r="ALD4" s="30"/>
      <c r="ALE4" s="30"/>
      <c r="ALF4" s="30"/>
      <c r="ALG4" s="30"/>
      <c r="ALH4" s="30"/>
      <c r="ALI4" s="30"/>
      <c r="ALJ4" s="30"/>
      <c r="ALK4" s="30"/>
      <c r="ALL4" s="30"/>
      <c r="ALM4" s="30"/>
      <c r="ALN4" s="30"/>
      <c r="ALO4" s="30"/>
      <c r="ALP4" s="30"/>
      <c r="ALQ4" s="30"/>
      <c r="ALR4" s="30"/>
      <c r="ALS4" s="30"/>
      <c r="ALT4" s="30"/>
      <c r="ALU4" s="30"/>
      <c r="ALV4" s="30"/>
      <c r="ALW4" s="30"/>
      <c r="ALX4" s="30"/>
      <c r="ALY4" s="30"/>
      <c r="ALZ4" s="30"/>
      <c r="AMA4" s="30"/>
      <c r="AMB4" s="30"/>
      <c r="AMC4" s="30"/>
      <c r="AMD4" s="30"/>
      <c r="AME4" s="30"/>
      <c r="AMF4" s="30"/>
      <c r="AMG4" s="30"/>
      <c r="AMH4" s="30"/>
      <c r="AMI4" s="30"/>
      <c r="AMJ4" s="30"/>
      <c r="AMK4" s="30"/>
      <c r="AML4" s="30"/>
      <c r="AMM4" s="30"/>
      <c r="AMN4" s="30"/>
      <c r="AMO4" s="30"/>
      <c r="AMP4" s="30"/>
      <c r="AMQ4" s="30"/>
      <c r="AMR4" s="30"/>
      <c r="AMS4" s="30"/>
      <c r="AMT4" s="30"/>
      <c r="AMU4" s="30"/>
      <c r="AMV4" s="30"/>
      <c r="AMW4" s="30"/>
      <c r="AMX4" s="30"/>
      <c r="AMY4" s="30"/>
      <c r="AMZ4" s="30"/>
      <c r="ANA4" s="30"/>
      <c r="ANB4" s="30"/>
      <c r="ANC4" s="30"/>
      <c r="AND4" s="30"/>
      <c r="ANE4" s="30"/>
      <c r="ANF4" s="30"/>
      <c r="ANG4" s="30"/>
      <c r="ANH4" s="30"/>
      <c r="ANI4" s="30"/>
      <c r="ANJ4" s="30"/>
      <c r="ANK4" s="30"/>
      <c r="ANL4" s="30"/>
      <c r="ANM4" s="30"/>
      <c r="ANN4" s="30"/>
      <c r="ANO4" s="30"/>
      <c r="ANP4" s="30"/>
      <c r="ANQ4" s="30"/>
      <c r="ANR4" s="30"/>
      <c r="ANS4" s="30"/>
      <c r="ANT4" s="30"/>
      <c r="ANU4" s="30"/>
      <c r="ANV4" s="30"/>
      <c r="ANW4" s="30"/>
      <c r="ANX4" s="30"/>
      <c r="ANY4" s="30"/>
      <c r="ANZ4" s="30"/>
      <c r="AOA4" s="30"/>
      <c r="AOB4" s="30"/>
      <c r="AOC4" s="30"/>
      <c r="AOD4" s="30"/>
      <c r="AOE4" s="30"/>
      <c r="AOF4" s="30"/>
      <c r="AOG4" s="30"/>
      <c r="AOH4" s="30"/>
      <c r="AOI4" s="30"/>
      <c r="AOJ4" s="30"/>
      <c r="AOK4" s="30"/>
      <c r="AOL4" s="30"/>
      <c r="AOM4" s="30"/>
      <c r="AON4" s="30"/>
      <c r="AOO4" s="30"/>
      <c r="AOP4" s="30"/>
      <c r="AOQ4" s="30"/>
      <c r="AOR4" s="30"/>
      <c r="AOS4" s="30"/>
      <c r="AOT4" s="30"/>
      <c r="AOU4" s="30"/>
      <c r="AOV4" s="30"/>
      <c r="AOW4" s="30"/>
      <c r="AOX4" s="30"/>
      <c r="AOY4" s="30"/>
      <c r="AOZ4" s="30"/>
      <c r="APA4" s="30"/>
      <c r="APB4" s="30"/>
      <c r="APC4" s="30"/>
      <c r="APD4" s="30"/>
      <c r="APE4" s="30"/>
      <c r="APF4" s="30"/>
      <c r="APG4" s="30"/>
      <c r="APH4" s="30"/>
      <c r="API4" s="30"/>
      <c r="APJ4" s="30"/>
      <c r="APK4" s="30"/>
      <c r="APL4" s="30"/>
      <c r="APM4" s="30"/>
      <c r="APN4" s="30"/>
      <c r="APO4" s="30"/>
      <c r="APP4" s="30"/>
      <c r="APQ4" s="30"/>
      <c r="APR4" s="30"/>
      <c r="APS4" s="30"/>
      <c r="APT4" s="30"/>
      <c r="APU4" s="30"/>
      <c r="APV4" s="30"/>
      <c r="APW4" s="30"/>
      <c r="APX4" s="30"/>
      <c r="APY4" s="30"/>
      <c r="APZ4" s="30"/>
      <c r="AQA4" s="30"/>
      <c r="AQB4" s="30"/>
      <c r="AQC4" s="30"/>
      <c r="AQD4" s="30"/>
      <c r="AQE4" s="30"/>
      <c r="AQF4" s="30"/>
      <c r="AQG4" s="30"/>
      <c r="AQH4" s="30"/>
      <c r="AQI4" s="30"/>
      <c r="AQJ4" s="30"/>
      <c r="AQK4" s="30"/>
      <c r="AQL4" s="30"/>
      <c r="AQM4" s="30"/>
      <c r="AQN4" s="30"/>
      <c r="AQO4" s="30"/>
      <c r="AQP4" s="30"/>
      <c r="AQQ4" s="30"/>
      <c r="AQR4" s="30"/>
      <c r="AQS4" s="30"/>
      <c r="AQT4" s="30"/>
      <c r="AQU4" s="30"/>
      <c r="AQV4" s="30"/>
      <c r="AQW4" s="30"/>
      <c r="AQX4" s="30"/>
      <c r="AQY4" s="30"/>
      <c r="AQZ4" s="30"/>
      <c r="ARA4" s="30"/>
      <c r="ARB4" s="30"/>
      <c r="ARC4" s="30"/>
      <c r="ARD4" s="30"/>
      <c r="ARE4" s="30"/>
      <c r="ARF4" s="30"/>
      <c r="ARG4" s="30"/>
      <c r="ARH4" s="30"/>
      <c r="ARI4" s="30"/>
      <c r="ARJ4" s="30"/>
      <c r="ARK4" s="30"/>
      <c r="ARL4" s="30"/>
      <c r="ARM4" s="30"/>
      <c r="ARN4" s="30"/>
      <c r="ARO4" s="30"/>
      <c r="ARP4" s="30"/>
      <c r="ARQ4" s="30"/>
      <c r="ARR4" s="30"/>
      <c r="ARS4" s="30"/>
      <c r="ART4" s="30"/>
      <c r="ARU4" s="30"/>
      <c r="ARV4" s="30"/>
      <c r="ARW4" s="30"/>
      <c r="ARX4" s="30"/>
      <c r="ARY4" s="30"/>
      <c r="ARZ4" s="30"/>
      <c r="ASA4" s="30"/>
      <c r="ASB4" s="30"/>
      <c r="ASC4" s="30"/>
      <c r="ASD4" s="30"/>
      <c r="ASE4" s="30"/>
      <c r="ASF4" s="30"/>
      <c r="ASG4" s="30"/>
      <c r="ASH4" s="30"/>
      <c r="ASI4" s="30"/>
      <c r="ASJ4" s="30"/>
      <c r="ASK4" s="30"/>
      <c r="ASL4" s="30"/>
      <c r="ASM4" s="30"/>
      <c r="ASN4" s="30"/>
      <c r="ASO4" s="30"/>
      <c r="ASP4" s="30"/>
      <c r="ASQ4" s="30"/>
      <c r="ASR4" s="30"/>
      <c r="ASS4" s="30"/>
      <c r="AST4" s="30"/>
      <c r="ASU4" s="30"/>
      <c r="ASV4" s="30"/>
      <c r="ASW4" s="30"/>
      <c r="ASX4" s="30"/>
      <c r="ASY4" s="30"/>
      <c r="ASZ4" s="30"/>
      <c r="ATA4" s="30"/>
      <c r="ATB4" s="30"/>
      <c r="ATC4" s="30"/>
      <c r="ATD4" s="30"/>
      <c r="ATE4" s="30"/>
      <c r="ATF4" s="30"/>
      <c r="ATG4" s="30"/>
      <c r="ATH4" s="30"/>
      <c r="ATI4" s="30"/>
      <c r="ATJ4" s="30"/>
      <c r="ATK4" s="30"/>
      <c r="ATL4" s="30"/>
      <c r="ATM4" s="30"/>
      <c r="ATN4" s="30"/>
      <c r="ATO4" s="30"/>
      <c r="ATP4" s="30"/>
      <c r="ATQ4" s="30"/>
      <c r="ATR4" s="30"/>
      <c r="ATS4" s="30"/>
      <c r="ATT4" s="30"/>
      <c r="ATU4" s="30"/>
      <c r="ATV4" s="30"/>
      <c r="ATW4" s="30"/>
      <c r="ATX4" s="30"/>
      <c r="ATY4" s="30"/>
      <c r="ATZ4" s="30"/>
      <c r="AUA4" s="30"/>
      <c r="AUB4" s="30"/>
      <c r="AUC4" s="30"/>
      <c r="AUD4" s="30"/>
      <c r="AUE4" s="30"/>
      <c r="AUF4" s="30"/>
      <c r="AUG4" s="30"/>
      <c r="AUH4" s="30"/>
      <c r="AUI4" s="30"/>
      <c r="AUJ4" s="30"/>
      <c r="AUK4" s="30"/>
      <c r="AUL4" s="30"/>
      <c r="AUM4" s="30"/>
      <c r="AUN4" s="30"/>
      <c r="AUO4" s="30"/>
      <c r="AUP4" s="30"/>
      <c r="AUQ4" s="30"/>
      <c r="AUR4" s="30"/>
      <c r="AUS4" s="30"/>
      <c r="AUT4" s="30"/>
      <c r="AUU4" s="30"/>
      <c r="AUV4" s="30"/>
      <c r="AUW4" s="30"/>
      <c r="AUX4" s="30"/>
      <c r="AUY4" s="30"/>
      <c r="AUZ4" s="30"/>
      <c r="AVA4" s="30"/>
      <c r="AVB4" s="30"/>
      <c r="AVC4" s="30"/>
      <c r="AVD4" s="30"/>
      <c r="AVE4" s="30"/>
      <c r="AVF4" s="30"/>
      <c r="AVG4" s="30"/>
      <c r="AVH4" s="30"/>
      <c r="AVI4" s="30"/>
      <c r="AVJ4" s="30"/>
      <c r="AVK4" s="30"/>
      <c r="AVL4" s="30"/>
      <c r="AVM4" s="30"/>
      <c r="AVN4" s="30"/>
      <c r="AVO4" s="30"/>
      <c r="AVP4" s="30"/>
      <c r="AVQ4" s="30"/>
      <c r="AVR4" s="30"/>
      <c r="AVS4" s="30"/>
      <c r="AVT4" s="30"/>
      <c r="AVU4" s="30"/>
      <c r="AVV4" s="30"/>
      <c r="AVW4" s="30"/>
      <c r="AVX4" s="30"/>
      <c r="AVY4" s="30"/>
      <c r="AVZ4" s="30"/>
      <c r="AWA4" s="30"/>
      <c r="AWB4" s="30"/>
      <c r="AWC4" s="30"/>
      <c r="AWD4" s="30"/>
      <c r="AWE4" s="30"/>
      <c r="AWF4" s="30"/>
      <c r="AWG4" s="30"/>
      <c r="AWH4" s="30"/>
      <c r="AWI4" s="30"/>
      <c r="AWJ4" s="30"/>
      <c r="AWK4" s="30"/>
      <c r="AWL4" s="30"/>
      <c r="AWM4" s="30"/>
      <c r="AWN4" s="30"/>
      <c r="AWO4" s="30"/>
      <c r="AWP4" s="30"/>
      <c r="AWQ4" s="30"/>
      <c r="AWR4" s="30"/>
      <c r="AWS4" s="30"/>
      <c r="AWT4" s="30"/>
      <c r="AWU4" s="30"/>
      <c r="AWV4" s="30"/>
      <c r="AWW4" s="30"/>
      <c r="AWX4" s="30"/>
      <c r="AWY4" s="30"/>
      <c r="AWZ4" s="30"/>
      <c r="AXA4" s="30"/>
      <c r="AXB4" s="30"/>
      <c r="AXC4" s="30"/>
      <c r="AXD4" s="30"/>
      <c r="AXE4" s="30"/>
      <c r="AXF4" s="30"/>
      <c r="AXG4" s="30"/>
      <c r="AXH4" s="30"/>
      <c r="AXI4" s="30"/>
      <c r="AXJ4" s="30"/>
      <c r="AXK4" s="30"/>
      <c r="AXL4" s="30"/>
      <c r="AXM4" s="30"/>
      <c r="AXN4" s="30"/>
      <c r="AXO4" s="30"/>
      <c r="AXP4" s="30"/>
      <c r="AXQ4" s="30"/>
      <c r="AXR4" s="30"/>
      <c r="AXS4" s="30"/>
      <c r="AXT4" s="30"/>
      <c r="AXU4" s="30"/>
      <c r="AXV4" s="30"/>
      <c r="AXW4" s="30"/>
      <c r="AXX4" s="30"/>
      <c r="AXY4" s="30"/>
      <c r="AXZ4" s="30"/>
      <c r="AYA4" s="30"/>
      <c r="AYB4" s="30"/>
      <c r="AYC4" s="30"/>
      <c r="AYD4" s="30"/>
      <c r="AYE4" s="30"/>
      <c r="AYF4" s="30"/>
      <c r="AYG4" s="30"/>
      <c r="AYH4" s="30"/>
      <c r="AYI4" s="30"/>
      <c r="AYJ4" s="30"/>
      <c r="AYK4" s="30"/>
      <c r="AYL4" s="30"/>
      <c r="AYM4" s="30"/>
      <c r="AYN4" s="30"/>
      <c r="AYO4" s="30"/>
      <c r="AYP4" s="30"/>
      <c r="AYQ4" s="30"/>
      <c r="AYR4" s="30"/>
      <c r="AYS4" s="30"/>
      <c r="AYT4" s="30"/>
      <c r="AYU4" s="30"/>
      <c r="AYV4" s="30"/>
      <c r="AYW4" s="30"/>
      <c r="AYX4" s="30"/>
      <c r="AYY4" s="30"/>
      <c r="AYZ4" s="30"/>
      <c r="AZA4" s="30"/>
      <c r="AZB4" s="30"/>
      <c r="AZC4" s="30"/>
      <c r="AZD4" s="30"/>
      <c r="AZE4" s="30"/>
      <c r="AZF4" s="30"/>
      <c r="AZG4" s="30"/>
      <c r="AZH4" s="30"/>
      <c r="AZI4" s="30"/>
      <c r="AZJ4" s="30"/>
      <c r="AZK4" s="30"/>
      <c r="AZL4" s="30"/>
      <c r="AZM4" s="30"/>
      <c r="AZN4" s="30"/>
      <c r="AZO4" s="30"/>
      <c r="AZP4" s="30"/>
      <c r="AZQ4" s="30"/>
      <c r="AZR4" s="30"/>
      <c r="AZS4" s="30"/>
      <c r="AZT4" s="30"/>
      <c r="AZU4" s="30"/>
      <c r="AZV4" s="30"/>
      <c r="AZW4" s="30"/>
      <c r="AZX4" s="30"/>
      <c r="AZY4" s="30"/>
      <c r="AZZ4" s="30"/>
      <c r="BAA4" s="30"/>
      <c r="BAB4" s="30"/>
      <c r="BAC4" s="30"/>
      <c r="BAD4" s="30"/>
      <c r="BAE4" s="30"/>
      <c r="BAF4" s="30"/>
      <c r="BAG4" s="30"/>
      <c r="BAH4" s="30"/>
      <c r="BAI4" s="30"/>
      <c r="BAJ4" s="30"/>
      <c r="BAK4" s="30"/>
      <c r="BAL4" s="30"/>
      <c r="BAM4" s="30"/>
      <c r="BAN4" s="30"/>
      <c r="BAO4" s="30"/>
      <c r="BAP4" s="30"/>
      <c r="BAQ4" s="30"/>
      <c r="BAR4" s="30"/>
      <c r="BAS4" s="30"/>
      <c r="BAT4" s="30"/>
      <c r="BAU4" s="30"/>
      <c r="BAV4" s="30"/>
      <c r="BAW4" s="30"/>
      <c r="BAX4" s="30"/>
      <c r="BAY4" s="30"/>
      <c r="BAZ4" s="30"/>
      <c r="BBA4" s="30"/>
      <c r="BBB4" s="30"/>
      <c r="BBC4" s="30"/>
      <c r="BBD4" s="30"/>
      <c r="BBE4" s="30"/>
      <c r="BBF4" s="30"/>
      <c r="BBG4" s="30"/>
      <c r="BBH4" s="30"/>
      <c r="BBI4" s="30"/>
      <c r="BBJ4" s="30"/>
      <c r="BBK4" s="30"/>
      <c r="BBL4" s="30"/>
      <c r="BBM4" s="30"/>
      <c r="BBN4" s="30"/>
      <c r="BBO4" s="30"/>
      <c r="BBP4" s="30"/>
      <c r="BBQ4" s="30"/>
      <c r="BBR4" s="30"/>
      <c r="BBS4" s="30"/>
      <c r="BBT4" s="30"/>
      <c r="BBU4" s="30"/>
      <c r="BBV4" s="30"/>
      <c r="BBW4" s="30"/>
      <c r="BBX4" s="30"/>
      <c r="BBY4" s="30"/>
      <c r="BBZ4" s="30"/>
      <c r="BCA4" s="30"/>
      <c r="BCB4" s="30"/>
      <c r="BCC4" s="30"/>
      <c r="BCD4" s="30"/>
      <c r="BCE4" s="30"/>
      <c r="BCF4" s="30"/>
      <c r="BCG4" s="30"/>
      <c r="BCH4" s="30"/>
      <c r="BCI4" s="30"/>
      <c r="BCJ4" s="30"/>
      <c r="BCK4" s="30"/>
      <c r="BCL4" s="30"/>
      <c r="BCM4" s="30"/>
      <c r="BCN4" s="30"/>
      <c r="BCO4" s="30"/>
      <c r="BCP4" s="30"/>
      <c r="BCQ4" s="30"/>
      <c r="BCR4" s="30"/>
      <c r="BCS4" s="30"/>
      <c r="BCT4" s="30"/>
      <c r="BCU4" s="30"/>
      <c r="BCV4" s="30"/>
      <c r="BCW4" s="30"/>
      <c r="BCX4" s="30"/>
      <c r="BCY4" s="30"/>
      <c r="BCZ4" s="30"/>
      <c r="BDA4" s="30"/>
      <c r="BDB4" s="30"/>
      <c r="BDC4" s="30"/>
      <c r="BDD4" s="30"/>
      <c r="BDE4" s="30"/>
      <c r="BDF4" s="30"/>
      <c r="BDG4" s="30"/>
      <c r="BDH4" s="30"/>
      <c r="BDI4" s="30"/>
      <c r="BDJ4" s="30"/>
      <c r="BDK4" s="30"/>
      <c r="BDL4" s="30"/>
      <c r="BDM4" s="30"/>
      <c r="BDN4" s="30"/>
      <c r="BDO4" s="30"/>
      <c r="BDP4" s="30"/>
      <c r="BDQ4" s="30"/>
      <c r="BDR4" s="30"/>
      <c r="BDS4" s="30"/>
      <c r="BDT4" s="30"/>
      <c r="BDU4" s="30"/>
      <c r="BDV4" s="30"/>
      <c r="BDW4" s="30"/>
      <c r="BDX4" s="30"/>
      <c r="BDY4" s="30"/>
      <c r="BDZ4" s="30"/>
      <c r="BEA4" s="30"/>
      <c r="BEB4" s="30"/>
      <c r="BEC4" s="30"/>
      <c r="BED4" s="30"/>
      <c r="BEE4" s="30"/>
      <c r="BEF4" s="30"/>
      <c r="BEG4" s="30"/>
      <c r="BEH4" s="30"/>
      <c r="BEI4" s="30"/>
      <c r="BEJ4" s="30"/>
      <c r="BEK4" s="30"/>
      <c r="BEL4" s="30"/>
      <c r="BEM4" s="30"/>
      <c r="BEN4" s="30"/>
      <c r="BEO4" s="30"/>
      <c r="BEP4" s="30"/>
      <c r="BEQ4" s="30"/>
      <c r="BER4" s="30"/>
      <c r="BES4" s="30"/>
      <c r="BET4" s="30"/>
      <c r="BEU4" s="30"/>
      <c r="BEV4" s="30"/>
      <c r="BEW4" s="30"/>
      <c r="BEX4" s="30"/>
      <c r="BEY4" s="30"/>
      <c r="BEZ4" s="30"/>
      <c r="BFA4" s="30"/>
      <c r="BFB4" s="30"/>
      <c r="BFC4" s="30"/>
      <c r="BFD4" s="30"/>
      <c r="BFE4" s="30"/>
      <c r="BFF4" s="30"/>
      <c r="BFG4" s="30"/>
      <c r="BFH4" s="30"/>
      <c r="BFI4" s="30"/>
      <c r="BFJ4" s="30"/>
      <c r="BFK4" s="30"/>
      <c r="BFL4" s="30"/>
      <c r="BFM4" s="30"/>
      <c r="BFN4" s="30"/>
      <c r="BFO4" s="30"/>
      <c r="BFP4" s="30"/>
      <c r="BFQ4" s="30"/>
      <c r="BFR4" s="30"/>
      <c r="BFS4" s="30"/>
      <c r="BFT4" s="30"/>
      <c r="BFU4" s="30"/>
      <c r="BFV4" s="30"/>
      <c r="BFW4" s="30"/>
      <c r="BFX4" s="30"/>
      <c r="BFY4" s="30"/>
      <c r="BFZ4" s="30"/>
      <c r="BGA4" s="30"/>
      <c r="BGB4" s="30"/>
      <c r="BGC4" s="30"/>
      <c r="BGD4" s="30"/>
      <c r="BGE4" s="30"/>
      <c r="BGF4" s="30"/>
      <c r="BGG4" s="30"/>
      <c r="BGH4" s="30"/>
      <c r="BGI4" s="30"/>
      <c r="BGJ4" s="30"/>
      <c r="BGK4" s="30"/>
      <c r="BGL4" s="30"/>
      <c r="BGM4" s="30"/>
      <c r="BGN4" s="30"/>
      <c r="BGO4" s="30"/>
      <c r="BGP4" s="30"/>
      <c r="BGQ4" s="30"/>
      <c r="BGR4" s="30"/>
      <c r="BGS4" s="30"/>
      <c r="BGT4" s="30"/>
      <c r="BGU4" s="30"/>
      <c r="BGV4" s="30"/>
      <c r="BGW4" s="30"/>
      <c r="BGX4" s="30"/>
      <c r="BGY4" s="30"/>
      <c r="BGZ4" s="30"/>
      <c r="BHA4" s="30"/>
      <c r="BHB4" s="30"/>
      <c r="BHC4" s="30"/>
      <c r="BHD4" s="30"/>
      <c r="BHE4" s="30"/>
      <c r="BHF4" s="30"/>
      <c r="BHG4" s="30"/>
      <c r="BHH4" s="30"/>
      <c r="BHI4" s="30"/>
      <c r="BHJ4" s="30"/>
      <c r="BHK4" s="30"/>
      <c r="BHL4" s="30"/>
      <c r="BHM4" s="30"/>
      <c r="BHN4" s="30"/>
      <c r="BHO4" s="30"/>
      <c r="BHP4" s="30"/>
      <c r="BHQ4" s="30"/>
      <c r="BHR4" s="30"/>
      <c r="BHS4" s="30"/>
      <c r="BHT4" s="30"/>
      <c r="BHU4" s="30"/>
      <c r="BHV4" s="30"/>
      <c r="BHW4" s="30"/>
      <c r="BHX4" s="30"/>
      <c r="BHY4" s="30"/>
      <c r="BHZ4" s="30"/>
      <c r="BIA4" s="30"/>
      <c r="BIB4" s="30"/>
      <c r="BIC4" s="30"/>
      <c r="BID4" s="30"/>
      <c r="BIE4" s="30"/>
      <c r="BIF4" s="30"/>
      <c r="BIG4" s="30"/>
      <c r="BIH4" s="30"/>
      <c r="BII4" s="30"/>
      <c r="BIJ4" s="30"/>
      <c r="BIK4" s="30"/>
      <c r="BIL4" s="30"/>
      <c r="BIM4" s="30"/>
      <c r="BIN4" s="30"/>
      <c r="BIO4" s="30"/>
      <c r="BIP4" s="30"/>
      <c r="BIQ4" s="30"/>
      <c r="BIR4" s="30"/>
      <c r="BIS4" s="30"/>
      <c r="BIT4" s="30"/>
      <c r="BIU4" s="30"/>
      <c r="BIV4" s="30"/>
      <c r="BIW4" s="30"/>
      <c r="BIX4" s="30"/>
      <c r="BIY4" s="30"/>
      <c r="BIZ4" s="30"/>
      <c r="BJA4" s="30"/>
      <c r="BJB4" s="30"/>
      <c r="BJC4" s="30"/>
      <c r="BJD4" s="30"/>
      <c r="BJE4" s="30"/>
      <c r="BJF4" s="30"/>
      <c r="BJG4" s="30"/>
      <c r="BJH4" s="30"/>
      <c r="BJI4" s="30"/>
      <c r="BJJ4" s="30"/>
      <c r="BJK4" s="30"/>
      <c r="BJL4" s="30"/>
      <c r="BJM4" s="30"/>
      <c r="BJN4" s="30"/>
      <c r="BJO4" s="30"/>
      <c r="BJP4" s="30"/>
      <c r="BJQ4" s="30"/>
      <c r="BJR4" s="30"/>
      <c r="BJS4" s="30"/>
      <c r="BJT4" s="30"/>
      <c r="BJU4" s="30"/>
      <c r="BJV4" s="30"/>
      <c r="BJW4" s="30"/>
      <c r="BJX4" s="30"/>
      <c r="BJY4" s="30"/>
      <c r="BJZ4" s="30"/>
      <c r="BKA4" s="30"/>
      <c r="BKB4" s="30"/>
      <c r="BKC4" s="30"/>
      <c r="BKD4" s="30"/>
      <c r="BKE4" s="30"/>
      <c r="BKF4" s="30"/>
      <c r="BKG4" s="30"/>
      <c r="BKH4" s="30"/>
      <c r="BKI4" s="30"/>
      <c r="BKJ4" s="30"/>
      <c r="BKK4" s="30"/>
      <c r="BKL4" s="30"/>
      <c r="BKM4" s="30"/>
      <c r="BKN4" s="30"/>
      <c r="BKO4" s="30"/>
      <c r="BKP4" s="30"/>
      <c r="BKQ4" s="30"/>
      <c r="BKR4" s="30"/>
      <c r="BKS4" s="30"/>
      <c r="BKT4" s="30"/>
      <c r="BKU4" s="30"/>
      <c r="BKV4" s="30"/>
      <c r="BKW4" s="30"/>
      <c r="BKX4" s="30"/>
      <c r="BKY4" s="30"/>
      <c r="BKZ4" s="30"/>
      <c r="BLA4" s="30"/>
      <c r="BLB4" s="30"/>
      <c r="BLC4" s="30"/>
      <c r="BLD4" s="30"/>
      <c r="BLE4" s="30"/>
      <c r="BLF4" s="30"/>
      <c r="BLG4" s="30"/>
      <c r="BLH4" s="30"/>
      <c r="BLI4" s="30"/>
      <c r="BLJ4" s="30"/>
      <c r="BLK4" s="30"/>
      <c r="BLL4" s="30"/>
      <c r="BLM4" s="30"/>
      <c r="BLN4" s="30"/>
      <c r="BLO4" s="30"/>
      <c r="BLP4" s="30"/>
      <c r="BLQ4" s="30"/>
      <c r="BLR4" s="30"/>
      <c r="BLS4" s="30"/>
      <c r="BLT4" s="30"/>
      <c r="BLU4" s="30"/>
      <c r="BLV4" s="30"/>
      <c r="BLW4" s="30"/>
      <c r="BLX4" s="30"/>
      <c r="BLY4" s="30"/>
      <c r="BLZ4" s="30"/>
      <c r="BMA4" s="30"/>
      <c r="BMB4" s="30"/>
      <c r="BMC4" s="30"/>
      <c r="BMD4" s="30"/>
      <c r="BME4" s="30"/>
      <c r="BMF4" s="30"/>
      <c r="BMG4" s="30"/>
      <c r="BMH4" s="30"/>
      <c r="BMI4" s="30"/>
      <c r="BMJ4" s="30"/>
      <c r="BMK4" s="30"/>
      <c r="BML4" s="30"/>
      <c r="BMM4" s="30"/>
      <c r="BMN4" s="30"/>
      <c r="BMO4" s="30"/>
      <c r="BMP4" s="30"/>
      <c r="BMQ4" s="30"/>
      <c r="BMR4" s="30"/>
      <c r="BMS4" s="30"/>
      <c r="BMT4" s="30"/>
      <c r="BMU4" s="30"/>
      <c r="BMV4" s="30"/>
      <c r="BMW4" s="30"/>
      <c r="BMX4" s="30"/>
      <c r="BMY4" s="30"/>
      <c r="BMZ4" s="30"/>
      <c r="BNA4" s="30"/>
      <c r="BNB4" s="30"/>
      <c r="BNC4" s="30"/>
      <c r="BND4" s="30"/>
      <c r="BNE4" s="30"/>
      <c r="BNF4" s="30"/>
      <c r="BNG4" s="30"/>
      <c r="BNH4" s="30"/>
      <c r="BNI4" s="30"/>
      <c r="BNJ4" s="30"/>
      <c r="BNK4" s="30"/>
      <c r="BNL4" s="30"/>
      <c r="BNM4" s="30"/>
      <c r="BNN4" s="30"/>
      <c r="BNO4" s="30"/>
      <c r="BNP4" s="30"/>
      <c r="BNQ4" s="30"/>
      <c r="BNR4" s="30"/>
      <c r="BNS4" s="30"/>
      <c r="BNT4" s="30"/>
      <c r="BNU4" s="30"/>
      <c r="BNV4" s="30"/>
      <c r="BNW4" s="30"/>
      <c r="BNX4" s="30"/>
      <c r="BNY4" s="30"/>
      <c r="BNZ4" s="30"/>
      <c r="BOA4" s="30"/>
      <c r="BOB4" s="30"/>
      <c r="BOC4" s="30"/>
      <c r="BOD4" s="30"/>
      <c r="BOE4" s="30"/>
      <c r="BOF4" s="30"/>
      <c r="BOG4" s="30"/>
      <c r="BOH4" s="30"/>
      <c r="BOI4" s="30"/>
      <c r="BOJ4" s="30"/>
      <c r="BOK4" s="30"/>
      <c r="BOL4" s="30"/>
      <c r="BOM4" s="30"/>
      <c r="BON4" s="30"/>
      <c r="BOO4" s="30"/>
      <c r="BOP4" s="30"/>
      <c r="BOQ4" s="30"/>
      <c r="BOR4" s="30"/>
      <c r="BOS4" s="30"/>
      <c r="BOT4" s="30"/>
      <c r="BOU4" s="30"/>
      <c r="BOV4" s="30"/>
      <c r="BOW4" s="30"/>
      <c r="BOX4" s="30"/>
      <c r="BOY4" s="30"/>
      <c r="BOZ4" s="30"/>
      <c r="BPA4" s="30"/>
      <c r="BPB4" s="30"/>
      <c r="BPC4" s="30"/>
      <c r="BPD4" s="30"/>
      <c r="BPE4" s="30"/>
      <c r="BPF4" s="30"/>
      <c r="BPG4" s="30"/>
      <c r="BPH4" s="30"/>
      <c r="BPI4" s="30"/>
      <c r="BPJ4" s="30"/>
      <c r="BPK4" s="30"/>
      <c r="BPL4" s="30"/>
      <c r="BPM4" s="30"/>
      <c r="BPN4" s="30"/>
      <c r="BPO4" s="30"/>
      <c r="BPP4" s="30"/>
      <c r="BPQ4" s="30"/>
      <c r="BPR4" s="30"/>
      <c r="BPS4" s="30"/>
      <c r="BPT4" s="30"/>
      <c r="BPU4" s="30"/>
      <c r="BPV4" s="30"/>
      <c r="BPW4" s="30"/>
      <c r="BPX4" s="30"/>
      <c r="BPY4" s="30"/>
      <c r="BPZ4" s="30"/>
      <c r="BQA4" s="30"/>
      <c r="BQB4" s="30"/>
      <c r="BQC4" s="30"/>
      <c r="BQD4" s="30"/>
      <c r="BQE4" s="30"/>
      <c r="BQF4" s="30"/>
      <c r="BQG4" s="30"/>
      <c r="BQH4" s="30"/>
      <c r="BQI4" s="30"/>
      <c r="BQJ4" s="30"/>
      <c r="BQK4" s="30"/>
      <c r="BQL4" s="30"/>
      <c r="BQM4" s="30"/>
      <c r="BQN4" s="30"/>
      <c r="BQO4" s="30"/>
      <c r="BQP4" s="30"/>
      <c r="BQQ4" s="30"/>
      <c r="BQR4" s="30"/>
      <c r="BQS4" s="30"/>
      <c r="BQT4" s="30"/>
      <c r="BQU4" s="30"/>
      <c r="BQV4" s="30"/>
      <c r="BQW4" s="30"/>
      <c r="BQX4" s="30"/>
      <c r="BQY4" s="30"/>
      <c r="BQZ4" s="30"/>
      <c r="BRA4" s="30"/>
      <c r="BRB4" s="30"/>
      <c r="BRC4" s="30"/>
      <c r="BRD4" s="30"/>
      <c r="BRE4" s="30"/>
      <c r="BRF4" s="30"/>
      <c r="BRG4" s="30"/>
      <c r="BRH4" s="30"/>
      <c r="BRI4" s="30"/>
      <c r="BRJ4" s="30"/>
      <c r="BRK4" s="30"/>
      <c r="BRL4" s="30"/>
      <c r="BRM4" s="30"/>
      <c r="BRN4" s="30"/>
      <c r="BRO4" s="30"/>
      <c r="BRP4" s="30"/>
      <c r="BRQ4" s="30"/>
      <c r="BRR4" s="30"/>
      <c r="BRS4" s="30"/>
      <c r="BRT4" s="30"/>
      <c r="BRU4" s="30"/>
      <c r="BRV4" s="30"/>
      <c r="BRW4" s="30"/>
      <c r="BRX4" s="30"/>
      <c r="BRY4" s="30"/>
      <c r="BRZ4" s="30"/>
      <c r="BSA4" s="30"/>
      <c r="BSB4" s="30"/>
      <c r="BSC4" s="30"/>
      <c r="BSD4" s="30"/>
      <c r="BSE4" s="30"/>
      <c r="BSF4" s="30"/>
      <c r="BSG4" s="30"/>
      <c r="BSH4" s="30"/>
      <c r="BSI4" s="30"/>
      <c r="BSJ4" s="30"/>
      <c r="BSK4" s="30"/>
      <c r="BSL4" s="30"/>
      <c r="BSM4" s="30"/>
      <c r="BSN4" s="30"/>
      <c r="BSO4" s="30"/>
      <c r="BSP4" s="30"/>
      <c r="BSQ4" s="30"/>
      <c r="BSR4" s="30"/>
      <c r="BSS4" s="30"/>
      <c r="BST4" s="30"/>
      <c r="BSU4" s="30"/>
      <c r="BSV4" s="30"/>
      <c r="BSW4" s="30"/>
      <c r="BSX4" s="30"/>
      <c r="BSY4" s="30"/>
      <c r="BSZ4" s="30"/>
      <c r="BTA4" s="30"/>
      <c r="BTB4" s="30"/>
      <c r="BTC4" s="30"/>
      <c r="BTD4" s="30"/>
      <c r="BTE4" s="30"/>
      <c r="BTF4" s="30"/>
      <c r="BTG4" s="30"/>
      <c r="BTH4" s="30"/>
      <c r="BTI4" s="30"/>
      <c r="BTJ4" s="30"/>
      <c r="BTK4" s="30"/>
      <c r="BTL4" s="30"/>
      <c r="BTM4" s="30"/>
      <c r="BTN4" s="30"/>
      <c r="BTO4" s="30"/>
      <c r="BTP4" s="30"/>
      <c r="BTQ4" s="30"/>
      <c r="BTR4" s="30"/>
      <c r="BTS4" s="30"/>
      <c r="BTT4" s="30"/>
      <c r="BTU4" s="30"/>
      <c r="BTV4" s="30"/>
      <c r="BTW4" s="30"/>
      <c r="BTX4" s="30"/>
      <c r="BTY4" s="30"/>
      <c r="BTZ4" s="30"/>
      <c r="BUA4" s="30"/>
      <c r="BUB4" s="30"/>
      <c r="BUC4" s="30"/>
      <c r="BUD4" s="30"/>
      <c r="BUE4" s="30"/>
      <c r="BUF4" s="30"/>
      <c r="BUG4" s="30"/>
      <c r="BUH4" s="30"/>
      <c r="BUI4" s="30"/>
      <c r="BUJ4" s="30"/>
      <c r="BUK4" s="30"/>
      <c r="BUL4" s="30"/>
      <c r="BUM4" s="30"/>
      <c r="BUN4" s="30"/>
      <c r="BUO4" s="30"/>
      <c r="BUP4" s="30"/>
      <c r="BUQ4" s="30"/>
      <c r="BUR4" s="30"/>
      <c r="BUS4" s="30"/>
      <c r="BUT4" s="30"/>
      <c r="BUU4" s="30"/>
      <c r="BUV4" s="30"/>
      <c r="BUW4" s="30"/>
      <c r="BUX4" s="30"/>
      <c r="BUY4" s="30"/>
      <c r="BUZ4" s="30"/>
      <c r="BVA4" s="30"/>
      <c r="BVB4" s="30"/>
      <c r="BVC4" s="30"/>
      <c r="BVD4" s="30"/>
      <c r="BVE4" s="30"/>
      <c r="BVF4" s="30"/>
      <c r="BVG4" s="30"/>
      <c r="BVH4" s="30"/>
      <c r="BVI4" s="30"/>
      <c r="BVJ4" s="30"/>
      <c r="BVK4" s="30"/>
      <c r="BVL4" s="30"/>
      <c r="BVM4" s="30"/>
      <c r="BVN4" s="30"/>
      <c r="BVO4" s="30"/>
      <c r="BVP4" s="30"/>
      <c r="BVQ4" s="30"/>
      <c r="BVR4" s="30"/>
      <c r="BVS4" s="30"/>
      <c r="BVT4" s="30"/>
      <c r="BVU4" s="30"/>
      <c r="BVV4" s="30"/>
      <c r="BVW4" s="30"/>
      <c r="BVX4" s="30"/>
      <c r="BVY4" s="30"/>
      <c r="BVZ4" s="30"/>
      <c r="BWA4" s="30"/>
      <c r="BWB4" s="30"/>
      <c r="BWC4" s="30"/>
      <c r="BWD4" s="30"/>
      <c r="BWE4" s="30"/>
      <c r="BWF4" s="30"/>
      <c r="BWG4" s="30"/>
      <c r="BWH4" s="30"/>
      <c r="BWI4" s="30"/>
      <c r="BWJ4" s="30"/>
      <c r="BWK4" s="30"/>
      <c r="BWL4" s="30"/>
      <c r="BWM4" s="30"/>
      <c r="BWN4" s="30"/>
      <c r="BWO4" s="30"/>
      <c r="BWP4" s="30"/>
      <c r="BWQ4" s="30"/>
      <c r="BWR4" s="30"/>
      <c r="BWS4" s="30"/>
      <c r="BWT4" s="30"/>
      <c r="BWU4" s="30"/>
      <c r="BWV4" s="30"/>
      <c r="BWW4" s="30"/>
      <c r="BWX4" s="30"/>
      <c r="BWY4" s="30"/>
      <c r="BWZ4" s="30"/>
      <c r="BXA4" s="30"/>
      <c r="BXB4" s="30"/>
      <c r="BXC4" s="30"/>
      <c r="BXD4" s="30"/>
      <c r="BXE4" s="30"/>
      <c r="BXF4" s="30"/>
      <c r="BXG4" s="30"/>
      <c r="BXH4" s="30"/>
      <c r="BXI4" s="30"/>
      <c r="BXJ4" s="30"/>
      <c r="BXK4" s="30"/>
      <c r="BXL4" s="30"/>
      <c r="BXM4" s="30"/>
      <c r="BXN4" s="30"/>
      <c r="BXO4" s="30"/>
      <c r="BXP4" s="30"/>
      <c r="BXQ4" s="30"/>
      <c r="BXR4" s="30"/>
      <c r="BXS4" s="30"/>
      <c r="BXT4" s="30"/>
      <c r="BXU4" s="30"/>
      <c r="BXV4" s="30"/>
      <c r="BXW4" s="30"/>
      <c r="BXX4" s="30"/>
      <c r="BXY4" s="30"/>
      <c r="BXZ4" s="30"/>
      <c r="BYA4" s="30"/>
      <c r="BYB4" s="30"/>
      <c r="BYC4" s="30"/>
      <c r="BYD4" s="30"/>
      <c r="BYE4" s="30"/>
      <c r="BYF4" s="30"/>
      <c r="BYG4" s="30"/>
      <c r="BYH4" s="30"/>
      <c r="BYI4" s="30"/>
      <c r="BYJ4" s="30"/>
      <c r="BYK4" s="30"/>
      <c r="BYL4" s="30"/>
      <c r="BYM4" s="30"/>
      <c r="BYN4" s="30"/>
      <c r="BYO4" s="30"/>
      <c r="BYP4" s="30"/>
      <c r="BYQ4" s="30"/>
      <c r="BYR4" s="30"/>
      <c r="BYS4" s="30"/>
      <c r="BYT4" s="30"/>
      <c r="BYU4" s="30"/>
      <c r="BYV4" s="30"/>
      <c r="BYW4" s="30"/>
      <c r="BYX4" s="30"/>
      <c r="BYY4" s="30"/>
      <c r="BYZ4" s="30"/>
      <c r="BZA4" s="30"/>
      <c r="BZB4" s="30"/>
      <c r="BZC4" s="30"/>
      <c r="BZD4" s="30"/>
      <c r="BZE4" s="30"/>
      <c r="BZF4" s="30"/>
      <c r="BZG4" s="30"/>
      <c r="BZH4" s="30"/>
      <c r="BZI4" s="30"/>
      <c r="BZJ4" s="30"/>
      <c r="BZK4" s="30"/>
      <c r="BZL4" s="30"/>
      <c r="BZM4" s="30"/>
      <c r="BZN4" s="30"/>
      <c r="BZO4" s="30"/>
      <c r="BZP4" s="30"/>
      <c r="BZQ4" s="30"/>
      <c r="BZR4" s="30"/>
      <c r="BZS4" s="30"/>
      <c r="BZT4" s="30"/>
      <c r="BZU4" s="30"/>
      <c r="BZV4" s="30"/>
      <c r="BZW4" s="30"/>
      <c r="BZX4" s="30"/>
      <c r="BZY4" s="30"/>
      <c r="BZZ4" s="30"/>
      <c r="CAA4" s="30"/>
      <c r="CAB4" s="30"/>
      <c r="CAC4" s="30"/>
      <c r="CAD4" s="30"/>
      <c r="CAE4" s="30"/>
      <c r="CAF4" s="30"/>
      <c r="CAG4" s="30"/>
      <c r="CAH4" s="30"/>
      <c r="CAI4" s="30"/>
      <c r="CAJ4" s="30"/>
      <c r="CAK4" s="30"/>
      <c r="CAL4" s="30"/>
      <c r="CAM4" s="30"/>
      <c r="CAN4" s="30"/>
      <c r="CAO4" s="30"/>
      <c r="CAP4" s="30"/>
      <c r="CAQ4" s="30"/>
      <c r="CAR4" s="30"/>
      <c r="CAS4" s="30"/>
      <c r="CAT4" s="30"/>
      <c r="CAU4" s="30"/>
      <c r="CAV4" s="30"/>
      <c r="CAW4" s="30"/>
      <c r="CAX4" s="30"/>
      <c r="CAY4" s="30"/>
      <c r="CAZ4" s="30"/>
      <c r="CBA4" s="30"/>
      <c r="CBB4" s="30"/>
      <c r="CBC4" s="30"/>
      <c r="CBD4" s="30"/>
      <c r="CBE4" s="30"/>
      <c r="CBF4" s="30"/>
      <c r="CBG4" s="30"/>
      <c r="CBH4" s="30"/>
      <c r="CBI4" s="30"/>
      <c r="CBJ4" s="30"/>
      <c r="CBK4" s="30"/>
      <c r="CBL4" s="30"/>
      <c r="CBM4" s="30"/>
      <c r="CBN4" s="30"/>
      <c r="CBO4" s="30"/>
      <c r="CBP4" s="30"/>
      <c r="CBQ4" s="30"/>
      <c r="CBR4" s="30"/>
      <c r="CBS4" s="30"/>
      <c r="CBT4" s="30"/>
      <c r="CBU4" s="30"/>
      <c r="CBV4" s="30"/>
      <c r="CBW4" s="30"/>
      <c r="CBX4" s="30"/>
      <c r="CBY4" s="30"/>
      <c r="CBZ4" s="30"/>
      <c r="CCA4" s="30"/>
      <c r="CCB4" s="30"/>
      <c r="CCC4" s="30"/>
      <c r="CCD4" s="30"/>
      <c r="CCE4" s="30"/>
      <c r="CCF4" s="30"/>
      <c r="CCG4" s="30"/>
      <c r="CCH4" s="30"/>
      <c r="CCI4" s="30"/>
      <c r="CCJ4" s="30"/>
      <c r="CCK4" s="30"/>
      <c r="CCL4" s="30"/>
      <c r="CCM4" s="30"/>
      <c r="CCN4" s="30"/>
      <c r="CCO4" s="30"/>
      <c r="CCP4" s="30"/>
      <c r="CCQ4" s="30"/>
      <c r="CCR4" s="30"/>
      <c r="CCS4" s="30"/>
      <c r="CCT4" s="30"/>
      <c r="CCU4" s="30"/>
      <c r="CCV4" s="30"/>
      <c r="CCW4" s="30"/>
      <c r="CCX4" s="30"/>
      <c r="CCY4" s="30"/>
      <c r="CCZ4" s="30"/>
      <c r="CDA4" s="30"/>
      <c r="CDB4" s="30"/>
      <c r="CDC4" s="30"/>
      <c r="CDD4" s="30"/>
      <c r="CDE4" s="30"/>
      <c r="CDF4" s="30"/>
      <c r="CDG4" s="30"/>
      <c r="CDH4" s="30"/>
      <c r="CDI4" s="30"/>
      <c r="CDJ4" s="30"/>
      <c r="CDK4" s="30"/>
      <c r="CDL4" s="30"/>
      <c r="CDM4" s="30"/>
      <c r="CDN4" s="30"/>
      <c r="CDO4" s="30"/>
      <c r="CDP4" s="30"/>
      <c r="CDQ4" s="30"/>
      <c r="CDR4" s="30"/>
      <c r="CDS4" s="30"/>
      <c r="CDT4" s="30"/>
      <c r="CDU4" s="30"/>
      <c r="CDV4" s="30"/>
      <c r="CDW4" s="30"/>
      <c r="CDX4" s="30"/>
      <c r="CDY4" s="30"/>
      <c r="CDZ4" s="30"/>
      <c r="CEA4" s="30"/>
      <c r="CEB4" s="30"/>
      <c r="CEC4" s="30"/>
      <c r="CED4" s="30"/>
      <c r="CEE4" s="30"/>
      <c r="CEF4" s="30"/>
      <c r="CEG4" s="30"/>
      <c r="CEH4" s="30"/>
      <c r="CEI4" s="30"/>
      <c r="CEJ4" s="30"/>
      <c r="CEK4" s="30"/>
      <c r="CEL4" s="30"/>
      <c r="CEM4" s="30"/>
      <c r="CEN4" s="30"/>
      <c r="CEO4" s="30"/>
      <c r="CEP4" s="30"/>
      <c r="CEQ4" s="30"/>
      <c r="CER4" s="30"/>
      <c r="CES4" s="30"/>
      <c r="CET4" s="30"/>
      <c r="CEU4" s="30"/>
      <c r="CEV4" s="30"/>
      <c r="CEW4" s="30"/>
      <c r="CEX4" s="30"/>
      <c r="CEY4" s="30"/>
      <c r="CEZ4" s="30"/>
      <c r="CFA4" s="30"/>
      <c r="CFB4" s="30"/>
      <c r="CFC4" s="30"/>
      <c r="CFD4" s="30"/>
      <c r="CFE4" s="30"/>
      <c r="CFF4" s="30"/>
      <c r="CFG4" s="30"/>
      <c r="CFH4" s="30"/>
      <c r="CFI4" s="30"/>
      <c r="CFJ4" s="30"/>
      <c r="CFK4" s="30"/>
      <c r="CFL4" s="30"/>
      <c r="CFM4" s="30"/>
      <c r="CFN4" s="30"/>
      <c r="CFO4" s="30"/>
      <c r="CFP4" s="30"/>
      <c r="CFQ4" s="30"/>
      <c r="CFR4" s="30"/>
      <c r="CFS4" s="30"/>
      <c r="CFT4" s="30"/>
      <c r="CFU4" s="30"/>
      <c r="CFV4" s="30"/>
      <c r="CFW4" s="30"/>
      <c r="CFX4" s="30"/>
      <c r="CFY4" s="30"/>
      <c r="CFZ4" s="30"/>
      <c r="CGA4" s="30"/>
      <c r="CGB4" s="30"/>
      <c r="CGC4" s="30"/>
      <c r="CGD4" s="30"/>
      <c r="CGE4" s="30"/>
      <c r="CGF4" s="30"/>
      <c r="CGG4" s="30"/>
      <c r="CGH4" s="30"/>
      <c r="CGI4" s="30"/>
      <c r="CGJ4" s="30"/>
      <c r="CGK4" s="30"/>
      <c r="CGL4" s="30"/>
      <c r="CGM4" s="30"/>
      <c r="CGN4" s="30"/>
      <c r="CGO4" s="30"/>
      <c r="CGP4" s="30"/>
      <c r="CGQ4" s="30"/>
      <c r="CGR4" s="30"/>
      <c r="CGS4" s="30"/>
      <c r="CGT4" s="30"/>
      <c r="CGU4" s="30"/>
      <c r="CGV4" s="30"/>
      <c r="CGW4" s="30"/>
      <c r="CGX4" s="30"/>
      <c r="CGY4" s="30"/>
      <c r="CGZ4" s="30"/>
      <c r="CHA4" s="30"/>
      <c r="CHB4" s="30"/>
      <c r="CHC4" s="30"/>
      <c r="CHD4" s="30"/>
      <c r="CHE4" s="30"/>
      <c r="CHF4" s="30"/>
      <c r="CHG4" s="30"/>
      <c r="CHH4" s="30"/>
      <c r="CHI4" s="30"/>
      <c r="CHJ4" s="30"/>
      <c r="CHK4" s="30"/>
      <c r="CHL4" s="30"/>
      <c r="CHM4" s="30"/>
      <c r="CHN4" s="30"/>
      <c r="CHO4" s="30"/>
      <c r="CHP4" s="30"/>
      <c r="CHQ4" s="30"/>
      <c r="CHR4" s="30"/>
      <c r="CHS4" s="30"/>
      <c r="CHT4" s="30"/>
      <c r="CHU4" s="30"/>
      <c r="CHV4" s="30"/>
      <c r="CHW4" s="30"/>
      <c r="CHX4" s="30"/>
      <c r="CHY4" s="30"/>
      <c r="CHZ4" s="30"/>
      <c r="CIA4" s="30"/>
      <c r="CIB4" s="30"/>
      <c r="CIC4" s="30"/>
      <c r="CID4" s="30"/>
      <c r="CIE4" s="30"/>
      <c r="CIF4" s="30"/>
      <c r="CIG4" s="30"/>
      <c r="CIH4" s="30"/>
      <c r="CII4" s="30"/>
      <c r="CIJ4" s="30"/>
      <c r="CIK4" s="30"/>
      <c r="CIL4" s="30"/>
      <c r="CIM4" s="30"/>
      <c r="CIN4" s="30"/>
      <c r="CIO4" s="30"/>
      <c r="CIP4" s="30"/>
      <c r="CIQ4" s="30"/>
      <c r="CIR4" s="30"/>
      <c r="CIS4" s="30"/>
      <c r="CIT4" s="30"/>
      <c r="CIU4" s="30"/>
      <c r="CIV4" s="30"/>
      <c r="CIW4" s="30"/>
      <c r="CIX4" s="30"/>
      <c r="CIY4" s="30"/>
      <c r="CIZ4" s="30"/>
      <c r="CJA4" s="30"/>
      <c r="CJB4" s="30"/>
      <c r="CJC4" s="30"/>
      <c r="CJD4" s="30"/>
      <c r="CJE4" s="30"/>
      <c r="CJF4" s="30"/>
      <c r="CJG4" s="30"/>
      <c r="CJH4" s="30"/>
      <c r="CJI4" s="30"/>
      <c r="CJJ4" s="30"/>
      <c r="CJK4" s="30"/>
      <c r="CJL4" s="30"/>
      <c r="CJM4" s="30"/>
      <c r="CJN4" s="30"/>
      <c r="CJO4" s="30"/>
      <c r="CJP4" s="30"/>
      <c r="CJQ4" s="30"/>
      <c r="CJR4" s="30"/>
      <c r="CJS4" s="30"/>
      <c r="CJT4" s="30"/>
      <c r="CJU4" s="30"/>
      <c r="CJV4" s="30"/>
      <c r="CJW4" s="30"/>
      <c r="CJX4" s="30"/>
      <c r="CJY4" s="30"/>
      <c r="CJZ4" s="30"/>
      <c r="CKA4" s="30"/>
      <c r="CKB4" s="30"/>
      <c r="CKC4" s="30"/>
      <c r="CKD4" s="30"/>
      <c r="CKE4" s="30"/>
      <c r="CKF4" s="30"/>
      <c r="CKG4" s="30"/>
      <c r="CKH4" s="30"/>
      <c r="CKI4" s="30"/>
      <c r="CKJ4" s="30"/>
      <c r="CKK4" s="30"/>
      <c r="CKL4" s="30"/>
      <c r="CKM4" s="30"/>
      <c r="CKN4" s="30"/>
      <c r="CKO4" s="30"/>
      <c r="CKP4" s="30"/>
      <c r="CKQ4" s="30"/>
      <c r="CKR4" s="30"/>
      <c r="CKS4" s="30"/>
      <c r="CKT4" s="30"/>
      <c r="CKU4" s="30"/>
      <c r="CKV4" s="30"/>
      <c r="CKW4" s="30"/>
      <c r="CKX4" s="30"/>
      <c r="CKY4" s="30"/>
      <c r="CKZ4" s="30"/>
      <c r="CLA4" s="30"/>
      <c r="CLB4" s="30"/>
      <c r="CLC4" s="30"/>
      <c r="CLD4" s="30"/>
      <c r="CLE4" s="30"/>
      <c r="CLF4" s="30"/>
      <c r="CLG4" s="30"/>
      <c r="CLH4" s="30"/>
      <c r="CLI4" s="30"/>
      <c r="CLJ4" s="30"/>
      <c r="CLK4" s="30"/>
      <c r="CLL4" s="30"/>
      <c r="CLM4" s="30"/>
      <c r="CLN4" s="30"/>
      <c r="CLO4" s="30"/>
      <c r="CLP4" s="30"/>
      <c r="CLQ4" s="30"/>
      <c r="CLR4" s="30"/>
      <c r="CLS4" s="30"/>
      <c r="CLT4" s="30"/>
      <c r="CLU4" s="30"/>
      <c r="CLV4" s="30"/>
      <c r="CLW4" s="30"/>
      <c r="CLX4" s="30"/>
      <c r="CLY4" s="30"/>
      <c r="CLZ4" s="30"/>
      <c r="CMA4" s="30"/>
      <c r="CMB4" s="30"/>
      <c r="CMC4" s="30"/>
      <c r="CMD4" s="30"/>
      <c r="CME4" s="30"/>
      <c r="CMF4" s="30"/>
      <c r="CMG4" s="30"/>
      <c r="CMH4" s="30"/>
      <c r="CMI4" s="30"/>
      <c r="CMJ4" s="30"/>
      <c r="CMK4" s="30"/>
      <c r="CML4" s="30"/>
      <c r="CMM4" s="30"/>
      <c r="CMN4" s="30"/>
      <c r="CMO4" s="30"/>
      <c r="CMP4" s="30"/>
      <c r="CMQ4" s="30"/>
      <c r="CMR4" s="30"/>
      <c r="CMS4" s="30"/>
      <c r="CMT4" s="30"/>
      <c r="CMU4" s="30"/>
      <c r="CMV4" s="30"/>
      <c r="CMW4" s="30"/>
      <c r="CMX4" s="30"/>
      <c r="CMY4" s="30"/>
      <c r="CMZ4" s="30"/>
      <c r="CNA4" s="30"/>
      <c r="CNB4" s="30"/>
      <c r="CNC4" s="30"/>
      <c r="CND4" s="30"/>
      <c r="CNE4" s="30"/>
      <c r="CNF4" s="30"/>
      <c r="CNG4" s="30"/>
      <c r="CNH4" s="30"/>
      <c r="CNI4" s="30"/>
      <c r="CNJ4" s="30"/>
      <c r="CNK4" s="30"/>
      <c r="CNL4" s="30"/>
      <c r="CNM4" s="30"/>
      <c r="CNN4" s="30"/>
      <c r="CNO4" s="30"/>
      <c r="CNP4" s="30"/>
      <c r="CNQ4" s="30"/>
      <c r="CNR4" s="30"/>
      <c r="CNS4" s="30"/>
      <c r="CNT4" s="30"/>
      <c r="CNU4" s="30"/>
      <c r="CNV4" s="30"/>
      <c r="CNW4" s="30"/>
      <c r="CNX4" s="30"/>
      <c r="CNY4" s="30"/>
      <c r="CNZ4" s="30"/>
      <c r="COA4" s="30"/>
      <c r="COB4" s="30"/>
      <c r="COC4" s="30"/>
      <c r="COD4" s="30"/>
      <c r="COE4" s="30"/>
      <c r="COF4" s="30"/>
      <c r="COG4" s="30"/>
      <c r="COH4" s="30"/>
      <c r="COI4" s="30"/>
      <c r="COJ4" s="30"/>
      <c r="COK4" s="30"/>
      <c r="COL4" s="30"/>
      <c r="COM4" s="30"/>
      <c r="CON4" s="30"/>
      <c r="COO4" s="30"/>
      <c r="COP4" s="30"/>
      <c r="COQ4" s="30"/>
      <c r="COR4" s="30"/>
      <c r="COS4" s="30"/>
      <c r="COT4" s="30"/>
      <c r="COU4" s="30"/>
      <c r="COV4" s="30"/>
      <c r="COW4" s="30"/>
      <c r="COX4" s="30"/>
      <c r="COY4" s="30"/>
      <c r="COZ4" s="30"/>
      <c r="CPA4" s="30"/>
      <c r="CPB4" s="30"/>
      <c r="CPC4" s="30"/>
      <c r="CPD4" s="30"/>
      <c r="CPE4" s="30"/>
      <c r="CPF4" s="30"/>
      <c r="CPG4" s="30"/>
      <c r="CPH4" s="30"/>
      <c r="CPI4" s="30"/>
      <c r="CPJ4" s="30"/>
      <c r="CPK4" s="30"/>
      <c r="CPL4" s="30"/>
      <c r="CPM4" s="30"/>
      <c r="CPN4" s="30"/>
      <c r="CPO4" s="30"/>
      <c r="CPP4" s="30"/>
      <c r="CPQ4" s="30"/>
      <c r="CPR4" s="30"/>
      <c r="CPS4" s="30"/>
      <c r="CPT4" s="30"/>
      <c r="CPU4" s="30"/>
      <c r="CPV4" s="30"/>
      <c r="CPW4" s="30"/>
      <c r="CPX4" s="30"/>
      <c r="CPY4" s="30"/>
      <c r="CPZ4" s="30"/>
      <c r="CQA4" s="30"/>
      <c r="CQB4" s="30"/>
      <c r="CQC4" s="30"/>
      <c r="CQD4" s="30"/>
      <c r="CQE4" s="30"/>
      <c r="CQF4" s="30"/>
      <c r="CQG4" s="30"/>
      <c r="CQH4" s="30"/>
      <c r="CQI4" s="30"/>
      <c r="CQJ4" s="30"/>
      <c r="CQK4" s="30"/>
      <c r="CQL4" s="30"/>
      <c r="CQM4" s="30"/>
      <c r="CQN4" s="30"/>
      <c r="CQO4" s="30"/>
      <c r="CQP4" s="30"/>
      <c r="CQQ4" s="30"/>
      <c r="CQR4" s="30"/>
      <c r="CQS4" s="30"/>
      <c r="CQT4" s="30"/>
      <c r="CQU4" s="30"/>
      <c r="CQV4" s="30"/>
      <c r="CQW4" s="30"/>
      <c r="CQX4" s="30"/>
      <c r="CQY4" s="30"/>
      <c r="CQZ4" s="30"/>
      <c r="CRA4" s="30"/>
      <c r="CRB4" s="30"/>
      <c r="CRC4" s="30"/>
      <c r="CRD4" s="30"/>
      <c r="CRE4" s="30"/>
      <c r="CRF4" s="30"/>
      <c r="CRG4" s="30"/>
      <c r="CRH4" s="30"/>
      <c r="CRI4" s="30"/>
      <c r="CRJ4" s="30"/>
      <c r="CRK4" s="30"/>
      <c r="CRL4" s="30"/>
      <c r="CRM4" s="30"/>
      <c r="CRN4" s="30"/>
      <c r="CRO4" s="30"/>
      <c r="CRP4" s="30"/>
      <c r="CRQ4" s="30"/>
      <c r="CRR4" s="30"/>
      <c r="CRS4" s="30"/>
      <c r="CRT4" s="30"/>
      <c r="CRU4" s="30"/>
      <c r="CRV4" s="30"/>
      <c r="CRW4" s="30"/>
      <c r="CRX4" s="30"/>
      <c r="CRY4" s="30"/>
      <c r="CRZ4" s="30"/>
      <c r="CSA4" s="30"/>
      <c r="CSB4" s="30"/>
      <c r="CSC4" s="30"/>
      <c r="CSD4" s="30"/>
      <c r="CSE4" s="30"/>
      <c r="CSF4" s="30"/>
      <c r="CSG4" s="30"/>
      <c r="CSH4" s="30"/>
      <c r="CSI4" s="30"/>
      <c r="CSJ4" s="30"/>
      <c r="CSK4" s="30"/>
      <c r="CSL4" s="30"/>
      <c r="CSM4" s="30"/>
      <c r="CSN4" s="30"/>
      <c r="CSO4" s="30"/>
      <c r="CSP4" s="30"/>
      <c r="CSQ4" s="30"/>
      <c r="CSR4" s="30"/>
      <c r="CSS4" s="30"/>
      <c r="CST4" s="30"/>
      <c r="CSU4" s="30"/>
      <c r="CSV4" s="30"/>
      <c r="CSW4" s="30"/>
      <c r="CSX4" s="30"/>
      <c r="CSY4" s="30"/>
      <c r="CSZ4" s="30"/>
      <c r="CTA4" s="30"/>
      <c r="CTB4" s="30"/>
      <c r="CTC4" s="30"/>
      <c r="CTD4" s="30"/>
      <c r="CTE4" s="30"/>
      <c r="CTF4" s="30"/>
      <c r="CTG4" s="30"/>
      <c r="CTH4" s="30"/>
      <c r="CTI4" s="30"/>
      <c r="CTJ4" s="30"/>
      <c r="CTK4" s="30"/>
      <c r="CTL4" s="30"/>
      <c r="CTM4" s="30"/>
      <c r="CTN4" s="30"/>
      <c r="CTO4" s="30"/>
      <c r="CTP4" s="30"/>
      <c r="CTQ4" s="30"/>
      <c r="CTR4" s="30"/>
      <c r="CTS4" s="30"/>
      <c r="CTT4" s="30"/>
      <c r="CTU4" s="30"/>
      <c r="CTV4" s="30"/>
      <c r="CTW4" s="30"/>
      <c r="CTX4" s="30"/>
      <c r="CTY4" s="30"/>
      <c r="CTZ4" s="30"/>
      <c r="CUA4" s="30"/>
      <c r="CUB4" s="30"/>
      <c r="CUC4" s="30"/>
      <c r="CUD4" s="30"/>
      <c r="CUE4" s="30"/>
      <c r="CUF4" s="30"/>
      <c r="CUG4" s="30"/>
      <c r="CUH4" s="30"/>
      <c r="CUI4" s="30"/>
      <c r="CUJ4" s="30"/>
      <c r="CUK4" s="30"/>
      <c r="CUL4" s="30"/>
      <c r="CUM4" s="30"/>
      <c r="CUN4" s="30"/>
      <c r="CUO4" s="30"/>
      <c r="CUP4" s="30"/>
      <c r="CUQ4" s="30"/>
      <c r="CUR4" s="30"/>
      <c r="CUS4" s="30"/>
      <c r="CUT4" s="30"/>
      <c r="CUU4" s="30"/>
      <c r="CUV4" s="30"/>
      <c r="CUW4" s="30"/>
      <c r="CUX4" s="30"/>
      <c r="CUY4" s="30"/>
      <c r="CUZ4" s="30"/>
      <c r="CVA4" s="30"/>
      <c r="CVB4" s="30"/>
      <c r="CVC4" s="30"/>
      <c r="CVD4" s="30"/>
      <c r="CVE4" s="30"/>
      <c r="CVF4" s="30"/>
      <c r="CVG4" s="30"/>
      <c r="CVH4" s="30"/>
      <c r="CVI4" s="30"/>
      <c r="CVJ4" s="30"/>
      <c r="CVK4" s="30"/>
      <c r="CVL4" s="30"/>
      <c r="CVM4" s="30"/>
      <c r="CVN4" s="30"/>
      <c r="CVO4" s="30"/>
      <c r="CVP4" s="30"/>
      <c r="CVQ4" s="30"/>
      <c r="CVR4" s="30"/>
      <c r="CVS4" s="30"/>
      <c r="CVT4" s="30"/>
      <c r="CVU4" s="30"/>
      <c r="CVV4" s="30"/>
      <c r="CVW4" s="30"/>
      <c r="CVX4" s="30"/>
      <c r="CVY4" s="30"/>
      <c r="CVZ4" s="30"/>
      <c r="CWA4" s="30"/>
      <c r="CWB4" s="30"/>
      <c r="CWC4" s="30"/>
      <c r="CWD4" s="30"/>
      <c r="CWE4" s="30"/>
      <c r="CWF4" s="30"/>
      <c r="CWG4" s="30"/>
      <c r="CWH4" s="30"/>
      <c r="CWI4" s="30"/>
      <c r="CWJ4" s="30"/>
      <c r="CWK4" s="30"/>
      <c r="CWL4" s="30"/>
      <c r="CWM4" s="30"/>
      <c r="CWN4" s="30"/>
      <c r="CWO4" s="30"/>
      <c r="CWP4" s="30"/>
      <c r="CWQ4" s="30"/>
      <c r="CWR4" s="30"/>
      <c r="CWS4" s="30"/>
      <c r="CWT4" s="30"/>
      <c r="CWU4" s="30"/>
      <c r="CWV4" s="30"/>
      <c r="CWW4" s="30"/>
      <c r="CWX4" s="30"/>
      <c r="CWY4" s="30"/>
      <c r="CWZ4" s="30"/>
      <c r="CXA4" s="30"/>
      <c r="CXB4" s="30"/>
      <c r="CXC4" s="30"/>
      <c r="CXD4" s="30"/>
      <c r="CXE4" s="30"/>
      <c r="CXF4" s="30"/>
      <c r="CXG4" s="30"/>
      <c r="CXH4" s="30"/>
      <c r="CXI4" s="30"/>
      <c r="CXJ4" s="30"/>
      <c r="CXK4" s="30"/>
      <c r="CXL4" s="30"/>
      <c r="CXM4" s="30"/>
      <c r="CXN4" s="30"/>
      <c r="CXO4" s="30"/>
      <c r="CXP4" s="30"/>
      <c r="CXQ4" s="30"/>
      <c r="CXR4" s="30"/>
      <c r="CXS4" s="30"/>
      <c r="CXT4" s="30"/>
      <c r="CXU4" s="30"/>
      <c r="CXV4" s="30"/>
      <c r="CXW4" s="30"/>
      <c r="CXX4" s="30"/>
      <c r="CXY4" s="30"/>
      <c r="CXZ4" s="30"/>
      <c r="CYA4" s="30"/>
      <c r="CYB4" s="30"/>
      <c r="CYC4" s="30"/>
      <c r="CYD4" s="30"/>
      <c r="CYE4" s="30"/>
      <c r="CYF4" s="30"/>
      <c r="CYG4" s="30"/>
      <c r="CYH4" s="30"/>
      <c r="CYI4" s="30"/>
      <c r="CYJ4" s="30"/>
      <c r="CYK4" s="30"/>
      <c r="CYL4" s="30"/>
      <c r="CYM4" s="30"/>
      <c r="CYN4" s="30"/>
      <c r="CYO4" s="30"/>
      <c r="CYP4" s="30"/>
      <c r="CYQ4" s="30"/>
      <c r="CYR4" s="30"/>
      <c r="CYS4" s="30"/>
      <c r="CYT4" s="30"/>
      <c r="CYU4" s="30"/>
      <c r="CYV4" s="30"/>
      <c r="CYW4" s="30"/>
      <c r="CYX4" s="30"/>
      <c r="CYY4" s="30"/>
      <c r="CYZ4" s="30"/>
      <c r="CZA4" s="30"/>
      <c r="CZB4" s="30"/>
      <c r="CZC4" s="30"/>
      <c r="CZD4" s="30"/>
      <c r="CZE4" s="30"/>
      <c r="CZF4" s="30"/>
      <c r="CZG4" s="30"/>
      <c r="CZH4" s="30"/>
      <c r="CZI4" s="30"/>
      <c r="CZJ4" s="30"/>
      <c r="CZK4" s="30"/>
      <c r="CZL4" s="30"/>
      <c r="CZM4" s="30"/>
      <c r="CZN4" s="30"/>
      <c r="CZO4" s="30"/>
      <c r="CZP4" s="30"/>
      <c r="CZQ4" s="30"/>
      <c r="CZR4" s="30"/>
      <c r="CZS4" s="30"/>
      <c r="CZT4" s="30"/>
      <c r="CZU4" s="30"/>
      <c r="CZV4" s="30"/>
      <c r="CZW4" s="30"/>
      <c r="CZX4" s="30"/>
      <c r="CZY4" s="30"/>
      <c r="CZZ4" s="30"/>
      <c r="DAA4" s="30"/>
      <c r="DAB4" s="30"/>
      <c r="DAC4" s="30"/>
      <c r="DAD4" s="30"/>
      <c r="DAE4" s="30"/>
      <c r="DAF4" s="30"/>
      <c r="DAG4" s="30"/>
      <c r="DAH4" s="30"/>
      <c r="DAI4" s="30"/>
      <c r="DAJ4" s="30"/>
      <c r="DAK4" s="30"/>
      <c r="DAL4" s="30"/>
      <c r="DAM4" s="30"/>
      <c r="DAN4" s="30"/>
      <c r="DAO4" s="30"/>
      <c r="DAP4" s="30"/>
      <c r="DAQ4" s="30"/>
      <c r="DAR4" s="30"/>
      <c r="DAS4" s="30"/>
      <c r="DAT4" s="30"/>
      <c r="DAU4" s="30"/>
      <c r="DAV4" s="30"/>
      <c r="DAW4" s="30"/>
      <c r="DAX4" s="30"/>
      <c r="DAY4" s="30"/>
      <c r="DAZ4" s="30"/>
      <c r="DBA4" s="30"/>
      <c r="DBB4" s="30"/>
      <c r="DBC4" s="30"/>
      <c r="DBD4" s="30"/>
      <c r="DBE4" s="30"/>
      <c r="DBF4" s="30"/>
      <c r="DBG4" s="30"/>
      <c r="DBH4" s="30"/>
      <c r="DBI4" s="30"/>
      <c r="DBJ4" s="30"/>
      <c r="DBK4" s="30"/>
      <c r="DBL4" s="30"/>
      <c r="DBM4" s="30"/>
      <c r="DBN4" s="30"/>
      <c r="DBO4" s="30"/>
      <c r="DBP4" s="30"/>
      <c r="DBQ4" s="30"/>
      <c r="DBR4" s="30"/>
      <c r="DBS4" s="30"/>
      <c r="DBT4" s="30"/>
      <c r="DBU4" s="30"/>
      <c r="DBV4" s="30"/>
      <c r="DBW4" s="30"/>
      <c r="DBX4" s="30"/>
      <c r="DBY4" s="30"/>
      <c r="DBZ4" s="30"/>
      <c r="DCA4" s="30"/>
      <c r="DCB4" s="30"/>
      <c r="DCC4" s="30"/>
      <c r="DCD4" s="30"/>
      <c r="DCE4" s="30"/>
      <c r="DCF4" s="30"/>
      <c r="DCG4" s="30"/>
      <c r="DCH4" s="30"/>
      <c r="DCI4" s="30"/>
      <c r="DCJ4" s="30"/>
      <c r="DCK4" s="30"/>
      <c r="DCL4" s="30"/>
      <c r="DCM4" s="30"/>
      <c r="DCN4" s="30"/>
      <c r="DCO4" s="30"/>
      <c r="DCP4" s="30"/>
      <c r="DCQ4" s="30"/>
      <c r="DCR4" s="30"/>
      <c r="DCS4" s="30"/>
      <c r="DCT4" s="30"/>
      <c r="DCU4" s="30"/>
      <c r="DCV4" s="30"/>
      <c r="DCW4" s="30"/>
      <c r="DCX4" s="30"/>
      <c r="DCY4" s="30"/>
      <c r="DCZ4" s="30"/>
      <c r="DDA4" s="30"/>
      <c r="DDB4" s="30"/>
      <c r="DDC4" s="30"/>
      <c r="DDD4" s="30"/>
      <c r="DDE4" s="30"/>
      <c r="DDF4" s="30"/>
      <c r="DDG4" s="30"/>
      <c r="DDH4" s="30"/>
      <c r="DDI4" s="30"/>
      <c r="DDJ4" s="30"/>
      <c r="DDK4" s="30"/>
      <c r="DDL4" s="30"/>
      <c r="DDM4" s="30"/>
      <c r="DDN4" s="30"/>
      <c r="DDO4" s="30"/>
      <c r="DDP4" s="30"/>
      <c r="DDQ4" s="30"/>
      <c r="DDR4" s="30"/>
      <c r="DDS4" s="30"/>
      <c r="DDT4" s="30"/>
      <c r="DDU4" s="30"/>
      <c r="DDV4" s="30"/>
      <c r="DDW4" s="30"/>
      <c r="DDX4" s="30"/>
      <c r="DDY4" s="30"/>
      <c r="DDZ4" s="30"/>
      <c r="DEA4" s="30"/>
      <c r="DEB4" s="30"/>
      <c r="DEC4" s="30"/>
      <c r="DED4" s="30"/>
      <c r="DEE4" s="30"/>
      <c r="DEF4" s="30"/>
      <c r="DEG4" s="30"/>
      <c r="DEH4" s="30"/>
      <c r="DEI4" s="30"/>
      <c r="DEJ4" s="30"/>
      <c r="DEK4" s="30"/>
      <c r="DEL4" s="30"/>
      <c r="DEM4" s="30"/>
      <c r="DEN4" s="30"/>
      <c r="DEO4" s="30"/>
      <c r="DEP4" s="30"/>
      <c r="DEQ4" s="30"/>
      <c r="DER4" s="30"/>
      <c r="DES4" s="30"/>
      <c r="DET4" s="30"/>
      <c r="DEU4" s="30"/>
      <c r="DEV4" s="30"/>
      <c r="DEW4" s="30"/>
      <c r="DEX4" s="30"/>
      <c r="DEY4" s="30"/>
      <c r="DEZ4" s="30"/>
      <c r="DFA4" s="30"/>
      <c r="DFB4" s="30"/>
      <c r="DFC4" s="30"/>
      <c r="DFD4" s="30"/>
      <c r="DFE4" s="30"/>
      <c r="DFF4" s="30"/>
      <c r="DFG4" s="30"/>
      <c r="DFH4" s="30"/>
      <c r="DFI4" s="30"/>
      <c r="DFJ4" s="30"/>
      <c r="DFK4" s="30"/>
      <c r="DFL4" s="30"/>
      <c r="DFM4" s="30"/>
      <c r="DFN4" s="30"/>
      <c r="DFO4" s="30"/>
      <c r="DFP4" s="30"/>
      <c r="DFQ4" s="30"/>
      <c r="DFR4" s="30"/>
      <c r="DFS4" s="30"/>
      <c r="DFT4" s="30"/>
      <c r="DFU4" s="30"/>
      <c r="DFV4" s="30"/>
      <c r="DFW4" s="30"/>
      <c r="DFX4" s="30"/>
      <c r="DFY4" s="30"/>
      <c r="DFZ4" s="30"/>
      <c r="DGA4" s="30"/>
      <c r="DGB4" s="30"/>
      <c r="DGC4" s="30"/>
      <c r="DGD4" s="30"/>
      <c r="DGE4" s="30"/>
      <c r="DGF4" s="30"/>
      <c r="DGG4" s="30"/>
      <c r="DGH4" s="30"/>
      <c r="DGI4" s="30"/>
      <c r="DGJ4" s="30"/>
      <c r="DGK4" s="30"/>
      <c r="DGL4" s="30"/>
      <c r="DGM4" s="30"/>
      <c r="DGN4" s="30"/>
      <c r="DGO4" s="30"/>
      <c r="DGP4" s="30"/>
      <c r="DGQ4" s="30"/>
      <c r="DGR4" s="30"/>
      <c r="DGS4" s="30"/>
      <c r="DGT4" s="30"/>
      <c r="DGU4" s="30"/>
      <c r="DGV4" s="30"/>
      <c r="DGW4" s="30"/>
      <c r="DGX4" s="30"/>
      <c r="DGY4" s="30"/>
      <c r="DGZ4" s="30"/>
      <c r="DHA4" s="30"/>
      <c r="DHB4" s="30"/>
      <c r="DHC4" s="30"/>
      <c r="DHD4" s="30"/>
      <c r="DHE4" s="30"/>
      <c r="DHF4" s="30"/>
      <c r="DHG4" s="30"/>
      <c r="DHH4" s="30"/>
      <c r="DHI4" s="30"/>
      <c r="DHJ4" s="30"/>
      <c r="DHK4" s="30"/>
      <c r="DHL4" s="30"/>
      <c r="DHM4" s="30"/>
      <c r="DHN4" s="30"/>
      <c r="DHO4" s="30"/>
      <c r="DHP4" s="30"/>
      <c r="DHQ4" s="30"/>
      <c r="DHR4" s="30"/>
      <c r="DHS4" s="30"/>
      <c r="DHT4" s="30"/>
      <c r="DHU4" s="30"/>
      <c r="DHV4" s="30"/>
      <c r="DHW4" s="30"/>
      <c r="DHX4" s="30"/>
      <c r="DHY4" s="30"/>
      <c r="DHZ4" s="30"/>
      <c r="DIA4" s="30"/>
      <c r="DIB4" s="30"/>
      <c r="DIC4" s="30"/>
      <c r="DID4" s="30"/>
      <c r="DIE4" s="30"/>
      <c r="DIF4" s="30"/>
      <c r="DIG4" s="30"/>
      <c r="DIH4" s="30"/>
      <c r="DII4" s="30"/>
      <c r="DIJ4" s="30"/>
      <c r="DIK4" s="30"/>
      <c r="DIL4" s="30"/>
      <c r="DIM4" s="30"/>
      <c r="DIN4" s="30"/>
      <c r="DIO4" s="30"/>
      <c r="DIP4" s="30"/>
      <c r="DIQ4" s="30"/>
      <c r="DIR4" s="30"/>
      <c r="DIS4" s="30"/>
      <c r="DIT4" s="30"/>
      <c r="DIU4" s="30"/>
      <c r="DIV4" s="30"/>
      <c r="DIW4" s="30"/>
      <c r="DIX4" s="30"/>
      <c r="DIY4" s="30"/>
      <c r="DIZ4" s="30"/>
      <c r="DJA4" s="30"/>
      <c r="DJB4" s="30"/>
      <c r="DJC4" s="30"/>
      <c r="DJD4" s="30"/>
      <c r="DJE4" s="30"/>
      <c r="DJF4" s="30"/>
      <c r="DJG4" s="30"/>
      <c r="DJH4" s="30"/>
      <c r="DJI4" s="30"/>
      <c r="DJJ4" s="30"/>
      <c r="DJK4" s="30"/>
      <c r="DJL4" s="30"/>
      <c r="DJM4" s="30"/>
      <c r="DJN4" s="30"/>
      <c r="DJO4" s="30"/>
      <c r="DJP4" s="30"/>
      <c r="DJQ4" s="30"/>
      <c r="DJR4" s="30"/>
      <c r="DJS4" s="30"/>
      <c r="DJT4" s="30"/>
      <c r="DJU4" s="30"/>
      <c r="DJV4" s="30"/>
      <c r="DJW4" s="30"/>
      <c r="DJX4" s="30"/>
      <c r="DJY4" s="30"/>
      <c r="DJZ4" s="30"/>
      <c r="DKA4" s="30"/>
      <c r="DKB4" s="30"/>
      <c r="DKC4" s="30"/>
      <c r="DKD4" s="30"/>
      <c r="DKE4" s="30"/>
      <c r="DKF4" s="30"/>
      <c r="DKG4" s="30"/>
      <c r="DKH4" s="30"/>
      <c r="DKI4" s="30"/>
      <c r="DKJ4" s="30"/>
      <c r="DKK4" s="30"/>
      <c r="DKL4" s="30"/>
      <c r="DKM4" s="30"/>
      <c r="DKN4" s="30"/>
      <c r="DKO4" s="30"/>
      <c r="DKP4" s="30"/>
      <c r="DKQ4" s="30"/>
      <c r="DKR4" s="30"/>
      <c r="DKS4" s="30"/>
      <c r="DKT4" s="30"/>
      <c r="DKU4" s="30"/>
      <c r="DKV4" s="30"/>
      <c r="DKW4" s="30"/>
      <c r="DKX4" s="30"/>
      <c r="DKY4" s="30"/>
      <c r="DKZ4" s="30"/>
      <c r="DLA4" s="30"/>
      <c r="DLB4" s="30"/>
      <c r="DLC4" s="30"/>
      <c r="DLD4" s="30"/>
      <c r="DLE4" s="30"/>
      <c r="DLF4" s="30"/>
      <c r="DLG4" s="30"/>
      <c r="DLH4" s="30"/>
      <c r="DLI4" s="30"/>
      <c r="DLJ4" s="30"/>
      <c r="DLK4" s="30"/>
      <c r="DLL4" s="30"/>
      <c r="DLM4" s="30"/>
      <c r="DLN4" s="30"/>
      <c r="DLO4" s="30"/>
      <c r="DLP4" s="30"/>
      <c r="DLQ4" s="30"/>
      <c r="DLR4" s="30"/>
      <c r="DLS4" s="30"/>
      <c r="DLT4" s="30"/>
      <c r="DLU4" s="30"/>
      <c r="DLV4" s="30"/>
      <c r="DLW4" s="30"/>
      <c r="DLX4" s="30"/>
      <c r="DLY4" s="30"/>
      <c r="DLZ4" s="30"/>
      <c r="DMA4" s="30"/>
      <c r="DMB4" s="30"/>
      <c r="DMC4" s="30"/>
      <c r="DMD4" s="30"/>
      <c r="DME4" s="30"/>
      <c r="DMF4" s="30"/>
      <c r="DMG4" s="30"/>
      <c r="DMH4" s="30"/>
      <c r="DMI4" s="30"/>
      <c r="DMJ4" s="30"/>
      <c r="DMK4" s="30"/>
      <c r="DML4" s="30"/>
      <c r="DMM4" s="30"/>
      <c r="DMN4" s="30"/>
      <c r="DMO4" s="30"/>
      <c r="DMP4" s="30"/>
      <c r="DMQ4" s="30"/>
      <c r="DMR4" s="30"/>
      <c r="DMS4" s="30"/>
      <c r="DMT4" s="30"/>
      <c r="DMU4" s="30"/>
      <c r="DMV4" s="30"/>
      <c r="DMW4" s="30"/>
      <c r="DMX4" s="30"/>
      <c r="DMY4" s="30"/>
      <c r="DMZ4" s="30"/>
      <c r="DNA4" s="30"/>
      <c r="DNB4" s="30"/>
      <c r="DNC4" s="30"/>
      <c r="DND4" s="30"/>
      <c r="DNE4" s="30"/>
      <c r="DNF4" s="30"/>
      <c r="DNG4" s="30"/>
      <c r="DNH4" s="30"/>
      <c r="DNI4" s="30"/>
      <c r="DNJ4" s="30"/>
      <c r="DNK4" s="30"/>
      <c r="DNL4" s="30"/>
      <c r="DNM4" s="30"/>
      <c r="DNN4" s="30"/>
      <c r="DNO4" s="30"/>
      <c r="DNP4" s="30"/>
      <c r="DNQ4" s="30"/>
      <c r="DNR4" s="30"/>
      <c r="DNS4" s="30"/>
      <c r="DNT4" s="30"/>
      <c r="DNU4" s="30"/>
      <c r="DNV4" s="30"/>
      <c r="DNW4" s="30"/>
      <c r="DNX4" s="30"/>
      <c r="DNY4" s="30"/>
      <c r="DNZ4" s="30"/>
      <c r="DOA4" s="30"/>
      <c r="DOB4" s="30"/>
      <c r="DOC4" s="30"/>
      <c r="DOD4" s="30"/>
      <c r="DOE4" s="30"/>
      <c r="DOF4" s="30"/>
      <c r="DOG4" s="30"/>
      <c r="DOH4" s="30"/>
      <c r="DOI4" s="30"/>
      <c r="DOJ4" s="30"/>
      <c r="DOK4" s="30"/>
      <c r="DOL4" s="30"/>
      <c r="DOM4" s="30"/>
      <c r="DON4" s="30"/>
      <c r="DOO4" s="30"/>
      <c r="DOP4" s="30"/>
      <c r="DOQ4" s="30"/>
      <c r="DOR4" s="30"/>
      <c r="DOS4" s="30"/>
      <c r="DOT4" s="30"/>
      <c r="DOU4" s="30"/>
      <c r="DOV4" s="30"/>
      <c r="DOW4" s="30"/>
      <c r="DOX4" s="30"/>
      <c r="DOY4" s="30"/>
      <c r="DOZ4" s="30"/>
      <c r="DPA4" s="30"/>
      <c r="DPB4" s="30"/>
      <c r="DPC4" s="30"/>
      <c r="DPD4" s="30"/>
      <c r="DPE4" s="30"/>
      <c r="DPF4" s="30"/>
      <c r="DPG4" s="30"/>
      <c r="DPH4" s="30"/>
      <c r="DPI4" s="30"/>
      <c r="DPJ4" s="30"/>
      <c r="DPK4" s="30"/>
      <c r="DPL4" s="30"/>
      <c r="DPM4" s="30"/>
      <c r="DPN4" s="30"/>
      <c r="DPO4" s="30"/>
      <c r="DPP4" s="30"/>
      <c r="DPQ4" s="30"/>
      <c r="DPR4" s="30"/>
      <c r="DPS4" s="30"/>
      <c r="DPT4" s="30"/>
      <c r="DPU4" s="30"/>
      <c r="DPV4" s="30"/>
      <c r="DPW4" s="30"/>
      <c r="DPX4" s="30"/>
      <c r="DPY4" s="30"/>
      <c r="DPZ4" s="30"/>
      <c r="DQA4" s="30"/>
      <c r="DQB4" s="30"/>
      <c r="DQC4" s="30"/>
      <c r="DQD4" s="30"/>
      <c r="DQE4" s="30"/>
      <c r="DQF4" s="30"/>
      <c r="DQG4" s="30"/>
      <c r="DQH4" s="30"/>
      <c r="DQI4" s="30"/>
      <c r="DQJ4" s="30"/>
      <c r="DQK4" s="30"/>
      <c r="DQL4" s="30"/>
      <c r="DQM4" s="30"/>
      <c r="DQN4" s="30"/>
      <c r="DQO4" s="30"/>
      <c r="DQP4" s="30"/>
      <c r="DQQ4" s="30"/>
      <c r="DQR4" s="30"/>
      <c r="DQS4" s="30"/>
      <c r="DQT4" s="30"/>
      <c r="DQU4" s="30"/>
      <c r="DQV4" s="30"/>
      <c r="DQW4" s="30"/>
      <c r="DQX4" s="30"/>
      <c r="DQY4" s="30"/>
      <c r="DQZ4" s="30"/>
      <c r="DRA4" s="30"/>
      <c r="DRB4" s="30"/>
      <c r="DRC4" s="30"/>
      <c r="DRD4" s="30"/>
      <c r="DRE4" s="30"/>
      <c r="DRF4" s="30"/>
      <c r="DRG4" s="30"/>
      <c r="DRH4" s="30"/>
      <c r="DRI4" s="30"/>
      <c r="DRJ4" s="30"/>
      <c r="DRK4" s="30"/>
      <c r="DRL4" s="30"/>
      <c r="DRM4" s="30"/>
      <c r="DRN4" s="30"/>
      <c r="DRO4" s="30"/>
      <c r="DRP4" s="30"/>
      <c r="DRQ4" s="30"/>
      <c r="DRR4" s="30"/>
      <c r="DRS4" s="30"/>
      <c r="DRT4" s="30"/>
      <c r="DRU4" s="30"/>
      <c r="DRV4" s="30"/>
      <c r="DRW4" s="30"/>
      <c r="DRX4" s="30"/>
      <c r="DRY4" s="30"/>
      <c r="DRZ4" s="30"/>
      <c r="DSA4" s="30"/>
      <c r="DSB4" s="30"/>
      <c r="DSC4" s="30"/>
      <c r="DSD4" s="30"/>
      <c r="DSE4" s="30"/>
      <c r="DSF4" s="30"/>
      <c r="DSG4" s="30"/>
      <c r="DSH4" s="30"/>
      <c r="DSI4" s="30"/>
      <c r="DSJ4" s="30"/>
      <c r="DSK4" s="30"/>
      <c r="DSL4" s="30"/>
      <c r="DSM4" s="30"/>
      <c r="DSN4" s="30"/>
      <c r="DSO4" s="30"/>
      <c r="DSP4" s="30"/>
      <c r="DSQ4" s="30"/>
      <c r="DSR4" s="30"/>
      <c r="DSS4" s="30"/>
      <c r="DST4" s="30"/>
      <c r="DSU4" s="30"/>
      <c r="DSV4" s="30"/>
      <c r="DSW4" s="30"/>
      <c r="DSX4" s="30"/>
      <c r="DSY4" s="30"/>
      <c r="DSZ4" s="30"/>
      <c r="DTA4" s="30"/>
      <c r="DTB4" s="30"/>
      <c r="DTC4" s="30"/>
      <c r="DTD4" s="30"/>
      <c r="DTE4" s="30"/>
      <c r="DTF4" s="30"/>
      <c r="DTG4" s="30"/>
      <c r="DTH4" s="30"/>
      <c r="DTI4" s="30"/>
      <c r="DTJ4" s="30"/>
      <c r="DTK4" s="30"/>
      <c r="DTL4" s="30"/>
      <c r="DTM4" s="30"/>
      <c r="DTN4" s="30"/>
      <c r="DTO4" s="30"/>
      <c r="DTP4" s="30"/>
      <c r="DTQ4" s="30"/>
      <c r="DTR4" s="30"/>
      <c r="DTS4" s="30"/>
      <c r="DTT4" s="30"/>
      <c r="DTU4" s="30"/>
      <c r="DTV4" s="30"/>
      <c r="DTW4" s="30"/>
      <c r="DTX4" s="30"/>
      <c r="DTY4" s="30"/>
      <c r="DTZ4" s="30"/>
      <c r="DUA4" s="30"/>
      <c r="DUB4" s="30"/>
      <c r="DUC4" s="30"/>
      <c r="DUD4" s="30"/>
      <c r="DUE4" s="30"/>
      <c r="DUF4" s="30"/>
      <c r="DUG4" s="30"/>
      <c r="DUH4" s="30"/>
      <c r="DUI4" s="30"/>
      <c r="DUJ4" s="30"/>
      <c r="DUK4" s="30"/>
      <c r="DUL4" s="30"/>
      <c r="DUM4" s="30"/>
      <c r="DUN4" s="30"/>
      <c r="DUO4" s="30"/>
      <c r="DUP4" s="30"/>
      <c r="DUQ4" s="30"/>
      <c r="DUR4" s="30"/>
      <c r="DUS4" s="30"/>
      <c r="DUT4" s="30"/>
      <c r="DUU4" s="30"/>
      <c r="DUV4" s="30"/>
      <c r="DUW4" s="30"/>
      <c r="DUX4" s="30"/>
      <c r="DUY4" s="30"/>
      <c r="DUZ4" s="30"/>
      <c r="DVA4" s="30"/>
      <c r="DVB4" s="30"/>
      <c r="DVC4" s="30"/>
      <c r="DVD4" s="30"/>
      <c r="DVE4" s="30"/>
      <c r="DVF4" s="30"/>
      <c r="DVG4" s="30"/>
      <c r="DVH4" s="30"/>
      <c r="DVI4" s="30"/>
      <c r="DVJ4" s="30"/>
      <c r="DVK4" s="30"/>
      <c r="DVL4" s="30"/>
      <c r="DVM4" s="30"/>
      <c r="DVN4" s="30"/>
      <c r="DVO4" s="30"/>
      <c r="DVP4" s="30"/>
      <c r="DVQ4" s="30"/>
      <c r="DVR4" s="30"/>
      <c r="DVS4" s="30"/>
      <c r="DVT4" s="30"/>
      <c r="DVU4" s="30"/>
      <c r="DVV4" s="30"/>
      <c r="DVW4" s="30"/>
      <c r="DVX4" s="30"/>
      <c r="DVY4" s="30"/>
      <c r="DVZ4" s="30"/>
      <c r="DWA4" s="30"/>
      <c r="DWB4" s="30"/>
      <c r="DWC4" s="30"/>
      <c r="DWD4" s="30"/>
      <c r="DWE4" s="30"/>
      <c r="DWF4" s="30"/>
      <c r="DWG4" s="30"/>
      <c r="DWH4" s="30"/>
      <c r="DWI4" s="30"/>
      <c r="DWJ4" s="30"/>
      <c r="DWK4" s="30"/>
      <c r="DWL4" s="30"/>
      <c r="DWM4" s="30"/>
      <c r="DWN4" s="30"/>
      <c r="DWO4" s="30"/>
      <c r="DWP4" s="30"/>
      <c r="DWQ4" s="30"/>
      <c r="DWR4" s="30"/>
      <c r="DWS4" s="30"/>
      <c r="DWT4" s="30"/>
      <c r="DWU4" s="30"/>
      <c r="DWV4" s="30"/>
      <c r="DWW4" s="30"/>
      <c r="DWX4" s="30"/>
      <c r="DWY4" s="30"/>
      <c r="DWZ4" s="30"/>
      <c r="DXA4" s="30"/>
      <c r="DXB4" s="30"/>
      <c r="DXC4" s="30"/>
      <c r="DXD4" s="30"/>
      <c r="DXE4" s="30"/>
      <c r="DXF4" s="30"/>
      <c r="DXG4" s="30"/>
      <c r="DXH4" s="30"/>
      <c r="DXI4" s="30"/>
      <c r="DXJ4" s="30"/>
      <c r="DXK4" s="30"/>
      <c r="DXL4" s="30"/>
      <c r="DXM4" s="30"/>
      <c r="DXN4" s="30"/>
      <c r="DXO4" s="30"/>
      <c r="DXP4" s="30"/>
      <c r="DXQ4" s="30"/>
      <c r="DXR4" s="30"/>
      <c r="DXS4" s="30"/>
      <c r="DXT4" s="30"/>
      <c r="DXU4" s="30"/>
      <c r="DXV4" s="30"/>
      <c r="DXW4" s="30"/>
      <c r="DXX4" s="30"/>
      <c r="DXY4" s="30"/>
      <c r="DXZ4" s="30"/>
      <c r="DYA4" s="30"/>
      <c r="DYB4" s="30"/>
      <c r="DYC4" s="30"/>
      <c r="DYD4" s="30"/>
      <c r="DYE4" s="30"/>
      <c r="DYF4" s="30"/>
      <c r="DYG4" s="30"/>
      <c r="DYH4" s="30"/>
      <c r="DYI4" s="30"/>
      <c r="DYJ4" s="30"/>
      <c r="DYK4" s="30"/>
      <c r="DYL4" s="30"/>
      <c r="DYM4" s="30"/>
      <c r="DYN4" s="30"/>
      <c r="DYO4" s="30"/>
      <c r="DYP4" s="30"/>
      <c r="DYQ4" s="30"/>
      <c r="DYR4" s="30"/>
      <c r="DYS4" s="30"/>
      <c r="DYT4" s="30"/>
      <c r="DYU4" s="30"/>
      <c r="DYV4" s="30"/>
      <c r="DYW4" s="30"/>
      <c r="DYX4" s="30"/>
      <c r="DYY4" s="30"/>
      <c r="DYZ4" s="30"/>
      <c r="DZA4" s="30"/>
      <c r="DZB4" s="30"/>
      <c r="DZC4" s="30"/>
      <c r="DZD4" s="30"/>
      <c r="DZE4" s="30"/>
      <c r="DZF4" s="30"/>
      <c r="DZG4" s="30"/>
      <c r="DZH4" s="30"/>
      <c r="DZI4" s="30"/>
      <c r="DZJ4" s="30"/>
      <c r="DZK4" s="30"/>
      <c r="DZL4" s="30"/>
      <c r="DZM4" s="30"/>
      <c r="DZN4" s="30"/>
      <c r="DZO4" s="30"/>
      <c r="DZP4" s="30"/>
      <c r="DZQ4" s="30"/>
      <c r="DZR4" s="30"/>
      <c r="DZS4" s="30"/>
      <c r="DZT4" s="30"/>
      <c r="DZU4" s="30"/>
      <c r="DZV4" s="30"/>
      <c r="DZW4" s="30"/>
      <c r="DZX4" s="30"/>
      <c r="DZY4" s="30"/>
      <c r="DZZ4" s="30"/>
      <c r="EAA4" s="30"/>
      <c r="EAB4" s="30"/>
      <c r="EAC4" s="30"/>
      <c r="EAD4" s="30"/>
      <c r="EAE4" s="30"/>
      <c r="EAF4" s="30"/>
      <c r="EAG4" s="30"/>
      <c r="EAH4" s="30"/>
      <c r="EAI4" s="30"/>
      <c r="EAJ4" s="30"/>
      <c r="EAK4" s="30"/>
      <c r="EAL4" s="30"/>
      <c r="EAM4" s="30"/>
      <c r="EAN4" s="30"/>
      <c r="EAO4" s="30"/>
      <c r="EAP4" s="30"/>
      <c r="EAQ4" s="30"/>
      <c r="EAR4" s="30"/>
      <c r="EAS4" s="30"/>
      <c r="EAT4" s="30"/>
      <c r="EAU4" s="30"/>
      <c r="EAV4" s="30"/>
      <c r="EAW4" s="30"/>
      <c r="EAX4" s="30"/>
      <c r="EAY4" s="30"/>
      <c r="EAZ4" s="30"/>
      <c r="EBA4" s="30"/>
      <c r="EBB4" s="30"/>
      <c r="EBC4" s="30"/>
      <c r="EBD4" s="30"/>
      <c r="EBE4" s="30"/>
      <c r="EBF4" s="30"/>
      <c r="EBG4" s="30"/>
      <c r="EBH4" s="30"/>
      <c r="EBI4" s="30"/>
      <c r="EBJ4" s="30"/>
      <c r="EBK4" s="30"/>
      <c r="EBL4" s="30"/>
      <c r="EBM4" s="30"/>
      <c r="EBN4" s="30"/>
      <c r="EBO4" s="30"/>
      <c r="EBP4" s="30"/>
      <c r="EBQ4" s="30"/>
      <c r="EBR4" s="30"/>
      <c r="EBS4" s="30"/>
      <c r="EBT4" s="30"/>
      <c r="EBU4" s="30"/>
      <c r="EBV4" s="30"/>
      <c r="EBW4" s="30"/>
      <c r="EBX4" s="30"/>
      <c r="EBY4" s="30"/>
      <c r="EBZ4" s="30"/>
      <c r="ECA4" s="30"/>
      <c r="ECB4" s="30"/>
      <c r="ECC4" s="30"/>
      <c r="ECD4" s="30"/>
      <c r="ECE4" s="30"/>
      <c r="ECF4" s="30"/>
      <c r="ECG4" s="30"/>
      <c r="ECH4" s="30"/>
      <c r="ECI4" s="30"/>
      <c r="ECJ4" s="30"/>
      <c r="ECK4" s="30"/>
      <c r="ECL4" s="30"/>
      <c r="ECM4" s="30"/>
      <c r="ECN4" s="30"/>
      <c r="ECO4" s="30"/>
      <c r="ECP4" s="30"/>
      <c r="ECQ4" s="30"/>
      <c r="ECR4" s="30"/>
      <c r="ECS4" s="30"/>
      <c r="ECT4" s="30"/>
      <c r="ECU4" s="30"/>
      <c r="ECV4" s="30"/>
      <c r="ECW4" s="30"/>
      <c r="ECX4" s="30"/>
      <c r="ECY4" s="30"/>
      <c r="ECZ4" s="30"/>
      <c r="EDA4" s="30"/>
      <c r="EDB4" s="30"/>
      <c r="EDC4" s="30"/>
      <c r="EDD4" s="30"/>
      <c r="EDE4" s="30"/>
      <c r="EDF4" s="30"/>
      <c r="EDG4" s="30"/>
      <c r="EDH4" s="30"/>
      <c r="EDI4" s="30"/>
      <c r="EDJ4" s="30"/>
      <c r="EDK4" s="30"/>
      <c r="EDL4" s="30"/>
      <c r="EDM4" s="30"/>
      <c r="EDN4" s="30"/>
      <c r="EDO4" s="30"/>
      <c r="EDP4" s="30"/>
      <c r="EDQ4" s="30"/>
      <c r="EDR4" s="30"/>
      <c r="EDS4" s="30"/>
      <c r="EDT4" s="30"/>
      <c r="EDU4" s="30"/>
      <c r="EDV4" s="30"/>
      <c r="EDW4" s="30"/>
      <c r="EDX4" s="30"/>
      <c r="EDY4" s="30"/>
      <c r="EDZ4" s="30"/>
      <c r="EEA4" s="30"/>
      <c r="EEB4" s="30"/>
      <c r="EEC4" s="30"/>
      <c r="EED4" s="30"/>
      <c r="EEE4" s="30"/>
      <c r="EEF4" s="30"/>
      <c r="EEG4" s="30"/>
      <c r="EEH4" s="30"/>
      <c r="EEI4" s="30"/>
      <c r="EEJ4" s="30"/>
      <c r="EEK4" s="30"/>
      <c r="EEL4" s="30"/>
      <c r="EEM4" s="30"/>
      <c r="EEN4" s="30"/>
      <c r="EEO4" s="30"/>
      <c r="EEP4" s="30"/>
      <c r="EEQ4" s="30"/>
      <c r="EER4" s="30"/>
      <c r="EES4" s="30"/>
      <c r="EET4" s="30"/>
      <c r="EEU4" s="30"/>
      <c r="EEV4" s="30"/>
      <c r="EEW4" s="30"/>
      <c r="EEX4" s="30"/>
      <c r="EEY4" s="30"/>
      <c r="EEZ4" s="30"/>
      <c r="EFA4" s="30"/>
      <c r="EFB4" s="30"/>
      <c r="EFC4" s="30"/>
      <c r="EFD4" s="30"/>
      <c r="EFE4" s="30"/>
      <c r="EFF4" s="30"/>
      <c r="EFG4" s="30"/>
      <c r="EFH4" s="30"/>
      <c r="EFI4" s="30"/>
      <c r="EFJ4" s="30"/>
      <c r="EFK4" s="30"/>
      <c r="EFL4" s="30"/>
      <c r="EFM4" s="30"/>
      <c r="EFN4" s="30"/>
      <c r="EFO4" s="30"/>
      <c r="EFP4" s="30"/>
      <c r="EFQ4" s="30"/>
      <c r="EFR4" s="30"/>
      <c r="EFS4" s="30"/>
      <c r="EFT4" s="30"/>
      <c r="EFU4" s="30"/>
      <c r="EFV4" s="30"/>
      <c r="EFW4" s="30"/>
      <c r="EFX4" s="30"/>
      <c r="EFY4" s="30"/>
      <c r="EFZ4" s="30"/>
      <c r="EGA4" s="30"/>
      <c r="EGB4" s="30"/>
      <c r="EGC4" s="30"/>
      <c r="EGD4" s="30"/>
      <c r="EGE4" s="30"/>
      <c r="EGF4" s="30"/>
      <c r="EGG4" s="30"/>
      <c r="EGH4" s="30"/>
      <c r="EGI4" s="30"/>
      <c r="EGJ4" s="30"/>
      <c r="EGK4" s="30"/>
      <c r="EGL4" s="30"/>
      <c r="EGM4" s="30"/>
      <c r="EGN4" s="30"/>
      <c r="EGO4" s="30"/>
      <c r="EGP4" s="30"/>
      <c r="EGQ4" s="30"/>
      <c r="EGR4" s="30"/>
      <c r="EGS4" s="30"/>
      <c r="EGT4" s="30"/>
      <c r="EGU4" s="30"/>
      <c r="EGV4" s="30"/>
      <c r="EGW4" s="30"/>
      <c r="EGX4" s="30"/>
      <c r="EGY4" s="30"/>
      <c r="EGZ4" s="30"/>
      <c r="EHA4" s="30"/>
      <c r="EHB4" s="30"/>
      <c r="EHC4" s="30"/>
      <c r="EHD4" s="30"/>
      <c r="EHE4" s="30"/>
      <c r="EHF4" s="30"/>
      <c r="EHG4" s="30"/>
      <c r="EHH4" s="30"/>
      <c r="EHI4" s="30"/>
      <c r="EHJ4" s="30"/>
      <c r="EHK4" s="30"/>
      <c r="EHL4" s="30"/>
      <c r="EHM4" s="30"/>
      <c r="EHN4" s="30"/>
      <c r="EHO4" s="30"/>
      <c r="EHP4" s="30"/>
      <c r="EHQ4" s="30"/>
      <c r="EHR4" s="30"/>
      <c r="EHS4" s="30"/>
      <c r="EHT4" s="30"/>
      <c r="EHU4" s="30"/>
      <c r="EHV4" s="30"/>
      <c r="EHW4" s="30"/>
      <c r="EHX4" s="30"/>
      <c r="EHY4" s="30"/>
      <c r="EHZ4" s="30"/>
      <c r="EIA4" s="30"/>
      <c r="EIB4" s="30"/>
      <c r="EIC4" s="30"/>
      <c r="EID4" s="30"/>
      <c r="EIE4" s="30"/>
      <c r="EIF4" s="30"/>
      <c r="EIG4" s="30"/>
      <c r="EIH4" s="30"/>
      <c r="EII4" s="30"/>
      <c r="EIJ4" s="30"/>
      <c r="EIK4" s="30"/>
      <c r="EIL4" s="30"/>
      <c r="EIM4" s="30"/>
      <c r="EIN4" s="30"/>
      <c r="EIO4" s="30"/>
      <c r="EIP4" s="30"/>
      <c r="EIQ4" s="30"/>
      <c r="EIR4" s="30"/>
      <c r="EIS4" s="30"/>
      <c r="EIT4" s="30"/>
      <c r="EIU4" s="30"/>
      <c r="EIV4" s="30"/>
      <c r="EIW4" s="30"/>
      <c r="EIX4" s="30"/>
      <c r="EIY4" s="30"/>
      <c r="EIZ4" s="30"/>
      <c r="EJA4" s="30"/>
      <c r="EJB4" s="30"/>
      <c r="EJC4" s="30"/>
      <c r="EJD4" s="30"/>
      <c r="EJE4" s="30"/>
      <c r="EJF4" s="30"/>
      <c r="EJG4" s="30"/>
      <c r="EJH4" s="30"/>
      <c r="EJI4" s="30"/>
      <c r="EJJ4" s="30"/>
      <c r="EJK4" s="30"/>
      <c r="EJL4" s="30"/>
      <c r="EJM4" s="30"/>
      <c r="EJN4" s="30"/>
      <c r="EJO4" s="30"/>
      <c r="EJP4" s="30"/>
      <c r="EJQ4" s="30"/>
      <c r="EJR4" s="30"/>
      <c r="EJS4" s="30"/>
      <c r="EJT4" s="30"/>
      <c r="EJU4" s="30"/>
      <c r="EJV4" s="30"/>
      <c r="EJW4" s="30"/>
      <c r="EJX4" s="30"/>
      <c r="EJY4" s="30"/>
      <c r="EJZ4" s="30"/>
      <c r="EKA4" s="30"/>
      <c r="EKB4" s="30"/>
      <c r="EKC4" s="30"/>
      <c r="EKD4" s="30"/>
      <c r="EKE4" s="30"/>
      <c r="EKF4" s="30"/>
      <c r="EKG4" s="30"/>
      <c r="EKH4" s="30"/>
      <c r="EKI4" s="30"/>
      <c r="EKJ4" s="30"/>
      <c r="EKK4" s="30"/>
      <c r="EKL4" s="30"/>
      <c r="EKM4" s="30"/>
      <c r="EKN4" s="30"/>
      <c r="EKO4" s="30"/>
      <c r="EKP4" s="30"/>
      <c r="EKQ4" s="30"/>
      <c r="EKR4" s="30"/>
      <c r="EKS4" s="30"/>
      <c r="EKT4" s="30"/>
      <c r="EKU4" s="30"/>
      <c r="EKV4" s="30"/>
      <c r="EKW4" s="30"/>
      <c r="EKX4" s="30"/>
      <c r="EKY4" s="30"/>
      <c r="EKZ4" s="30"/>
      <c r="ELA4" s="30"/>
      <c r="ELB4" s="30"/>
      <c r="ELC4" s="30"/>
      <c r="ELD4" s="30"/>
      <c r="ELE4" s="30"/>
      <c r="ELF4" s="30"/>
      <c r="ELG4" s="30"/>
      <c r="ELH4" s="30"/>
      <c r="ELI4" s="30"/>
      <c r="ELJ4" s="30"/>
      <c r="ELK4" s="30"/>
      <c r="ELL4" s="30"/>
      <c r="ELM4" s="30"/>
      <c r="ELN4" s="30"/>
      <c r="ELO4" s="30"/>
      <c r="ELP4" s="30"/>
      <c r="ELQ4" s="30"/>
      <c r="ELR4" s="30"/>
      <c r="ELS4" s="30"/>
      <c r="ELT4" s="30"/>
      <c r="ELU4" s="30"/>
      <c r="ELV4" s="30"/>
      <c r="ELW4" s="30"/>
      <c r="ELX4" s="30"/>
      <c r="ELY4" s="30"/>
      <c r="ELZ4" s="30"/>
      <c r="EMA4" s="30"/>
      <c r="EMB4" s="30"/>
      <c r="EMC4" s="30"/>
      <c r="EMD4" s="30"/>
      <c r="EME4" s="30"/>
      <c r="EMF4" s="30"/>
      <c r="EMG4" s="30"/>
      <c r="EMH4" s="30"/>
      <c r="EMI4" s="30"/>
      <c r="EMJ4" s="30"/>
      <c r="EMK4" s="30"/>
      <c r="EML4" s="30"/>
      <c r="EMM4" s="30"/>
      <c r="EMN4" s="30"/>
      <c r="EMO4" s="30"/>
      <c r="EMP4" s="30"/>
      <c r="EMQ4" s="30"/>
      <c r="EMR4" s="30"/>
      <c r="EMS4" s="30"/>
      <c r="EMT4" s="30"/>
      <c r="EMU4" s="30"/>
      <c r="EMV4" s="30"/>
      <c r="EMW4" s="30"/>
      <c r="EMX4" s="30"/>
      <c r="EMY4" s="30"/>
      <c r="EMZ4" s="30"/>
      <c r="ENA4" s="30"/>
      <c r="ENB4" s="30"/>
      <c r="ENC4" s="30"/>
      <c r="END4" s="30"/>
      <c r="ENE4" s="30"/>
      <c r="ENF4" s="30"/>
      <c r="ENG4" s="30"/>
      <c r="ENH4" s="30"/>
      <c r="ENI4" s="30"/>
      <c r="ENJ4" s="30"/>
      <c r="ENK4" s="30"/>
      <c r="ENL4" s="30"/>
      <c r="ENM4" s="30"/>
      <c r="ENN4" s="30"/>
      <c r="ENO4" s="30"/>
      <c r="ENP4" s="30"/>
      <c r="ENQ4" s="30"/>
      <c r="ENR4" s="30"/>
      <c r="ENS4" s="30"/>
      <c r="ENT4" s="30"/>
      <c r="ENU4" s="30"/>
      <c r="ENV4" s="30"/>
      <c r="ENW4" s="30"/>
      <c r="ENX4" s="30"/>
      <c r="ENY4" s="30"/>
      <c r="ENZ4" s="30"/>
      <c r="EOA4" s="30"/>
      <c r="EOB4" s="30"/>
      <c r="EOC4" s="30"/>
      <c r="EOD4" s="30"/>
      <c r="EOE4" s="30"/>
      <c r="EOF4" s="30"/>
      <c r="EOG4" s="30"/>
      <c r="EOH4" s="30"/>
      <c r="EOI4" s="30"/>
      <c r="EOJ4" s="30"/>
      <c r="EOK4" s="30"/>
      <c r="EOL4" s="30"/>
      <c r="EOM4" s="30"/>
      <c r="EON4" s="30"/>
      <c r="EOO4" s="30"/>
      <c r="EOP4" s="30"/>
      <c r="EOQ4" s="30"/>
      <c r="EOR4" s="30"/>
      <c r="EOS4" s="30"/>
      <c r="EOT4" s="30"/>
      <c r="EOU4" s="30"/>
      <c r="EOV4" s="30"/>
      <c r="EOW4" s="30"/>
      <c r="EOX4" s="30"/>
      <c r="EOY4" s="30"/>
      <c r="EOZ4" s="30"/>
      <c r="EPA4" s="30"/>
      <c r="EPB4" s="30"/>
      <c r="EPC4" s="30"/>
      <c r="EPD4" s="30"/>
      <c r="EPE4" s="30"/>
      <c r="EPF4" s="30"/>
      <c r="EPG4" s="30"/>
      <c r="EPH4" s="30"/>
      <c r="EPI4" s="30"/>
      <c r="EPJ4" s="30"/>
      <c r="EPK4" s="30"/>
      <c r="EPL4" s="30"/>
      <c r="EPM4" s="30"/>
      <c r="EPN4" s="30"/>
      <c r="EPO4" s="30"/>
      <c r="EPP4" s="30"/>
      <c r="EPQ4" s="30"/>
      <c r="EPR4" s="30"/>
      <c r="EPS4" s="30"/>
      <c r="EPT4" s="30"/>
      <c r="EPU4" s="30"/>
      <c r="EPV4" s="30"/>
      <c r="EPW4" s="30"/>
      <c r="EPX4" s="30"/>
      <c r="EPY4" s="30"/>
      <c r="EPZ4" s="30"/>
      <c r="EQA4" s="30"/>
      <c r="EQB4" s="30"/>
      <c r="EQC4" s="30"/>
      <c r="EQD4" s="30"/>
      <c r="EQE4" s="30"/>
      <c r="EQF4" s="30"/>
      <c r="EQG4" s="30"/>
      <c r="EQH4" s="30"/>
      <c r="EQI4" s="30"/>
      <c r="EQJ4" s="30"/>
      <c r="EQK4" s="30"/>
      <c r="EQL4" s="30"/>
      <c r="EQM4" s="30"/>
      <c r="EQN4" s="30"/>
      <c r="EQO4" s="30"/>
      <c r="EQP4" s="30"/>
      <c r="EQQ4" s="30"/>
      <c r="EQR4" s="30"/>
      <c r="EQS4" s="30"/>
      <c r="EQT4" s="30"/>
      <c r="EQU4" s="30"/>
      <c r="EQV4" s="30"/>
      <c r="EQW4" s="30"/>
      <c r="EQX4" s="30"/>
      <c r="EQY4" s="30"/>
      <c r="EQZ4" s="30"/>
      <c r="ERA4" s="30"/>
      <c r="ERB4" s="30"/>
      <c r="ERC4" s="30"/>
      <c r="ERD4" s="30"/>
      <c r="ERE4" s="30"/>
      <c r="ERF4" s="30"/>
      <c r="ERG4" s="30"/>
      <c r="ERH4" s="30"/>
      <c r="ERI4" s="30"/>
      <c r="ERJ4" s="30"/>
      <c r="ERK4" s="30"/>
      <c r="ERL4" s="30"/>
      <c r="ERM4" s="30"/>
      <c r="ERN4" s="30"/>
      <c r="ERO4" s="30"/>
      <c r="ERP4" s="30"/>
      <c r="ERQ4" s="30"/>
      <c r="ERR4" s="30"/>
      <c r="ERS4" s="30"/>
      <c r="ERT4" s="30"/>
      <c r="ERU4" s="30"/>
      <c r="ERV4" s="30"/>
      <c r="ERW4" s="30"/>
      <c r="ERX4" s="30"/>
      <c r="ERY4" s="30"/>
      <c r="ERZ4" s="30"/>
      <c r="ESA4" s="30"/>
      <c r="ESB4" s="30"/>
      <c r="ESC4" s="30"/>
      <c r="ESD4" s="30"/>
      <c r="ESE4" s="30"/>
      <c r="ESF4" s="30"/>
      <c r="ESG4" s="30"/>
      <c r="ESH4" s="30"/>
      <c r="ESI4" s="30"/>
      <c r="ESJ4" s="30"/>
      <c r="ESK4" s="30"/>
      <c r="ESL4" s="30"/>
      <c r="ESM4" s="30"/>
      <c r="ESN4" s="30"/>
      <c r="ESO4" s="30"/>
      <c r="ESP4" s="30"/>
      <c r="ESQ4" s="30"/>
      <c r="ESR4" s="30"/>
      <c r="ESS4" s="30"/>
      <c r="EST4" s="30"/>
      <c r="ESU4" s="30"/>
      <c r="ESV4" s="30"/>
      <c r="ESW4" s="30"/>
      <c r="ESX4" s="30"/>
      <c r="ESY4" s="30"/>
      <c r="ESZ4" s="30"/>
      <c r="ETA4" s="30"/>
      <c r="ETB4" s="30"/>
      <c r="ETC4" s="30"/>
      <c r="ETD4" s="30"/>
      <c r="ETE4" s="30"/>
      <c r="ETF4" s="30"/>
      <c r="ETG4" s="30"/>
      <c r="ETH4" s="30"/>
      <c r="ETI4" s="30"/>
      <c r="ETJ4" s="30"/>
      <c r="ETK4" s="30"/>
      <c r="ETL4" s="30"/>
      <c r="ETM4" s="30"/>
      <c r="ETN4" s="30"/>
      <c r="ETO4" s="30"/>
      <c r="ETP4" s="30"/>
      <c r="ETQ4" s="30"/>
      <c r="ETR4" s="30"/>
      <c r="ETS4" s="30"/>
      <c r="ETT4" s="30"/>
      <c r="ETU4" s="30"/>
      <c r="ETV4" s="30"/>
      <c r="ETW4" s="30"/>
      <c r="ETX4" s="30"/>
      <c r="ETY4" s="30"/>
      <c r="ETZ4" s="30"/>
      <c r="EUA4" s="30"/>
      <c r="EUB4" s="30"/>
      <c r="EUC4" s="30"/>
      <c r="EUD4" s="30"/>
      <c r="EUE4" s="30"/>
      <c r="EUF4" s="30"/>
      <c r="EUG4" s="30"/>
      <c r="EUH4" s="30"/>
      <c r="EUI4" s="30"/>
      <c r="EUJ4" s="30"/>
      <c r="EUK4" s="30"/>
      <c r="EUL4" s="30"/>
      <c r="EUM4" s="30"/>
      <c r="EUN4" s="30"/>
      <c r="EUO4" s="30"/>
      <c r="EUP4" s="30"/>
      <c r="EUQ4" s="30"/>
      <c r="EUR4" s="30"/>
      <c r="EUS4" s="30"/>
      <c r="EUT4" s="30"/>
      <c r="EUU4" s="30"/>
      <c r="EUV4" s="30"/>
      <c r="EUW4" s="30"/>
      <c r="EUX4" s="30"/>
      <c r="EUY4" s="30"/>
      <c r="EUZ4" s="30"/>
      <c r="EVA4" s="30"/>
      <c r="EVB4" s="30"/>
      <c r="EVC4" s="30"/>
      <c r="EVD4" s="30"/>
      <c r="EVE4" s="30"/>
      <c r="EVF4" s="30"/>
      <c r="EVG4" s="30"/>
      <c r="EVH4" s="30"/>
      <c r="EVI4" s="30"/>
      <c r="EVJ4" s="30"/>
      <c r="EVK4" s="30"/>
      <c r="EVL4" s="30"/>
      <c r="EVM4" s="30"/>
      <c r="EVN4" s="30"/>
      <c r="EVO4" s="30"/>
      <c r="EVP4" s="30"/>
      <c r="EVQ4" s="30"/>
      <c r="EVR4" s="30"/>
      <c r="EVS4" s="30"/>
      <c r="EVT4" s="30"/>
      <c r="EVU4" s="30"/>
      <c r="EVV4" s="30"/>
      <c r="EVW4" s="30"/>
      <c r="EVX4" s="30"/>
      <c r="EVY4" s="30"/>
      <c r="EVZ4" s="30"/>
      <c r="EWA4" s="30"/>
      <c r="EWB4" s="30"/>
      <c r="EWC4" s="30"/>
      <c r="EWD4" s="30"/>
      <c r="EWE4" s="30"/>
      <c r="EWF4" s="30"/>
      <c r="EWG4" s="30"/>
      <c r="EWH4" s="30"/>
      <c r="EWI4" s="30"/>
      <c r="EWJ4" s="30"/>
      <c r="EWK4" s="30"/>
      <c r="EWL4" s="30"/>
      <c r="EWM4" s="30"/>
      <c r="EWN4" s="30"/>
      <c r="EWO4" s="30"/>
      <c r="EWP4" s="30"/>
      <c r="EWQ4" s="30"/>
      <c r="EWR4" s="30"/>
      <c r="EWS4" s="30"/>
      <c r="EWT4" s="30"/>
      <c r="EWU4" s="30"/>
      <c r="EWV4" s="30"/>
      <c r="EWW4" s="30"/>
      <c r="EWX4" s="30"/>
      <c r="EWY4" s="30"/>
      <c r="EWZ4" s="30"/>
      <c r="EXA4" s="30"/>
      <c r="EXB4" s="30"/>
      <c r="EXC4" s="30"/>
      <c r="EXD4" s="30"/>
      <c r="EXE4" s="30"/>
      <c r="EXF4" s="30"/>
      <c r="EXG4" s="30"/>
      <c r="EXH4" s="30"/>
      <c r="EXI4" s="30"/>
      <c r="EXJ4" s="30"/>
      <c r="EXK4" s="30"/>
      <c r="EXL4" s="30"/>
      <c r="EXM4" s="30"/>
      <c r="EXN4" s="30"/>
      <c r="EXO4" s="30"/>
      <c r="EXP4" s="30"/>
      <c r="EXQ4" s="30"/>
      <c r="EXR4" s="30"/>
      <c r="EXS4" s="30"/>
      <c r="EXT4" s="30"/>
      <c r="EXU4" s="30"/>
      <c r="EXV4" s="30"/>
      <c r="EXW4" s="30"/>
      <c r="EXX4" s="30"/>
      <c r="EXY4" s="30"/>
      <c r="EXZ4" s="30"/>
      <c r="EYA4" s="30"/>
      <c r="EYB4" s="30"/>
      <c r="EYC4" s="30"/>
      <c r="EYD4" s="30"/>
      <c r="EYE4" s="30"/>
      <c r="EYF4" s="30"/>
      <c r="EYG4" s="30"/>
      <c r="EYH4" s="30"/>
      <c r="EYI4" s="30"/>
      <c r="EYJ4" s="30"/>
      <c r="EYK4" s="30"/>
      <c r="EYL4" s="30"/>
      <c r="EYM4" s="30"/>
      <c r="EYN4" s="30"/>
      <c r="EYO4" s="30"/>
      <c r="EYP4" s="30"/>
      <c r="EYQ4" s="30"/>
      <c r="EYR4" s="30"/>
      <c r="EYS4" s="30"/>
      <c r="EYT4" s="30"/>
      <c r="EYU4" s="30"/>
      <c r="EYV4" s="30"/>
      <c r="EYW4" s="30"/>
      <c r="EYX4" s="30"/>
      <c r="EYY4" s="30"/>
      <c r="EYZ4" s="30"/>
      <c r="EZA4" s="30"/>
      <c r="EZB4" s="30"/>
      <c r="EZC4" s="30"/>
      <c r="EZD4" s="30"/>
      <c r="EZE4" s="30"/>
      <c r="EZF4" s="30"/>
      <c r="EZG4" s="30"/>
      <c r="EZH4" s="30"/>
      <c r="EZI4" s="30"/>
      <c r="EZJ4" s="30"/>
      <c r="EZK4" s="30"/>
      <c r="EZL4" s="30"/>
      <c r="EZM4" s="30"/>
      <c r="EZN4" s="30"/>
      <c r="EZO4" s="30"/>
      <c r="EZP4" s="30"/>
      <c r="EZQ4" s="30"/>
      <c r="EZR4" s="30"/>
      <c r="EZS4" s="30"/>
      <c r="EZT4" s="30"/>
      <c r="EZU4" s="30"/>
      <c r="EZV4" s="30"/>
      <c r="EZW4" s="30"/>
      <c r="EZX4" s="30"/>
      <c r="EZY4" s="30"/>
      <c r="EZZ4" s="30"/>
      <c r="FAA4" s="30"/>
      <c r="FAB4" s="30"/>
      <c r="FAC4" s="30"/>
      <c r="FAD4" s="30"/>
      <c r="FAE4" s="30"/>
      <c r="FAF4" s="30"/>
      <c r="FAG4" s="30"/>
      <c r="FAH4" s="30"/>
      <c r="FAI4" s="30"/>
      <c r="FAJ4" s="30"/>
      <c r="FAK4" s="30"/>
      <c r="FAL4" s="30"/>
      <c r="FAM4" s="30"/>
      <c r="FAN4" s="30"/>
      <c r="FAO4" s="30"/>
      <c r="FAP4" s="30"/>
      <c r="FAQ4" s="30"/>
      <c r="FAR4" s="30"/>
      <c r="FAS4" s="30"/>
      <c r="FAT4" s="30"/>
      <c r="FAU4" s="30"/>
      <c r="FAV4" s="30"/>
      <c r="FAW4" s="30"/>
      <c r="FAX4" s="30"/>
      <c r="FAY4" s="30"/>
      <c r="FAZ4" s="30"/>
      <c r="FBA4" s="30"/>
      <c r="FBB4" s="30"/>
      <c r="FBC4" s="30"/>
      <c r="FBD4" s="30"/>
      <c r="FBE4" s="30"/>
      <c r="FBF4" s="30"/>
      <c r="FBG4" s="30"/>
      <c r="FBH4" s="30"/>
      <c r="FBI4" s="30"/>
      <c r="FBJ4" s="30"/>
      <c r="FBK4" s="30"/>
      <c r="FBL4" s="30"/>
      <c r="FBM4" s="30"/>
      <c r="FBN4" s="30"/>
      <c r="FBO4" s="30"/>
      <c r="FBP4" s="30"/>
      <c r="FBQ4" s="30"/>
      <c r="FBR4" s="30"/>
      <c r="FBS4" s="30"/>
      <c r="FBT4" s="30"/>
      <c r="FBU4" s="30"/>
      <c r="FBV4" s="30"/>
      <c r="FBW4" s="30"/>
      <c r="FBX4" s="30"/>
      <c r="FBY4" s="30"/>
      <c r="FBZ4" s="30"/>
      <c r="FCA4" s="30"/>
      <c r="FCB4" s="30"/>
      <c r="FCC4" s="30"/>
      <c r="FCD4" s="30"/>
      <c r="FCE4" s="30"/>
      <c r="FCF4" s="30"/>
      <c r="FCG4" s="30"/>
      <c r="FCH4" s="30"/>
      <c r="FCI4" s="30"/>
      <c r="FCJ4" s="30"/>
      <c r="FCK4" s="30"/>
      <c r="FCL4" s="30"/>
      <c r="FCM4" s="30"/>
      <c r="FCN4" s="30"/>
      <c r="FCO4" s="30"/>
      <c r="FCP4" s="30"/>
      <c r="FCQ4" s="30"/>
      <c r="FCR4" s="30"/>
      <c r="FCS4" s="30"/>
      <c r="FCT4" s="30"/>
      <c r="FCU4" s="30"/>
      <c r="FCV4" s="30"/>
      <c r="FCW4" s="30"/>
      <c r="FCX4" s="30"/>
      <c r="FCY4" s="30"/>
      <c r="FCZ4" s="30"/>
      <c r="FDA4" s="30"/>
      <c r="FDB4" s="30"/>
      <c r="FDC4" s="30"/>
      <c r="FDD4" s="30"/>
      <c r="FDE4" s="30"/>
      <c r="FDF4" s="30"/>
      <c r="FDG4" s="30"/>
      <c r="FDH4" s="30"/>
      <c r="FDI4" s="30"/>
      <c r="FDJ4" s="30"/>
      <c r="FDK4" s="30"/>
      <c r="FDL4" s="30"/>
      <c r="FDM4" s="30"/>
      <c r="FDN4" s="30"/>
      <c r="FDO4" s="30"/>
      <c r="FDP4" s="30"/>
      <c r="FDQ4" s="30"/>
      <c r="FDR4" s="30"/>
      <c r="FDS4" s="30"/>
      <c r="FDT4" s="30"/>
      <c r="FDU4" s="30"/>
      <c r="FDV4" s="30"/>
      <c r="FDW4" s="30"/>
      <c r="FDX4" s="30"/>
      <c r="FDY4" s="30"/>
      <c r="FDZ4" s="30"/>
      <c r="FEA4" s="30"/>
      <c r="FEB4" s="30"/>
      <c r="FEC4" s="30"/>
      <c r="FED4" s="30"/>
      <c r="FEE4" s="30"/>
      <c r="FEF4" s="30"/>
      <c r="FEG4" s="30"/>
      <c r="FEH4" s="30"/>
      <c r="FEI4" s="30"/>
      <c r="FEJ4" s="30"/>
      <c r="FEK4" s="30"/>
      <c r="FEL4" s="30"/>
      <c r="FEM4" s="30"/>
      <c r="FEN4" s="30"/>
      <c r="FEO4" s="30"/>
      <c r="FEP4" s="30"/>
      <c r="FEQ4" s="30"/>
      <c r="FER4" s="30"/>
      <c r="FES4" s="30"/>
      <c r="FET4" s="30"/>
      <c r="FEU4" s="30"/>
      <c r="FEV4" s="30"/>
      <c r="FEW4" s="30"/>
      <c r="FEX4" s="30"/>
      <c r="FEY4" s="30"/>
      <c r="FEZ4" s="30"/>
      <c r="FFA4" s="30"/>
      <c r="FFB4" s="30"/>
      <c r="FFC4" s="30"/>
      <c r="FFD4" s="30"/>
      <c r="FFE4" s="30"/>
      <c r="FFF4" s="30"/>
      <c r="FFG4" s="30"/>
      <c r="FFH4" s="30"/>
      <c r="FFI4" s="30"/>
      <c r="FFJ4" s="30"/>
      <c r="FFK4" s="30"/>
      <c r="FFL4" s="30"/>
      <c r="FFM4" s="30"/>
      <c r="FFN4" s="30"/>
      <c r="FFO4" s="30"/>
      <c r="FFP4" s="30"/>
      <c r="FFQ4" s="30"/>
      <c r="FFR4" s="30"/>
      <c r="FFS4" s="30"/>
      <c r="FFT4" s="30"/>
      <c r="FFU4" s="30"/>
      <c r="FFV4" s="30"/>
      <c r="FFW4" s="30"/>
      <c r="FFX4" s="30"/>
      <c r="FFY4" s="30"/>
      <c r="FFZ4" s="30"/>
      <c r="FGA4" s="30"/>
      <c r="FGB4" s="30"/>
      <c r="FGC4" s="30"/>
      <c r="FGD4" s="30"/>
      <c r="FGE4" s="30"/>
      <c r="FGF4" s="30"/>
      <c r="FGG4" s="30"/>
      <c r="FGH4" s="30"/>
      <c r="FGI4" s="30"/>
      <c r="FGJ4" s="30"/>
      <c r="FGK4" s="30"/>
      <c r="FGL4" s="30"/>
      <c r="FGM4" s="30"/>
      <c r="FGN4" s="30"/>
      <c r="FGO4" s="30"/>
      <c r="FGP4" s="30"/>
      <c r="FGQ4" s="30"/>
      <c r="FGR4" s="30"/>
      <c r="FGS4" s="30"/>
      <c r="FGT4" s="30"/>
      <c r="FGU4" s="30"/>
      <c r="FGV4" s="30"/>
      <c r="FGW4" s="30"/>
      <c r="FGX4" s="30"/>
      <c r="FGY4" s="30"/>
      <c r="FGZ4" s="30"/>
      <c r="FHA4" s="30"/>
      <c r="FHB4" s="30"/>
      <c r="FHC4" s="30"/>
      <c r="FHD4" s="30"/>
      <c r="FHE4" s="30"/>
      <c r="FHF4" s="30"/>
      <c r="FHG4" s="30"/>
      <c r="FHH4" s="30"/>
      <c r="FHI4" s="30"/>
      <c r="FHJ4" s="30"/>
      <c r="FHK4" s="30"/>
      <c r="FHL4" s="30"/>
      <c r="FHM4" s="30"/>
      <c r="FHN4" s="30"/>
      <c r="FHO4" s="30"/>
      <c r="FHP4" s="30"/>
      <c r="FHQ4" s="30"/>
      <c r="FHR4" s="30"/>
      <c r="FHS4" s="30"/>
      <c r="FHT4" s="30"/>
      <c r="FHU4" s="30"/>
      <c r="FHV4" s="30"/>
      <c r="FHW4" s="30"/>
      <c r="FHX4" s="30"/>
      <c r="FHY4" s="30"/>
      <c r="FHZ4" s="30"/>
      <c r="FIA4" s="30"/>
      <c r="FIB4" s="30"/>
      <c r="FIC4" s="30"/>
      <c r="FID4" s="30"/>
      <c r="FIE4" s="30"/>
      <c r="FIF4" s="30"/>
      <c r="FIG4" s="30"/>
      <c r="FIH4" s="30"/>
      <c r="FII4" s="30"/>
      <c r="FIJ4" s="30"/>
      <c r="FIK4" s="30"/>
      <c r="FIL4" s="30"/>
      <c r="FIM4" s="30"/>
      <c r="FIN4" s="30"/>
      <c r="FIO4" s="30"/>
      <c r="FIP4" s="30"/>
      <c r="FIQ4" s="30"/>
      <c r="FIR4" s="30"/>
      <c r="FIS4" s="30"/>
      <c r="FIT4" s="30"/>
      <c r="FIU4" s="30"/>
      <c r="FIV4" s="30"/>
      <c r="FIW4" s="30"/>
      <c r="FIX4" s="30"/>
      <c r="FIY4" s="30"/>
      <c r="FIZ4" s="30"/>
      <c r="FJA4" s="30"/>
      <c r="FJB4" s="30"/>
      <c r="FJC4" s="30"/>
      <c r="FJD4" s="30"/>
      <c r="FJE4" s="30"/>
      <c r="FJF4" s="30"/>
      <c r="FJG4" s="30"/>
      <c r="FJH4" s="30"/>
      <c r="FJI4" s="30"/>
      <c r="FJJ4" s="30"/>
      <c r="FJK4" s="30"/>
      <c r="FJL4" s="30"/>
      <c r="FJM4" s="30"/>
      <c r="FJN4" s="30"/>
      <c r="FJO4" s="30"/>
      <c r="FJP4" s="30"/>
      <c r="FJQ4" s="30"/>
      <c r="FJR4" s="30"/>
      <c r="FJS4" s="30"/>
      <c r="FJT4" s="30"/>
      <c r="FJU4" s="30"/>
      <c r="FJV4" s="30"/>
      <c r="FJW4" s="30"/>
      <c r="FJX4" s="30"/>
      <c r="FJY4" s="30"/>
      <c r="FJZ4" s="30"/>
      <c r="FKA4" s="30"/>
      <c r="FKB4" s="30"/>
      <c r="FKC4" s="30"/>
      <c r="FKD4" s="30"/>
      <c r="FKE4" s="30"/>
      <c r="FKF4" s="30"/>
      <c r="FKG4" s="30"/>
      <c r="FKH4" s="30"/>
      <c r="FKI4" s="30"/>
      <c r="FKJ4" s="30"/>
      <c r="FKK4" s="30"/>
      <c r="FKL4" s="30"/>
      <c r="FKM4" s="30"/>
      <c r="FKN4" s="30"/>
      <c r="FKO4" s="30"/>
      <c r="FKP4" s="30"/>
      <c r="FKQ4" s="30"/>
      <c r="FKR4" s="30"/>
      <c r="FKS4" s="30"/>
      <c r="FKT4" s="30"/>
      <c r="FKU4" s="30"/>
      <c r="FKV4" s="30"/>
      <c r="FKW4" s="30"/>
      <c r="FKX4" s="30"/>
      <c r="FKY4" s="30"/>
      <c r="FKZ4" s="30"/>
      <c r="FLA4" s="30"/>
      <c r="FLB4" s="30"/>
      <c r="FLC4" s="30"/>
      <c r="FLD4" s="30"/>
      <c r="FLE4" s="30"/>
      <c r="FLF4" s="30"/>
      <c r="FLG4" s="30"/>
      <c r="FLH4" s="30"/>
      <c r="FLI4" s="30"/>
      <c r="FLJ4" s="30"/>
      <c r="FLK4" s="30"/>
      <c r="FLL4" s="30"/>
      <c r="FLM4" s="30"/>
      <c r="FLN4" s="30"/>
      <c r="FLO4" s="30"/>
      <c r="FLP4" s="30"/>
      <c r="FLQ4" s="30"/>
      <c r="FLR4" s="30"/>
      <c r="FLS4" s="30"/>
      <c r="FLT4" s="30"/>
      <c r="FLU4" s="30"/>
      <c r="FLV4" s="30"/>
      <c r="FLW4" s="30"/>
      <c r="FLX4" s="30"/>
      <c r="FLY4" s="30"/>
      <c r="FLZ4" s="30"/>
      <c r="FMA4" s="30"/>
      <c r="FMB4" s="30"/>
      <c r="FMC4" s="30"/>
      <c r="FMD4" s="30"/>
      <c r="FME4" s="30"/>
      <c r="FMF4" s="30"/>
      <c r="FMG4" s="30"/>
      <c r="FMH4" s="30"/>
      <c r="FMI4" s="30"/>
      <c r="FMJ4" s="30"/>
      <c r="FMK4" s="30"/>
      <c r="FML4" s="30"/>
      <c r="FMM4" s="30"/>
      <c r="FMN4" s="30"/>
      <c r="FMO4" s="30"/>
      <c r="FMP4" s="30"/>
      <c r="FMQ4" s="30"/>
      <c r="FMR4" s="30"/>
      <c r="FMS4" s="30"/>
      <c r="FMT4" s="30"/>
      <c r="FMU4" s="30"/>
      <c r="FMV4" s="30"/>
      <c r="FMW4" s="30"/>
      <c r="FMX4" s="30"/>
      <c r="FMY4" s="30"/>
      <c r="FMZ4" s="30"/>
      <c r="FNA4" s="30"/>
      <c r="FNB4" s="30"/>
      <c r="FNC4" s="30"/>
      <c r="FND4" s="30"/>
      <c r="FNE4" s="30"/>
      <c r="FNF4" s="30"/>
      <c r="FNG4" s="30"/>
      <c r="FNH4" s="30"/>
      <c r="FNI4" s="30"/>
      <c r="FNJ4" s="30"/>
      <c r="FNK4" s="30"/>
      <c r="FNL4" s="30"/>
      <c r="FNM4" s="30"/>
      <c r="FNN4" s="30"/>
      <c r="FNO4" s="30"/>
      <c r="FNP4" s="30"/>
      <c r="FNQ4" s="30"/>
      <c r="FNR4" s="30"/>
      <c r="FNS4" s="30"/>
      <c r="FNT4" s="30"/>
      <c r="FNU4" s="30"/>
      <c r="FNV4" s="30"/>
      <c r="FNW4" s="30"/>
      <c r="FNX4" s="30"/>
      <c r="FNY4" s="30"/>
      <c r="FNZ4" s="30"/>
      <c r="FOA4" s="30"/>
      <c r="FOB4" s="30"/>
      <c r="FOC4" s="30"/>
      <c r="FOD4" s="30"/>
      <c r="FOE4" s="30"/>
      <c r="FOF4" s="30"/>
      <c r="FOG4" s="30"/>
      <c r="FOH4" s="30"/>
      <c r="FOI4" s="30"/>
      <c r="FOJ4" s="30"/>
      <c r="FOK4" s="30"/>
      <c r="FOL4" s="30"/>
      <c r="FOM4" s="30"/>
      <c r="FON4" s="30"/>
      <c r="FOO4" s="30"/>
      <c r="FOP4" s="30"/>
      <c r="FOQ4" s="30"/>
      <c r="FOR4" s="30"/>
      <c r="FOS4" s="30"/>
      <c r="FOT4" s="30"/>
      <c r="FOU4" s="30"/>
      <c r="FOV4" s="30"/>
      <c r="FOW4" s="30"/>
      <c r="FOX4" s="30"/>
      <c r="FOY4" s="30"/>
      <c r="FOZ4" s="30"/>
      <c r="FPA4" s="30"/>
      <c r="FPB4" s="30"/>
      <c r="FPC4" s="30"/>
      <c r="FPD4" s="30"/>
      <c r="FPE4" s="30"/>
      <c r="FPF4" s="30"/>
      <c r="FPG4" s="30"/>
      <c r="FPH4" s="30"/>
      <c r="FPI4" s="30"/>
      <c r="FPJ4" s="30"/>
      <c r="FPK4" s="30"/>
      <c r="FPL4" s="30"/>
      <c r="FPM4" s="30"/>
      <c r="FPN4" s="30"/>
      <c r="FPO4" s="30"/>
      <c r="FPP4" s="30"/>
      <c r="FPQ4" s="30"/>
      <c r="FPR4" s="30"/>
      <c r="FPS4" s="30"/>
      <c r="FPT4" s="30"/>
      <c r="FPU4" s="30"/>
      <c r="FPV4" s="30"/>
      <c r="FPW4" s="30"/>
      <c r="FPX4" s="30"/>
      <c r="FPY4" s="30"/>
      <c r="FPZ4" s="30"/>
      <c r="FQA4" s="30"/>
      <c r="FQB4" s="30"/>
      <c r="FQC4" s="30"/>
      <c r="FQD4" s="30"/>
      <c r="FQE4" s="30"/>
      <c r="FQF4" s="30"/>
      <c r="FQG4" s="30"/>
      <c r="FQH4" s="30"/>
      <c r="FQI4" s="30"/>
      <c r="FQJ4" s="30"/>
      <c r="FQK4" s="30"/>
      <c r="FQL4" s="30"/>
      <c r="FQM4" s="30"/>
      <c r="FQN4" s="30"/>
      <c r="FQO4" s="30"/>
      <c r="FQP4" s="30"/>
      <c r="FQQ4" s="30"/>
      <c r="FQR4" s="30"/>
      <c r="FQS4" s="30"/>
      <c r="FQT4" s="30"/>
      <c r="FQU4" s="30"/>
      <c r="FQV4" s="30"/>
      <c r="FQW4" s="30"/>
      <c r="FQX4" s="30"/>
      <c r="FQY4" s="30"/>
      <c r="FQZ4" s="30"/>
      <c r="FRA4" s="30"/>
      <c r="FRB4" s="30"/>
      <c r="FRC4" s="30"/>
      <c r="FRD4" s="30"/>
      <c r="FRE4" s="30"/>
      <c r="FRF4" s="30"/>
      <c r="FRG4" s="30"/>
      <c r="FRH4" s="30"/>
      <c r="FRI4" s="30"/>
      <c r="FRJ4" s="30"/>
      <c r="FRK4" s="30"/>
      <c r="FRL4" s="30"/>
      <c r="FRM4" s="30"/>
      <c r="FRN4" s="30"/>
      <c r="FRO4" s="30"/>
      <c r="FRP4" s="30"/>
      <c r="FRQ4" s="30"/>
      <c r="FRR4" s="30"/>
      <c r="FRS4" s="30"/>
      <c r="FRT4" s="30"/>
      <c r="FRU4" s="30"/>
      <c r="FRV4" s="30"/>
      <c r="FRW4" s="30"/>
      <c r="FRX4" s="30"/>
      <c r="FRY4" s="30"/>
      <c r="FRZ4" s="30"/>
      <c r="FSA4" s="30"/>
      <c r="FSB4" s="30"/>
      <c r="FSC4" s="30"/>
      <c r="FSD4" s="30"/>
      <c r="FSE4" s="30"/>
      <c r="FSF4" s="30"/>
      <c r="FSG4" s="30"/>
      <c r="FSH4" s="30"/>
      <c r="FSI4" s="30"/>
      <c r="FSJ4" s="30"/>
      <c r="FSK4" s="30"/>
      <c r="FSL4" s="30"/>
      <c r="FSM4" s="30"/>
      <c r="FSN4" s="30"/>
      <c r="FSO4" s="30"/>
      <c r="FSP4" s="30"/>
      <c r="FSQ4" s="30"/>
      <c r="FSR4" s="30"/>
      <c r="FSS4" s="30"/>
      <c r="FST4" s="30"/>
      <c r="FSU4" s="30"/>
      <c r="FSV4" s="30"/>
      <c r="FSW4" s="30"/>
      <c r="FSX4" s="30"/>
      <c r="FSY4" s="30"/>
      <c r="FSZ4" s="30"/>
      <c r="FTA4" s="30"/>
      <c r="FTB4" s="30"/>
      <c r="FTC4" s="30"/>
      <c r="FTD4" s="30"/>
      <c r="FTE4" s="30"/>
      <c r="FTF4" s="30"/>
      <c r="FTG4" s="30"/>
      <c r="FTH4" s="30"/>
      <c r="FTI4" s="30"/>
      <c r="FTJ4" s="30"/>
      <c r="FTK4" s="30"/>
      <c r="FTL4" s="30"/>
      <c r="FTM4" s="30"/>
      <c r="FTN4" s="30"/>
      <c r="FTO4" s="30"/>
      <c r="FTP4" s="30"/>
      <c r="FTQ4" s="30"/>
      <c r="FTR4" s="30"/>
      <c r="FTS4" s="30"/>
      <c r="FTT4" s="30"/>
      <c r="FTU4" s="30"/>
      <c r="FTV4" s="30"/>
      <c r="FTW4" s="30"/>
      <c r="FTX4" s="30"/>
      <c r="FTY4" s="30"/>
      <c r="FTZ4" s="30"/>
      <c r="FUA4" s="30"/>
      <c r="FUB4" s="30"/>
      <c r="FUC4" s="30"/>
      <c r="FUD4" s="30"/>
      <c r="FUE4" s="30"/>
      <c r="FUF4" s="30"/>
      <c r="FUG4" s="30"/>
      <c r="FUH4" s="30"/>
      <c r="FUI4" s="30"/>
      <c r="FUJ4" s="30"/>
      <c r="FUK4" s="30"/>
      <c r="FUL4" s="30"/>
      <c r="FUM4" s="30"/>
      <c r="FUN4" s="30"/>
      <c r="FUO4" s="30"/>
      <c r="FUP4" s="30"/>
      <c r="FUQ4" s="30"/>
      <c r="FUR4" s="30"/>
      <c r="FUS4" s="30"/>
      <c r="FUT4" s="30"/>
      <c r="FUU4" s="30"/>
      <c r="FUV4" s="30"/>
      <c r="FUW4" s="30"/>
      <c r="FUX4" s="30"/>
      <c r="FUY4" s="30"/>
      <c r="FUZ4" s="30"/>
      <c r="FVA4" s="30"/>
      <c r="FVB4" s="30"/>
      <c r="FVC4" s="30"/>
      <c r="FVD4" s="30"/>
      <c r="FVE4" s="30"/>
      <c r="FVF4" s="30"/>
      <c r="FVG4" s="30"/>
      <c r="FVH4" s="30"/>
      <c r="FVI4" s="30"/>
      <c r="FVJ4" s="30"/>
      <c r="FVK4" s="30"/>
      <c r="FVL4" s="30"/>
      <c r="FVM4" s="30"/>
      <c r="FVN4" s="30"/>
      <c r="FVO4" s="30"/>
      <c r="FVP4" s="30"/>
      <c r="FVQ4" s="30"/>
      <c r="FVR4" s="30"/>
      <c r="FVS4" s="30"/>
      <c r="FVT4" s="30"/>
      <c r="FVU4" s="30"/>
      <c r="FVV4" s="30"/>
      <c r="FVW4" s="30"/>
      <c r="FVX4" s="30"/>
      <c r="FVY4" s="30"/>
      <c r="FVZ4" s="30"/>
      <c r="FWA4" s="30"/>
      <c r="FWB4" s="30"/>
      <c r="FWC4" s="30"/>
      <c r="FWD4" s="30"/>
      <c r="FWE4" s="30"/>
      <c r="FWF4" s="30"/>
      <c r="FWG4" s="30"/>
      <c r="FWH4" s="30"/>
      <c r="FWI4" s="30"/>
      <c r="FWJ4" s="30"/>
      <c r="FWK4" s="30"/>
      <c r="FWL4" s="30"/>
      <c r="FWM4" s="30"/>
      <c r="FWN4" s="30"/>
      <c r="FWO4" s="30"/>
      <c r="FWP4" s="30"/>
      <c r="FWQ4" s="30"/>
      <c r="FWR4" s="30"/>
      <c r="FWS4" s="30"/>
      <c r="FWT4" s="30"/>
      <c r="FWU4" s="30"/>
      <c r="FWV4" s="30"/>
      <c r="FWW4" s="30"/>
      <c r="FWX4" s="30"/>
      <c r="FWY4" s="30"/>
      <c r="FWZ4" s="30"/>
      <c r="FXA4" s="30"/>
      <c r="FXB4" s="30"/>
      <c r="FXC4" s="30"/>
      <c r="FXD4" s="30"/>
      <c r="FXE4" s="30"/>
      <c r="FXF4" s="30"/>
      <c r="FXG4" s="30"/>
      <c r="FXH4" s="30"/>
      <c r="FXI4" s="30"/>
      <c r="FXJ4" s="30"/>
      <c r="FXK4" s="30"/>
      <c r="FXL4" s="30"/>
      <c r="FXM4" s="30"/>
      <c r="FXN4" s="30"/>
      <c r="FXO4" s="30"/>
      <c r="FXP4" s="30"/>
      <c r="FXQ4" s="30"/>
      <c r="FXR4" s="30"/>
      <c r="FXS4" s="30"/>
      <c r="FXT4" s="30"/>
      <c r="FXU4" s="30"/>
      <c r="FXV4" s="30"/>
      <c r="FXW4" s="30"/>
      <c r="FXX4" s="30"/>
      <c r="FXY4" s="30"/>
      <c r="FXZ4" s="30"/>
      <c r="FYA4" s="30"/>
      <c r="FYB4" s="30"/>
      <c r="FYC4" s="30"/>
      <c r="FYD4" s="30"/>
      <c r="FYE4" s="30"/>
      <c r="FYF4" s="30"/>
      <c r="FYG4" s="30"/>
      <c r="FYH4" s="30"/>
      <c r="FYI4" s="30"/>
      <c r="FYJ4" s="30"/>
      <c r="FYK4" s="30"/>
      <c r="FYL4" s="30"/>
      <c r="FYM4" s="30"/>
      <c r="FYN4" s="30"/>
      <c r="FYO4" s="30"/>
      <c r="FYP4" s="30"/>
      <c r="FYQ4" s="30"/>
      <c r="FYR4" s="30"/>
      <c r="FYS4" s="30"/>
      <c r="FYT4" s="30"/>
      <c r="FYU4" s="30"/>
      <c r="FYV4" s="30"/>
      <c r="FYW4" s="30"/>
      <c r="FYX4" s="30"/>
      <c r="FYY4" s="30"/>
      <c r="FYZ4" s="30"/>
      <c r="FZA4" s="30"/>
      <c r="FZB4" s="30"/>
      <c r="FZC4" s="30"/>
      <c r="FZD4" s="30"/>
      <c r="FZE4" s="30"/>
      <c r="FZF4" s="30"/>
      <c r="FZG4" s="30"/>
      <c r="FZH4" s="30"/>
      <c r="FZI4" s="30"/>
      <c r="FZJ4" s="30"/>
      <c r="FZK4" s="30"/>
      <c r="FZL4" s="30"/>
      <c r="FZM4" s="30"/>
      <c r="FZN4" s="30"/>
      <c r="FZO4" s="30"/>
      <c r="FZP4" s="30"/>
      <c r="FZQ4" s="30"/>
      <c r="FZR4" s="30"/>
      <c r="FZS4" s="30"/>
      <c r="FZT4" s="30"/>
      <c r="FZU4" s="30"/>
      <c r="FZV4" s="30"/>
      <c r="FZW4" s="30"/>
      <c r="FZX4" s="30"/>
      <c r="FZY4" s="30"/>
      <c r="FZZ4" s="30"/>
      <c r="GAA4" s="30"/>
      <c r="GAB4" s="30"/>
      <c r="GAC4" s="30"/>
      <c r="GAD4" s="30"/>
      <c r="GAE4" s="30"/>
      <c r="GAF4" s="30"/>
      <c r="GAG4" s="30"/>
      <c r="GAH4" s="30"/>
      <c r="GAI4" s="30"/>
      <c r="GAJ4" s="30"/>
      <c r="GAK4" s="30"/>
      <c r="GAL4" s="30"/>
      <c r="GAM4" s="30"/>
      <c r="GAN4" s="30"/>
      <c r="GAO4" s="30"/>
      <c r="GAP4" s="30"/>
      <c r="GAQ4" s="30"/>
      <c r="GAR4" s="30"/>
      <c r="GAS4" s="30"/>
      <c r="GAT4" s="30"/>
      <c r="GAU4" s="30"/>
      <c r="GAV4" s="30"/>
      <c r="GAW4" s="30"/>
      <c r="GAX4" s="30"/>
      <c r="GAY4" s="30"/>
      <c r="GAZ4" s="30"/>
      <c r="GBA4" s="30"/>
      <c r="GBB4" s="30"/>
      <c r="GBC4" s="30"/>
      <c r="GBD4" s="30"/>
      <c r="GBE4" s="30"/>
      <c r="GBF4" s="30"/>
      <c r="GBG4" s="30"/>
      <c r="GBH4" s="30"/>
      <c r="GBI4" s="30"/>
      <c r="GBJ4" s="30"/>
      <c r="GBK4" s="30"/>
      <c r="GBL4" s="30"/>
      <c r="GBM4" s="30"/>
      <c r="GBN4" s="30"/>
      <c r="GBO4" s="30"/>
      <c r="GBP4" s="30"/>
      <c r="GBQ4" s="30"/>
      <c r="GBR4" s="30"/>
      <c r="GBS4" s="30"/>
      <c r="GBT4" s="30"/>
      <c r="GBU4" s="30"/>
      <c r="GBV4" s="30"/>
      <c r="GBW4" s="30"/>
      <c r="GBX4" s="30"/>
      <c r="GBY4" s="30"/>
      <c r="GBZ4" s="30"/>
      <c r="GCA4" s="30"/>
      <c r="GCB4" s="30"/>
      <c r="GCC4" s="30"/>
      <c r="GCD4" s="30"/>
      <c r="GCE4" s="30"/>
      <c r="GCF4" s="30"/>
      <c r="GCG4" s="30"/>
      <c r="GCH4" s="30"/>
      <c r="GCI4" s="30"/>
      <c r="GCJ4" s="30"/>
      <c r="GCK4" s="30"/>
      <c r="GCL4" s="30"/>
      <c r="GCM4" s="30"/>
      <c r="GCN4" s="30"/>
      <c r="GCO4" s="30"/>
      <c r="GCP4" s="30"/>
      <c r="GCQ4" s="30"/>
      <c r="GCR4" s="30"/>
      <c r="GCS4" s="30"/>
      <c r="GCT4" s="30"/>
      <c r="GCU4" s="30"/>
      <c r="GCV4" s="30"/>
      <c r="GCW4" s="30"/>
      <c r="GCX4" s="30"/>
      <c r="GCY4" s="30"/>
      <c r="GCZ4" s="30"/>
      <c r="GDA4" s="30"/>
      <c r="GDB4" s="30"/>
      <c r="GDC4" s="30"/>
      <c r="GDD4" s="30"/>
      <c r="GDE4" s="30"/>
      <c r="GDF4" s="30"/>
      <c r="GDG4" s="30"/>
      <c r="GDH4" s="30"/>
      <c r="GDI4" s="30"/>
      <c r="GDJ4" s="30"/>
      <c r="GDK4" s="30"/>
      <c r="GDL4" s="30"/>
      <c r="GDM4" s="30"/>
      <c r="GDN4" s="30"/>
      <c r="GDO4" s="30"/>
      <c r="GDP4" s="30"/>
      <c r="GDQ4" s="30"/>
      <c r="GDR4" s="30"/>
      <c r="GDS4" s="30"/>
      <c r="GDT4" s="30"/>
      <c r="GDU4" s="30"/>
      <c r="GDV4" s="30"/>
      <c r="GDW4" s="30"/>
      <c r="GDX4" s="30"/>
      <c r="GDY4" s="30"/>
      <c r="GDZ4" s="30"/>
      <c r="GEA4" s="30"/>
      <c r="GEB4" s="30"/>
      <c r="GEC4" s="30"/>
      <c r="GED4" s="30"/>
      <c r="GEE4" s="30"/>
      <c r="GEF4" s="30"/>
      <c r="GEG4" s="30"/>
      <c r="GEH4" s="30"/>
      <c r="GEI4" s="30"/>
      <c r="GEJ4" s="30"/>
      <c r="GEK4" s="30"/>
      <c r="GEL4" s="30"/>
      <c r="GEM4" s="30"/>
      <c r="GEN4" s="30"/>
      <c r="GEO4" s="30"/>
      <c r="GEP4" s="30"/>
      <c r="GEQ4" s="30"/>
      <c r="GER4" s="30"/>
      <c r="GES4" s="30"/>
      <c r="GET4" s="30"/>
      <c r="GEU4" s="30"/>
      <c r="GEV4" s="30"/>
      <c r="GEW4" s="30"/>
      <c r="GEX4" s="30"/>
      <c r="GEY4" s="30"/>
      <c r="GEZ4" s="30"/>
      <c r="GFA4" s="30"/>
      <c r="GFB4" s="30"/>
      <c r="GFC4" s="30"/>
      <c r="GFD4" s="30"/>
      <c r="GFE4" s="30"/>
      <c r="GFF4" s="30"/>
      <c r="GFG4" s="30"/>
      <c r="GFH4" s="30"/>
      <c r="GFI4" s="30"/>
      <c r="GFJ4" s="30"/>
      <c r="GFK4" s="30"/>
      <c r="GFL4" s="30"/>
      <c r="GFM4" s="30"/>
      <c r="GFN4" s="30"/>
      <c r="GFO4" s="30"/>
      <c r="GFP4" s="30"/>
      <c r="GFQ4" s="30"/>
      <c r="GFR4" s="30"/>
      <c r="GFS4" s="30"/>
      <c r="GFT4" s="30"/>
      <c r="GFU4" s="30"/>
      <c r="GFV4" s="30"/>
      <c r="GFW4" s="30"/>
      <c r="GFX4" s="30"/>
      <c r="GFY4" s="30"/>
      <c r="GFZ4" s="30"/>
      <c r="GGA4" s="30"/>
      <c r="GGB4" s="30"/>
      <c r="GGC4" s="30"/>
      <c r="GGD4" s="30"/>
      <c r="GGE4" s="30"/>
      <c r="GGF4" s="30"/>
      <c r="GGG4" s="30"/>
      <c r="GGH4" s="30"/>
      <c r="GGI4" s="30"/>
      <c r="GGJ4" s="30"/>
      <c r="GGK4" s="30"/>
      <c r="GGL4" s="30"/>
      <c r="GGM4" s="30"/>
      <c r="GGN4" s="30"/>
      <c r="GGO4" s="30"/>
      <c r="GGP4" s="30"/>
      <c r="GGQ4" s="30"/>
      <c r="GGR4" s="30"/>
      <c r="GGS4" s="30"/>
      <c r="GGT4" s="30"/>
      <c r="GGU4" s="30"/>
      <c r="GGV4" s="30"/>
      <c r="GGW4" s="30"/>
      <c r="GGX4" s="30"/>
      <c r="GGY4" s="30"/>
      <c r="GGZ4" s="30"/>
      <c r="GHA4" s="30"/>
      <c r="GHB4" s="30"/>
      <c r="GHC4" s="30"/>
      <c r="GHD4" s="30"/>
      <c r="GHE4" s="30"/>
      <c r="GHF4" s="30"/>
      <c r="GHG4" s="30"/>
      <c r="GHH4" s="30"/>
      <c r="GHI4" s="30"/>
      <c r="GHJ4" s="30"/>
      <c r="GHK4" s="30"/>
      <c r="GHL4" s="30"/>
      <c r="GHM4" s="30"/>
      <c r="GHN4" s="30"/>
      <c r="GHO4" s="30"/>
      <c r="GHP4" s="30"/>
      <c r="GHQ4" s="30"/>
      <c r="GHR4" s="30"/>
      <c r="GHS4" s="30"/>
      <c r="GHT4" s="30"/>
      <c r="GHU4" s="30"/>
      <c r="GHV4" s="30"/>
      <c r="GHW4" s="30"/>
      <c r="GHX4" s="30"/>
      <c r="GHY4" s="30"/>
      <c r="GHZ4" s="30"/>
      <c r="GIA4" s="30"/>
      <c r="GIB4" s="30"/>
      <c r="GIC4" s="30"/>
      <c r="GID4" s="30"/>
      <c r="GIE4" s="30"/>
      <c r="GIF4" s="30"/>
      <c r="GIG4" s="30"/>
      <c r="GIH4" s="30"/>
      <c r="GII4" s="30"/>
      <c r="GIJ4" s="30"/>
      <c r="GIK4" s="30"/>
      <c r="GIL4" s="30"/>
      <c r="GIM4" s="30"/>
      <c r="GIN4" s="30"/>
      <c r="GIO4" s="30"/>
      <c r="GIP4" s="30"/>
      <c r="GIQ4" s="30"/>
      <c r="GIR4" s="30"/>
      <c r="GIS4" s="30"/>
      <c r="GIT4" s="30"/>
      <c r="GIU4" s="30"/>
      <c r="GIV4" s="30"/>
      <c r="GIW4" s="30"/>
      <c r="GIX4" s="30"/>
      <c r="GIY4" s="30"/>
      <c r="GIZ4" s="30"/>
      <c r="GJA4" s="30"/>
      <c r="GJB4" s="30"/>
      <c r="GJC4" s="30"/>
      <c r="GJD4" s="30"/>
      <c r="GJE4" s="30"/>
      <c r="GJF4" s="30"/>
      <c r="GJG4" s="30"/>
      <c r="GJH4" s="30"/>
      <c r="GJI4" s="30"/>
      <c r="GJJ4" s="30"/>
      <c r="GJK4" s="30"/>
      <c r="GJL4" s="30"/>
      <c r="GJM4" s="30"/>
      <c r="GJN4" s="30"/>
      <c r="GJO4" s="30"/>
      <c r="GJP4" s="30"/>
      <c r="GJQ4" s="30"/>
      <c r="GJR4" s="30"/>
      <c r="GJS4" s="30"/>
      <c r="GJT4" s="30"/>
      <c r="GJU4" s="30"/>
      <c r="GJV4" s="30"/>
      <c r="GJW4" s="30"/>
      <c r="GJX4" s="30"/>
      <c r="GJY4" s="30"/>
      <c r="GJZ4" s="30"/>
      <c r="GKA4" s="30"/>
      <c r="GKB4" s="30"/>
      <c r="GKC4" s="30"/>
      <c r="GKD4" s="30"/>
      <c r="GKE4" s="30"/>
      <c r="GKF4" s="30"/>
      <c r="GKG4" s="30"/>
      <c r="GKH4" s="30"/>
      <c r="GKI4" s="30"/>
      <c r="GKJ4" s="30"/>
      <c r="GKK4" s="30"/>
      <c r="GKL4" s="30"/>
      <c r="GKM4" s="30"/>
      <c r="GKN4" s="30"/>
      <c r="GKO4" s="30"/>
      <c r="GKP4" s="30"/>
      <c r="GKQ4" s="30"/>
      <c r="GKR4" s="30"/>
      <c r="GKS4" s="30"/>
      <c r="GKT4" s="30"/>
      <c r="GKU4" s="30"/>
      <c r="GKV4" s="30"/>
      <c r="GKW4" s="30"/>
      <c r="GKX4" s="30"/>
      <c r="GKY4" s="30"/>
      <c r="GKZ4" s="30"/>
      <c r="GLA4" s="30"/>
      <c r="GLB4" s="30"/>
      <c r="GLC4" s="30"/>
      <c r="GLD4" s="30"/>
      <c r="GLE4" s="30"/>
      <c r="GLF4" s="30"/>
      <c r="GLG4" s="30"/>
      <c r="GLH4" s="30"/>
      <c r="GLI4" s="30"/>
      <c r="GLJ4" s="30"/>
      <c r="GLK4" s="30"/>
      <c r="GLL4" s="30"/>
      <c r="GLM4" s="30"/>
      <c r="GLN4" s="30"/>
      <c r="GLO4" s="30"/>
      <c r="GLP4" s="30"/>
      <c r="GLQ4" s="30"/>
      <c r="GLR4" s="30"/>
      <c r="GLS4" s="30"/>
      <c r="GLT4" s="30"/>
      <c r="GLU4" s="30"/>
      <c r="GLV4" s="30"/>
      <c r="GLW4" s="30"/>
      <c r="GLX4" s="30"/>
      <c r="GLY4" s="30"/>
      <c r="GLZ4" s="30"/>
      <c r="GMA4" s="30"/>
      <c r="GMB4" s="30"/>
      <c r="GMC4" s="30"/>
      <c r="GMD4" s="30"/>
      <c r="GME4" s="30"/>
      <c r="GMF4" s="30"/>
      <c r="GMG4" s="30"/>
      <c r="GMH4" s="30"/>
      <c r="GMI4" s="30"/>
      <c r="GMJ4" s="30"/>
      <c r="GMK4" s="30"/>
      <c r="GML4" s="30"/>
      <c r="GMM4" s="30"/>
      <c r="GMN4" s="30"/>
      <c r="GMO4" s="30"/>
      <c r="GMP4" s="30"/>
      <c r="GMQ4" s="30"/>
      <c r="GMR4" s="30"/>
      <c r="GMS4" s="30"/>
      <c r="GMT4" s="30"/>
      <c r="GMU4" s="30"/>
      <c r="GMV4" s="30"/>
      <c r="GMW4" s="30"/>
      <c r="GMX4" s="30"/>
      <c r="GMY4" s="30"/>
      <c r="GMZ4" s="30"/>
      <c r="GNA4" s="30"/>
      <c r="GNB4" s="30"/>
      <c r="GNC4" s="30"/>
      <c r="GND4" s="30"/>
      <c r="GNE4" s="30"/>
      <c r="GNF4" s="30"/>
      <c r="GNG4" s="30"/>
      <c r="GNH4" s="30"/>
      <c r="GNI4" s="30"/>
      <c r="GNJ4" s="30"/>
      <c r="GNK4" s="30"/>
      <c r="GNL4" s="30"/>
      <c r="GNM4" s="30"/>
      <c r="GNN4" s="30"/>
      <c r="GNO4" s="30"/>
      <c r="GNP4" s="30"/>
      <c r="GNQ4" s="30"/>
      <c r="GNR4" s="30"/>
      <c r="GNS4" s="30"/>
      <c r="GNT4" s="30"/>
      <c r="GNU4" s="30"/>
      <c r="GNV4" s="30"/>
      <c r="GNW4" s="30"/>
      <c r="GNX4" s="30"/>
      <c r="GNY4" s="30"/>
      <c r="GNZ4" s="30"/>
      <c r="GOA4" s="30"/>
      <c r="GOB4" s="30"/>
      <c r="GOC4" s="30"/>
      <c r="GOD4" s="30"/>
      <c r="GOE4" s="30"/>
      <c r="GOF4" s="30"/>
      <c r="GOG4" s="30"/>
      <c r="GOH4" s="30"/>
      <c r="GOI4" s="30"/>
      <c r="GOJ4" s="30"/>
      <c r="GOK4" s="30"/>
      <c r="GOL4" s="30"/>
      <c r="GOM4" s="30"/>
      <c r="GON4" s="30"/>
      <c r="GOO4" s="30"/>
      <c r="GOP4" s="30"/>
      <c r="GOQ4" s="30"/>
      <c r="GOR4" s="30"/>
      <c r="GOS4" s="30"/>
      <c r="GOT4" s="30"/>
      <c r="GOU4" s="30"/>
      <c r="GOV4" s="30"/>
      <c r="GOW4" s="30"/>
      <c r="GOX4" s="30"/>
      <c r="GOY4" s="30"/>
      <c r="GOZ4" s="30"/>
      <c r="GPA4" s="30"/>
      <c r="GPB4" s="30"/>
      <c r="GPC4" s="30"/>
      <c r="GPD4" s="30"/>
      <c r="GPE4" s="30"/>
      <c r="GPF4" s="30"/>
      <c r="GPG4" s="30"/>
      <c r="GPH4" s="30"/>
      <c r="GPI4" s="30"/>
      <c r="GPJ4" s="30"/>
      <c r="GPK4" s="30"/>
      <c r="GPL4" s="30"/>
      <c r="GPM4" s="30"/>
      <c r="GPN4" s="30"/>
      <c r="GPO4" s="30"/>
      <c r="GPP4" s="30"/>
      <c r="GPQ4" s="30"/>
      <c r="GPR4" s="30"/>
      <c r="GPS4" s="30"/>
      <c r="GPT4" s="30"/>
      <c r="GPU4" s="30"/>
      <c r="GPV4" s="30"/>
      <c r="GPW4" s="30"/>
      <c r="GPX4" s="30"/>
      <c r="GPY4" s="30"/>
      <c r="GPZ4" s="30"/>
      <c r="GQA4" s="30"/>
      <c r="GQB4" s="30"/>
      <c r="GQC4" s="30"/>
      <c r="GQD4" s="30"/>
      <c r="GQE4" s="30"/>
      <c r="GQF4" s="30"/>
      <c r="GQG4" s="30"/>
      <c r="GQH4" s="30"/>
      <c r="GQI4" s="30"/>
      <c r="GQJ4" s="30"/>
      <c r="GQK4" s="30"/>
      <c r="GQL4" s="30"/>
      <c r="GQM4" s="30"/>
      <c r="GQN4" s="30"/>
      <c r="GQO4" s="30"/>
      <c r="GQP4" s="30"/>
      <c r="GQQ4" s="30"/>
      <c r="GQR4" s="30"/>
      <c r="GQS4" s="30"/>
      <c r="GQT4" s="30"/>
      <c r="GQU4" s="30"/>
      <c r="GQV4" s="30"/>
      <c r="GQW4" s="30"/>
      <c r="GQX4" s="30"/>
      <c r="GQY4" s="30"/>
      <c r="GQZ4" s="30"/>
      <c r="GRA4" s="30"/>
      <c r="GRB4" s="30"/>
      <c r="GRC4" s="30"/>
      <c r="GRD4" s="30"/>
      <c r="GRE4" s="30"/>
      <c r="GRF4" s="30"/>
      <c r="GRG4" s="30"/>
      <c r="GRH4" s="30"/>
      <c r="GRI4" s="30"/>
      <c r="GRJ4" s="30"/>
      <c r="GRK4" s="30"/>
      <c r="GRL4" s="30"/>
      <c r="GRM4" s="30"/>
      <c r="GRN4" s="30"/>
      <c r="GRO4" s="30"/>
      <c r="GRP4" s="30"/>
      <c r="GRQ4" s="30"/>
      <c r="GRR4" s="30"/>
      <c r="GRS4" s="30"/>
      <c r="GRT4" s="30"/>
      <c r="GRU4" s="30"/>
      <c r="GRV4" s="30"/>
      <c r="GRW4" s="30"/>
      <c r="GRX4" s="30"/>
      <c r="GRY4" s="30"/>
      <c r="GRZ4" s="30"/>
      <c r="GSA4" s="30"/>
      <c r="GSB4" s="30"/>
      <c r="GSC4" s="30"/>
      <c r="GSD4" s="30"/>
      <c r="GSE4" s="30"/>
      <c r="GSF4" s="30"/>
      <c r="GSG4" s="30"/>
      <c r="GSH4" s="30"/>
      <c r="GSI4" s="30"/>
      <c r="GSJ4" s="30"/>
      <c r="GSK4" s="30"/>
      <c r="GSL4" s="30"/>
      <c r="GSM4" s="30"/>
      <c r="GSN4" s="30"/>
      <c r="GSO4" s="30"/>
      <c r="GSP4" s="30"/>
      <c r="GSQ4" s="30"/>
      <c r="GSR4" s="30"/>
      <c r="GSS4" s="30"/>
      <c r="GST4" s="30"/>
      <c r="GSU4" s="30"/>
      <c r="GSV4" s="30"/>
      <c r="GSW4" s="30"/>
      <c r="GSX4" s="30"/>
      <c r="GSY4" s="30"/>
      <c r="GSZ4" s="30"/>
      <c r="GTA4" s="30"/>
      <c r="GTB4" s="30"/>
      <c r="GTC4" s="30"/>
      <c r="GTD4" s="30"/>
      <c r="GTE4" s="30"/>
      <c r="GTF4" s="30"/>
      <c r="GTG4" s="30"/>
      <c r="GTH4" s="30"/>
      <c r="GTI4" s="30"/>
      <c r="GTJ4" s="30"/>
      <c r="GTK4" s="30"/>
      <c r="GTL4" s="30"/>
      <c r="GTM4" s="30"/>
      <c r="GTN4" s="30"/>
      <c r="GTO4" s="30"/>
      <c r="GTP4" s="30"/>
      <c r="GTQ4" s="30"/>
      <c r="GTR4" s="30"/>
      <c r="GTS4" s="30"/>
      <c r="GTT4" s="30"/>
      <c r="GTU4" s="30"/>
      <c r="GTV4" s="30"/>
      <c r="GTW4" s="30"/>
      <c r="GTX4" s="30"/>
      <c r="GTY4" s="30"/>
      <c r="GTZ4" s="30"/>
      <c r="GUA4" s="30"/>
      <c r="GUB4" s="30"/>
      <c r="GUC4" s="30"/>
      <c r="GUD4" s="30"/>
      <c r="GUE4" s="30"/>
      <c r="GUF4" s="30"/>
      <c r="GUG4" s="30"/>
      <c r="GUH4" s="30"/>
      <c r="GUI4" s="30"/>
      <c r="GUJ4" s="30"/>
      <c r="GUK4" s="30"/>
      <c r="GUL4" s="30"/>
      <c r="GUM4" s="30"/>
      <c r="GUN4" s="30"/>
      <c r="GUO4" s="30"/>
      <c r="GUP4" s="30"/>
      <c r="GUQ4" s="30"/>
      <c r="GUR4" s="30"/>
      <c r="GUS4" s="30"/>
      <c r="GUT4" s="30"/>
      <c r="GUU4" s="30"/>
      <c r="GUV4" s="30"/>
      <c r="GUW4" s="30"/>
      <c r="GUX4" s="30"/>
      <c r="GUY4" s="30"/>
      <c r="GUZ4" s="30"/>
      <c r="GVA4" s="30"/>
      <c r="GVB4" s="30"/>
      <c r="GVC4" s="30"/>
      <c r="GVD4" s="30"/>
      <c r="GVE4" s="30"/>
      <c r="GVF4" s="30"/>
      <c r="GVG4" s="30"/>
      <c r="GVH4" s="30"/>
      <c r="GVI4" s="30"/>
      <c r="GVJ4" s="30"/>
      <c r="GVK4" s="30"/>
      <c r="GVL4" s="30"/>
      <c r="GVM4" s="30"/>
      <c r="GVN4" s="30"/>
      <c r="GVO4" s="30"/>
      <c r="GVP4" s="30"/>
      <c r="GVQ4" s="30"/>
      <c r="GVR4" s="30"/>
      <c r="GVS4" s="30"/>
      <c r="GVT4" s="30"/>
      <c r="GVU4" s="30"/>
      <c r="GVV4" s="30"/>
      <c r="GVW4" s="30"/>
      <c r="GVX4" s="30"/>
      <c r="GVY4" s="30"/>
      <c r="GVZ4" s="30"/>
      <c r="GWA4" s="30"/>
      <c r="GWB4" s="30"/>
      <c r="GWC4" s="30"/>
      <c r="GWD4" s="30"/>
      <c r="GWE4" s="30"/>
      <c r="GWF4" s="30"/>
      <c r="GWG4" s="30"/>
      <c r="GWH4" s="30"/>
      <c r="GWI4" s="30"/>
      <c r="GWJ4" s="30"/>
      <c r="GWK4" s="30"/>
      <c r="GWL4" s="30"/>
      <c r="GWM4" s="30"/>
      <c r="GWN4" s="30"/>
      <c r="GWO4" s="30"/>
      <c r="GWP4" s="30"/>
      <c r="GWQ4" s="30"/>
      <c r="GWR4" s="30"/>
      <c r="GWS4" s="30"/>
      <c r="GWT4" s="30"/>
      <c r="GWU4" s="30"/>
      <c r="GWV4" s="30"/>
      <c r="GWW4" s="30"/>
      <c r="GWX4" s="30"/>
      <c r="GWY4" s="30"/>
      <c r="GWZ4" s="30"/>
      <c r="GXA4" s="30"/>
      <c r="GXB4" s="30"/>
      <c r="GXC4" s="30"/>
      <c r="GXD4" s="30"/>
      <c r="GXE4" s="30"/>
      <c r="GXF4" s="30"/>
      <c r="GXG4" s="30"/>
      <c r="GXH4" s="30"/>
      <c r="GXI4" s="30"/>
      <c r="GXJ4" s="30"/>
      <c r="GXK4" s="30"/>
      <c r="GXL4" s="30"/>
      <c r="GXM4" s="30"/>
      <c r="GXN4" s="30"/>
      <c r="GXO4" s="30"/>
      <c r="GXP4" s="30"/>
      <c r="GXQ4" s="30"/>
      <c r="GXR4" s="30"/>
      <c r="GXS4" s="30"/>
      <c r="GXT4" s="30"/>
      <c r="GXU4" s="30"/>
      <c r="GXV4" s="30"/>
      <c r="GXW4" s="30"/>
      <c r="GXX4" s="30"/>
      <c r="GXY4" s="30"/>
      <c r="GXZ4" s="30"/>
      <c r="GYA4" s="30"/>
      <c r="GYB4" s="30"/>
      <c r="GYC4" s="30"/>
      <c r="GYD4" s="30"/>
      <c r="GYE4" s="30"/>
      <c r="GYF4" s="30"/>
      <c r="GYG4" s="30"/>
      <c r="GYH4" s="30"/>
      <c r="GYI4" s="30"/>
      <c r="GYJ4" s="30"/>
      <c r="GYK4" s="30"/>
      <c r="GYL4" s="30"/>
      <c r="GYM4" s="30"/>
      <c r="GYN4" s="30"/>
      <c r="GYO4" s="30"/>
      <c r="GYP4" s="30"/>
      <c r="GYQ4" s="30"/>
      <c r="GYR4" s="30"/>
      <c r="GYS4" s="30"/>
      <c r="GYT4" s="30"/>
      <c r="GYU4" s="30"/>
      <c r="GYV4" s="30"/>
      <c r="GYW4" s="30"/>
      <c r="GYX4" s="30"/>
      <c r="GYY4" s="30"/>
      <c r="GYZ4" s="30"/>
      <c r="GZA4" s="30"/>
      <c r="GZB4" s="30"/>
      <c r="GZC4" s="30"/>
      <c r="GZD4" s="30"/>
      <c r="GZE4" s="30"/>
      <c r="GZF4" s="30"/>
      <c r="GZG4" s="30"/>
      <c r="GZH4" s="30"/>
      <c r="GZI4" s="30"/>
      <c r="GZJ4" s="30"/>
      <c r="GZK4" s="30"/>
      <c r="GZL4" s="30"/>
      <c r="GZM4" s="30"/>
      <c r="GZN4" s="30"/>
      <c r="GZO4" s="30"/>
      <c r="GZP4" s="30"/>
      <c r="GZQ4" s="30"/>
      <c r="GZR4" s="30"/>
      <c r="GZS4" s="30"/>
      <c r="GZT4" s="30"/>
      <c r="GZU4" s="30"/>
      <c r="GZV4" s="30"/>
      <c r="GZW4" s="30"/>
      <c r="GZX4" s="30"/>
      <c r="GZY4" s="30"/>
      <c r="GZZ4" s="30"/>
      <c r="HAA4" s="30"/>
      <c r="HAB4" s="30"/>
      <c r="HAC4" s="30"/>
      <c r="HAD4" s="30"/>
      <c r="HAE4" s="30"/>
      <c r="HAF4" s="30"/>
      <c r="HAG4" s="30"/>
      <c r="HAH4" s="30"/>
      <c r="HAI4" s="30"/>
      <c r="HAJ4" s="30"/>
      <c r="HAK4" s="30"/>
      <c r="HAL4" s="30"/>
      <c r="HAM4" s="30"/>
      <c r="HAN4" s="30"/>
      <c r="HAO4" s="30"/>
      <c r="HAP4" s="30"/>
      <c r="HAQ4" s="30"/>
      <c r="HAR4" s="30"/>
      <c r="HAS4" s="30"/>
      <c r="HAT4" s="30"/>
      <c r="HAU4" s="30"/>
      <c r="HAV4" s="30"/>
      <c r="HAW4" s="30"/>
      <c r="HAX4" s="30"/>
      <c r="HAY4" s="30"/>
      <c r="HAZ4" s="30"/>
      <c r="HBA4" s="30"/>
      <c r="HBB4" s="30"/>
      <c r="HBC4" s="30"/>
      <c r="HBD4" s="30"/>
      <c r="HBE4" s="30"/>
      <c r="HBF4" s="30"/>
      <c r="HBG4" s="30"/>
      <c r="HBH4" s="30"/>
      <c r="HBI4" s="30"/>
      <c r="HBJ4" s="30"/>
      <c r="HBK4" s="30"/>
      <c r="HBL4" s="30"/>
      <c r="HBM4" s="30"/>
      <c r="HBN4" s="30"/>
      <c r="HBO4" s="30"/>
      <c r="HBP4" s="30"/>
      <c r="HBQ4" s="30"/>
      <c r="HBR4" s="30"/>
      <c r="HBS4" s="30"/>
      <c r="HBT4" s="30"/>
      <c r="HBU4" s="30"/>
      <c r="HBV4" s="30"/>
      <c r="HBW4" s="30"/>
      <c r="HBX4" s="30"/>
      <c r="HBY4" s="30"/>
      <c r="HBZ4" s="30"/>
      <c r="HCA4" s="30"/>
      <c r="HCB4" s="30"/>
      <c r="HCC4" s="30"/>
      <c r="HCD4" s="30"/>
      <c r="HCE4" s="30"/>
      <c r="HCF4" s="30"/>
      <c r="HCG4" s="30"/>
      <c r="HCH4" s="30"/>
      <c r="HCI4" s="30"/>
      <c r="HCJ4" s="30"/>
      <c r="HCK4" s="30"/>
      <c r="HCL4" s="30"/>
      <c r="HCM4" s="30"/>
      <c r="HCN4" s="30"/>
      <c r="HCO4" s="30"/>
      <c r="HCP4" s="30"/>
      <c r="HCQ4" s="30"/>
      <c r="HCR4" s="30"/>
      <c r="HCS4" s="30"/>
      <c r="HCT4" s="30"/>
      <c r="HCU4" s="30"/>
      <c r="HCV4" s="30"/>
      <c r="HCW4" s="30"/>
      <c r="HCX4" s="30"/>
      <c r="HCY4" s="30"/>
      <c r="HCZ4" s="30"/>
      <c r="HDA4" s="30"/>
      <c r="HDB4" s="30"/>
      <c r="HDC4" s="30"/>
      <c r="HDD4" s="30"/>
      <c r="HDE4" s="30"/>
      <c r="HDF4" s="30"/>
      <c r="HDG4" s="30"/>
      <c r="HDH4" s="30"/>
      <c r="HDI4" s="30"/>
      <c r="HDJ4" s="30"/>
      <c r="HDK4" s="30"/>
      <c r="HDL4" s="30"/>
      <c r="HDM4" s="30"/>
      <c r="HDN4" s="30"/>
      <c r="HDO4" s="30"/>
      <c r="HDP4" s="30"/>
      <c r="HDQ4" s="30"/>
      <c r="HDR4" s="30"/>
      <c r="HDS4" s="30"/>
      <c r="HDT4" s="30"/>
      <c r="HDU4" s="30"/>
      <c r="HDV4" s="30"/>
      <c r="HDW4" s="30"/>
      <c r="HDX4" s="30"/>
      <c r="HDY4" s="30"/>
      <c r="HDZ4" s="30"/>
      <c r="HEA4" s="30"/>
      <c r="HEB4" s="30"/>
      <c r="HEC4" s="30"/>
      <c r="HED4" s="30"/>
      <c r="HEE4" s="30"/>
      <c r="HEF4" s="30"/>
      <c r="HEG4" s="30"/>
      <c r="HEH4" s="30"/>
      <c r="HEI4" s="30"/>
      <c r="HEJ4" s="30"/>
      <c r="HEK4" s="30"/>
      <c r="HEL4" s="30"/>
      <c r="HEM4" s="30"/>
      <c r="HEN4" s="30"/>
      <c r="HEO4" s="30"/>
      <c r="HEP4" s="30"/>
      <c r="HEQ4" s="30"/>
      <c r="HER4" s="30"/>
      <c r="HES4" s="30"/>
      <c r="HET4" s="30"/>
      <c r="HEU4" s="30"/>
      <c r="HEV4" s="30"/>
      <c r="HEW4" s="30"/>
      <c r="HEX4" s="30"/>
      <c r="HEY4" s="30"/>
      <c r="HEZ4" s="30"/>
      <c r="HFA4" s="30"/>
      <c r="HFB4" s="30"/>
      <c r="HFC4" s="30"/>
      <c r="HFD4" s="30"/>
      <c r="HFE4" s="30"/>
      <c r="HFF4" s="30"/>
      <c r="HFG4" s="30"/>
      <c r="HFH4" s="30"/>
      <c r="HFI4" s="30"/>
      <c r="HFJ4" s="30"/>
      <c r="HFK4" s="30"/>
      <c r="HFL4" s="30"/>
      <c r="HFM4" s="30"/>
      <c r="HFN4" s="30"/>
      <c r="HFO4" s="30"/>
      <c r="HFP4" s="30"/>
      <c r="HFQ4" s="30"/>
      <c r="HFR4" s="30"/>
      <c r="HFS4" s="30"/>
      <c r="HFT4" s="30"/>
      <c r="HFU4" s="30"/>
      <c r="HFV4" s="30"/>
      <c r="HFW4" s="30"/>
      <c r="HFX4" s="30"/>
      <c r="HFY4" s="30"/>
      <c r="HFZ4" s="30"/>
      <c r="HGA4" s="30"/>
      <c r="HGB4" s="30"/>
      <c r="HGC4" s="30"/>
      <c r="HGD4" s="30"/>
      <c r="HGE4" s="30"/>
      <c r="HGF4" s="30"/>
      <c r="HGG4" s="30"/>
      <c r="HGH4" s="30"/>
      <c r="HGI4" s="30"/>
      <c r="HGJ4" s="30"/>
      <c r="HGK4" s="30"/>
      <c r="HGL4" s="30"/>
      <c r="HGM4" s="30"/>
      <c r="HGN4" s="30"/>
      <c r="HGO4" s="30"/>
      <c r="HGP4" s="30"/>
      <c r="HGQ4" s="30"/>
      <c r="HGR4" s="30"/>
      <c r="HGS4" s="30"/>
      <c r="HGT4" s="30"/>
      <c r="HGU4" s="30"/>
      <c r="HGV4" s="30"/>
      <c r="HGW4" s="30"/>
      <c r="HGX4" s="30"/>
      <c r="HGY4" s="30"/>
      <c r="HGZ4" s="30"/>
      <c r="HHA4" s="30"/>
      <c r="HHB4" s="30"/>
      <c r="HHC4" s="30"/>
      <c r="HHD4" s="30"/>
      <c r="HHE4" s="30"/>
      <c r="HHF4" s="30"/>
      <c r="HHG4" s="30"/>
      <c r="HHH4" s="30"/>
      <c r="HHI4" s="30"/>
      <c r="HHJ4" s="30"/>
      <c r="HHK4" s="30"/>
      <c r="HHL4" s="30"/>
      <c r="HHM4" s="30"/>
      <c r="HHN4" s="30"/>
      <c r="HHO4" s="30"/>
      <c r="HHP4" s="30"/>
      <c r="HHQ4" s="30"/>
      <c r="HHR4" s="30"/>
      <c r="HHS4" s="30"/>
      <c r="HHT4" s="30"/>
      <c r="HHU4" s="30"/>
      <c r="HHV4" s="30"/>
      <c r="HHW4" s="30"/>
      <c r="HHX4" s="30"/>
      <c r="HHY4" s="30"/>
      <c r="HHZ4" s="30"/>
      <c r="HIA4" s="30"/>
      <c r="HIB4" s="30"/>
      <c r="HIC4" s="30"/>
      <c r="HID4" s="30"/>
      <c r="HIE4" s="30"/>
      <c r="HIF4" s="30"/>
      <c r="HIG4" s="30"/>
      <c r="HIH4" s="30"/>
      <c r="HII4" s="30"/>
      <c r="HIJ4" s="30"/>
      <c r="HIK4" s="30"/>
      <c r="HIL4" s="30"/>
      <c r="HIM4" s="30"/>
      <c r="HIN4" s="30"/>
      <c r="HIO4" s="30"/>
      <c r="HIP4" s="30"/>
      <c r="HIQ4" s="30"/>
      <c r="HIR4" s="30"/>
      <c r="HIS4" s="30"/>
      <c r="HIT4" s="30"/>
      <c r="HIU4" s="30"/>
      <c r="HIV4" s="30"/>
      <c r="HIW4" s="30"/>
      <c r="HIX4" s="30"/>
      <c r="HIY4" s="30"/>
      <c r="HIZ4" s="30"/>
      <c r="HJA4" s="30"/>
      <c r="HJB4" s="30"/>
      <c r="HJC4" s="30"/>
      <c r="HJD4" s="30"/>
      <c r="HJE4" s="30"/>
      <c r="HJF4" s="30"/>
      <c r="HJG4" s="30"/>
      <c r="HJH4" s="30"/>
      <c r="HJI4" s="30"/>
      <c r="HJJ4" s="30"/>
      <c r="HJK4" s="30"/>
      <c r="HJL4" s="30"/>
      <c r="HJM4" s="30"/>
      <c r="HJN4" s="30"/>
      <c r="HJO4" s="30"/>
      <c r="HJP4" s="30"/>
      <c r="HJQ4" s="30"/>
      <c r="HJR4" s="30"/>
      <c r="HJS4" s="30"/>
      <c r="HJT4" s="30"/>
      <c r="HJU4" s="30"/>
      <c r="HJV4" s="30"/>
      <c r="HJW4" s="30"/>
      <c r="HJX4" s="30"/>
      <c r="HJY4" s="30"/>
      <c r="HJZ4" s="30"/>
      <c r="HKA4" s="30"/>
      <c r="HKB4" s="30"/>
      <c r="HKC4" s="30"/>
      <c r="HKD4" s="30"/>
      <c r="HKE4" s="30"/>
      <c r="HKF4" s="30"/>
      <c r="HKG4" s="30"/>
      <c r="HKH4" s="30"/>
      <c r="HKI4" s="30"/>
      <c r="HKJ4" s="30"/>
      <c r="HKK4" s="30"/>
      <c r="HKL4" s="30"/>
      <c r="HKM4" s="30"/>
      <c r="HKN4" s="30"/>
      <c r="HKO4" s="30"/>
      <c r="HKP4" s="30"/>
      <c r="HKQ4" s="30"/>
      <c r="HKR4" s="30"/>
      <c r="HKS4" s="30"/>
      <c r="HKT4" s="30"/>
      <c r="HKU4" s="30"/>
      <c r="HKV4" s="30"/>
      <c r="HKW4" s="30"/>
      <c r="HKX4" s="30"/>
      <c r="HKY4" s="30"/>
      <c r="HKZ4" s="30"/>
      <c r="HLA4" s="30"/>
      <c r="HLB4" s="30"/>
      <c r="HLC4" s="30"/>
      <c r="HLD4" s="30"/>
      <c r="HLE4" s="30"/>
      <c r="HLF4" s="30"/>
      <c r="HLG4" s="30"/>
      <c r="HLH4" s="30"/>
      <c r="HLI4" s="30"/>
      <c r="HLJ4" s="30"/>
      <c r="HLK4" s="30"/>
      <c r="HLL4" s="30"/>
      <c r="HLM4" s="30"/>
      <c r="HLN4" s="30"/>
      <c r="HLO4" s="30"/>
      <c r="HLP4" s="30"/>
      <c r="HLQ4" s="30"/>
      <c r="HLR4" s="30"/>
      <c r="HLS4" s="30"/>
      <c r="HLT4" s="30"/>
      <c r="HLU4" s="30"/>
      <c r="HLV4" s="30"/>
      <c r="HLW4" s="30"/>
      <c r="HLX4" s="30"/>
      <c r="HLY4" s="30"/>
      <c r="HLZ4" s="30"/>
      <c r="HMA4" s="30"/>
      <c r="HMB4" s="30"/>
      <c r="HMC4" s="30"/>
      <c r="HMD4" s="30"/>
      <c r="HME4" s="30"/>
      <c r="HMF4" s="30"/>
      <c r="HMG4" s="30"/>
      <c r="HMH4" s="30"/>
      <c r="HMI4" s="30"/>
      <c r="HMJ4" s="30"/>
      <c r="HMK4" s="30"/>
      <c r="HML4" s="30"/>
      <c r="HMM4" s="30"/>
      <c r="HMN4" s="30"/>
      <c r="HMO4" s="30"/>
      <c r="HMP4" s="30"/>
      <c r="HMQ4" s="30"/>
      <c r="HMR4" s="30"/>
      <c r="HMS4" s="30"/>
      <c r="HMT4" s="30"/>
      <c r="HMU4" s="30"/>
      <c r="HMV4" s="30"/>
      <c r="HMW4" s="30"/>
      <c r="HMX4" s="30"/>
      <c r="HMY4" s="30"/>
      <c r="HMZ4" s="30"/>
      <c r="HNA4" s="30"/>
      <c r="HNB4" s="30"/>
      <c r="HNC4" s="30"/>
      <c r="HND4" s="30"/>
      <c r="HNE4" s="30"/>
      <c r="HNF4" s="30"/>
      <c r="HNG4" s="30"/>
      <c r="HNH4" s="30"/>
      <c r="HNI4" s="30"/>
      <c r="HNJ4" s="30"/>
      <c r="HNK4" s="30"/>
      <c r="HNL4" s="30"/>
      <c r="HNM4" s="30"/>
      <c r="HNN4" s="30"/>
      <c r="HNO4" s="30"/>
      <c r="HNP4" s="30"/>
      <c r="HNQ4" s="30"/>
      <c r="HNR4" s="30"/>
      <c r="HNS4" s="30"/>
      <c r="HNT4" s="30"/>
      <c r="HNU4" s="30"/>
      <c r="HNV4" s="30"/>
      <c r="HNW4" s="30"/>
      <c r="HNX4" s="30"/>
      <c r="HNY4" s="30"/>
      <c r="HNZ4" s="30"/>
      <c r="HOA4" s="30"/>
      <c r="HOB4" s="30"/>
      <c r="HOC4" s="30"/>
      <c r="HOD4" s="30"/>
      <c r="HOE4" s="30"/>
      <c r="HOF4" s="30"/>
      <c r="HOG4" s="30"/>
      <c r="HOH4" s="30"/>
      <c r="HOI4" s="30"/>
      <c r="HOJ4" s="30"/>
      <c r="HOK4" s="30"/>
      <c r="HOL4" s="30"/>
      <c r="HOM4" s="30"/>
      <c r="HON4" s="30"/>
      <c r="HOO4" s="30"/>
      <c r="HOP4" s="30"/>
      <c r="HOQ4" s="30"/>
      <c r="HOR4" s="30"/>
      <c r="HOS4" s="30"/>
      <c r="HOT4" s="30"/>
      <c r="HOU4" s="30"/>
      <c r="HOV4" s="30"/>
      <c r="HOW4" s="30"/>
      <c r="HOX4" s="30"/>
      <c r="HOY4" s="30"/>
      <c r="HOZ4" s="30"/>
      <c r="HPA4" s="30"/>
      <c r="HPB4" s="30"/>
      <c r="HPC4" s="30"/>
      <c r="HPD4" s="30"/>
      <c r="HPE4" s="30"/>
      <c r="HPF4" s="30"/>
      <c r="HPG4" s="30"/>
      <c r="HPH4" s="30"/>
      <c r="HPI4" s="30"/>
      <c r="HPJ4" s="30"/>
      <c r="HPK4" s="30"/>
      <c r="HPL4" s="30"/>
      <c r="HPM4" s="30"/>
      <c r="HPN4" s="30"/>
      <c r="HPO4" s="30"/>
      <c r="HPP4" s="30"/>
      <c r="HPQ4" s="30"/>
      <c r="HPR4" s="30"/>
      <c r="HPS4" s="30"/>
      <c r="HPT4" s="30"/>
      <c r="HPU4" s="30"/>
      <c r="HPV4" s="30"/>
      <c r="HPW4" s="30"/>
      <c r="HPX4" s="30"/>
      <c r="HPY4" s="30"/>
      <c r="HPZ4" s="30"/>
      <c r="HQA4" s="30"/>
      <c r="HQB4" s="30"/>
      <c r="HQC4" s="30"/>
      <c r="HQD4" s="30"/>
      <c r="HQE4" s="30"/>
      <c r="HQF4" s="30"/>
      <c r="HQG4" s="30"/>
      <c r="HQH4" s="30"/>
      <c r="HQI4" s="30"/>
      <c r="HQJ4" s="30"/>
      <c r="HQK4" s="30"/>
      <c r="HQL4" s="30"/>
      <c r="HQM4" s="30"/>
      <c r="HQN4" s="30"/>
      <c r="HQO4" s="30"/>
      <c r="HQP4" s="30"/>
      <c r="HQQ4" s="30"/>
      <c r="HQR4" s="30"/>
      <c r="HQS4" s="30"/>
      <c r="HQT4" s="30"/>
      <c r="HQU4" s="30"/>
      <c r="HQV4" s="30"/>
      <c r="HQW4" s="30"/>
      <c r="HQX4" s="30"/>
      <c r="HQY4" s="30"/>
      <c r="HQZ4" s="30"/>
      <c r="HRA4" s="30"/>
      <c r="HRB4" s="30"/>
      <c r="HRC4" s="30"/>
      <c r="HRD4" s="30"/>
      <c r="HRE4" s="30"/>
      <c r="HRF4" s="30"/>
      <c r="HRG4" s="30"/>
      <c r="HRH4" s="30"/>
      <c r="HRI4" s="30"/>
      <c r="HRJ4" s="30"/>
      <c r="HRK4" s="30"/>
      <c r="HRL4" s="30"/>
      <c r="HRM4" s="30"/>
      <c r="HRN4" s="30"/>
      <c r="HRO4" s="30"/>
      <c r="HRP4" s="30"/>
      <c r="HRQ4" s="30"/>
      <c r="HRR4" s="30"/>
      <c r="HRS4" s="30"/>
      <c r="HRT4" s="30"/>
      <c r="HRU4" s="30"/>
      <c r="HRV4" s="30"/>
      <c r="HRW4" s="30"/>
      <c r="HRX4" s="30"/>
      <c r="HRY4" s="30"/>
      <c r="HRZ4" s="30"/>
      <c r="HSA4" s="30"/>
      <c r="HSB4" s="30"/>
      <c r="HSC4" s="30"/>
      <c r="HSD4" s="30"/>
      <c r="HSE4" s="30"/>
      <c r="HSF4" s="30"/>
      <c r="HSG4" s="30"/>
      <c r="HSH4" s="30"/>
      <c r="HSI4" s="30"/>
      <c r="HSJ4" s="30"/>
      <c r="HSK4" s="30"/>
      <c r="HSL4" s="30"/>
      <c r="HSM4" s="30"/>
      <c r="HSN4" s="30"/>
      <c r="HSO4" s="30"/>
      <c r="HSP4" s="30"/>
      <c r="HSQ4" s="30"/>
      <c r="HSR4" s="30"/>
      <c r="HSS4" s="30"/>
      <c r="HST4" s="30"/>
      <c r="HSU4" s="30"/>
      <c r="HSV4" s="30"/>
      <c r="HSW4" s="30"/>
      <c r="HSX4" s="30"/>
      <c r="HSY4" s="30"/>
      <c r="HSZ4" s="30"/>
      <c r="HTA4" s="30"/>
      <c r="HTB4" s="30"/>
      <c r="HTC4" s="30"/>
      <c r="HTD4" s="30"/>
      <c r="HTE4" s="30"/>
      <c r="HTF4" s="30"/>
      <c r="HTG4" s="30"/>
      <c r="HTH4" s="30"/>
      <c r="HTI4" s="30"/>
      <c r="HTJ4" s="30"/>
      <c r="HTK4" s="30"/>
      <c r="HTL4" s="30"/>
      <c r="HTM4" s="30"/>
      <c r="HTN4" s="30"/>
      <c r="HTO4" s="30"/>
      <c r="HTP4" s="30"/>
      <c r="HTQ4" s="30"/>
      <c r="HTR4" s="30"/>
      <c r="HTS4" s="30"/>
      <c r="HTT4" s="30"/>
      <c r="HTU4" s="30"/>
      <c r="HTV4" s="30"/>
      <c r="HTW4" s="30"/>
      <c r="HTX4" s="30"/>
      <c r="HTY4" s="30"/>
      <c r="HTZ4" s="30"/>
      <c r="HUA4" s="30"/>
      <c r="HUB4" s="30"/>
      <c r="HUC4" s="30"/>
      <c r="HUD4" s="30"/>
      <c r="HUE4" s="30"/>
      <c r="HUF4" s="30"/>
      <c r="HUG4" s="30"/>
      <c r="HUH4" s="30"/>
      <c r="HUI4" s="30"/>
      <c r="HUJ4" s="30"/>
      <c r="HUK4" s="30"/>
      <c r="HUL4" s="30"/>
      <c r="HUM4" s="30"/>
      <c r="HUN4" s="30"/>
      <c r="HUO4" s="30"/>
      <c r="HUP4" s="30"/>
      <c r="HUQ4" s="30"/>
      <c r="HUR4" s="30"/>
      <c r="HUS4" s="30"/>
      <c r="HUT4" s="30"/>
      <c r="HUU4" s="30"/>
      <c r="HUV4" s="30"/>
      <c r="HUW4" s="30"/>
      <c r="HUX4" s="30"/>
      <c r="HUY4" s="30"/>
      <c r="HUZ4" s="30"/>
      <c r="HVA4" s="30"/>
      <c r="HVB4" s="30"/>
      <c r="HVC4" s="30"/>
      <c r="HVD4" s="30"/>
      <c r="HVE4" s="30"/>
      <c r="HVF4" s="30"/>
      <c r="HVG4" s="30"/>
      <c r="HVH4" s="30"/>
      <c r="HVI4" s="30"/>
      <c r="HVJ4" s="30"/>
      <c r="HVK4" s="30"/>
      <c r="HVL4" s="30"/>
      <c r="HVM4" s="30"/>
      <c r="HVN4" s="30"/>
      <c r="HVO4" s="30"/>
      <c r="HVP4" s="30"/>
      <c r="HVQ4" s="30"/>
      <c r="HVR4" s="30"/>
      <c r="HVS4" s="30"/>
      <c r="HVT4" s="30"/>
      <c r="HVU4" s="30"/>
      <c r="HVV4" s="30"/>
      <c r="HVW4" s="30"/>
      <c r="HVX4" s="30"/>
      <c r="HVY4" s="30"/>
      <c r="HVZ4" s="30"/>
      <c r="HWA4" s="30"/>
      <c r="HWB4" s="30"/>
      <c r="HWC4" s="30"/>
      <c r="HWD4" s="30"/>
      <c r="HWE4" s="30"/>
      <c r="HWF4" s="30"/>
      <c r="HWG4" s="30"/>
      <c r="HWH4" s="30"/>
      <c r="HWI4" s="30"/>
      <c r="HWJ4" s="30"/>
      <c r="HWK4" s="30"/>
      <c r="HWL4" s="30"/>
      <c r="HWM4" s="30"/>
      <c r="HWN4" s="30"/>
      <c r="HWO4" s="30"/>
      <c r="HWP4" s="30"/>
      <c r="HWQ4" s="30"/>
      <c r="HWR4" s="30"/>
      <c r="HWS4" s="30"/>
      <c r="HWT4" s="30"/>
      <c r="HWU4" s="30"/>
      <c r="HWV4" s="30"/>
      <c r="HWW4" s="30"/>
      <c r="HWX4" s="30"/>
      <c r="HWY4" s="30"/>
      <c r="HWZ4" s="30"/>
      <c r="HXA4" s="30"/>
      <c r="HXB4" s="30"/>
      <c r="HXC4" s="30"/>
      <c r="HXD4" s="30"/>
      <c r="HXE4" s="30"/>
      <c r="HXF4" s="30"/>
      <c r="HXG4" s="30"/>
      <c r="HXH4" s="30"/>
      <c r="HXI4" s="30"/>
      <c r="HXJ4" s="30"/>
      <c r="HXK4" s="30"/>
      <c r="HXL4" s="30"/>
      <c r="HXM4" s="30"/>
      <c r="HXN4" s="30"/>
      <c r="HXO4" s="30"/>
      <c r="HXP4" s="30"/>
      <c r="HXQ4" s="30"/>
      <c r="HXR4" s="30"/>
      <c r="HXS4" s="30"/>
      <c r="HXT4" s="30"/>
      <c r="HXU4" s="30"/>
      <c r="HXV4" s="30"/>
      <c r="HXW4" s="30"/>
      <c r="HXX4" s="30"/>
      <c r="HXY4" s="30"/>
      <c r="HXZ4" s="30"/>
      <c r="HYA4" s="30"/>
      <c r="HYB4" s="30"/>
      <c r="HYC4" s="30"/>
      <c r="HYD4" s="30"/>
      <c r="HYE4" s="30"/>
      <c r="HYF4" s="30"/>
      <c r="HYG4" s="30"/>
      <c r="HYH4" s="30"/>
      <c r="HYI4" s="30"/>
      <c r="HYJ4" s="30"/>
      <c r="HYK4" s="30"/>
      <c r="HYL4" s="30"/>
      <c r="HYM4" s="30"/>
      <c r="HYN4" s="30"/>
      <c r="HYO4" s="30"/>
      <c r="HYP4" s="30"/>
      <c r="HYQ4" s="30"/>
      <c r="HYR4" s="30"/>
      <c r="HYS4" s="30"/>
      <c r="HYT4" s="30"/>
      <c r="HYU4" s="30"/>
      <c r="HYV4" s="30"/>
      <c r="HYW4" s="30"/>
      <c r="HYX4" s="30"/>
      <c r="HYY4" s="30"/>
      <c r="HYZ4" s="30"/>
      <c r="HZA4" s="30"/>
      <c r="HZB4" s="30"/>
      <c r="HZC4" s="30"/>
      <c r="HZD4" s="30"/>
      <c r="HZE4" s="30"/>
      <c r="HZF4" s="30"/>
      <c r="HZG4" s="30"/>
      <c r="HZH4" s="30"/>
      <c r="HZI4" s="30"/>
      <c r="HZJ4" s="30"/>
      <c r="HZK4" s="30"/>
      <c r="HZL4" s="30"/>
      <c r="HZM4" s="30"/>
      <c r="HZN4" s="30"/>
      <c r="HZO4" s="30"/>
      <c r="HZP4" s="30"/>
      <c r="HZQ4" s="30"/>
      <c r="HZR4" s="30"/>
      <c r="HZS4" s="30"/>
      <c r="HZT4" s="30"/>
      <c r="HZU4" s="30"/>
      <c r="HZV4" s="30"/>
      <c r="HZW4" s="30"/>
      <c r="HZX4" s="30"/>
      <c r="HZY4" s="30"/>
      <c r="HZZ4" s="30"/>
      <c r="IAA4" s="30"/>
      <c r="IAB4" s="30"/>
      <c r="IAC4" s="30"/>
      <c r="IAD4" s="30"/>
      <c r="IAE4" s="30"/>
      <c r="IAF4" s="30"/>
      <c r="IAG4" s="30"/>
      <c r="IAH4" s="30"/>
      <c r="IAI4" s="30"/>
      <c r="IAJ4" s="30"/>
      <c r="IAK4" s="30"/>
      <c r="IAL4" s="30"/>
      <c r="IAM4" s="30"/>
      <c r="IAN4" s="30"/>
      <c r="IAO4" s="30"/>
      <c r="IAP4" s="30"/>
      <c r="IAQ4" s="30"/>
      <c r="IAR4" s="30"/>
      <c r="IAS4" s="30"/>
      <c r="IAT4" s="30"/>
      <c r="IAU4" s="30"/>
      <c r="IAV4" s="30"/>
      <c r="IAW4" s="30"/>
      <c r="IAX4" s="30"/>
      <c r="IAY4" s="30"/>
      <c r="IAZ4" s="30"/>
      <c r="IBA4" s="30"/>
      <c r="IBB4" s="30"/>
      <c r="IBC4" s="30"/>
      <c r="IBD4" s="30"/>
      <c r="IBE4" s="30"/>
      <c r="IBF4" s="30"/>
      <c r="IBG4" s="30"/>
      <c r="IBH4" s="30"/>
      <c r="IBI4" s="30"/>
      <c r="IBJ4" s="30"/>
      <c r="IBK4" s="30"/>
      <c r="IBL4" s="30"/>
      <c r="IBM4" s="30"/>
      <c r="IBN4" s="30"/>
      <c r="IBO4" s="30"/>
      <c r="IBP4" s="30"/>
      <c r="IBQ4" s="30"/>
      <c r="IBR4" s="30"/>
      <c r="IBS4" s="30"/>
      <c r="IBT4" s="30"/>
      <c r="IBU4" s="30"/>
      <c r="IBV4" s="30"/>
      <c r="IBW4" s="30"/>
      <c r="IBX4" s="30"/>
      <c r="IBY4" s="30"/>
      <c r="IBZ4" s="30"/>
      <c r="ICA4" s="30"/>
      <c r="ICB4" s="30"/>
      <c r="ICC4" s="30"/>
      <c r="ICD4" s="30"/>
      <c r="ICE4" s="30"/>
      <c r="ICF4" s="30"/>
      <c r="ICG4" s="30"/>
      <c r="ICH4" s="30"/>
      <c r="ICI4" s="30"/>
      <c r="ICJ4" s="30"/>
      <c r="ICK4" s="30"/>
      <c r="ICL4" s="30"/>
      <c r="ICM4" s="30"/>
      <c r="ICN4" s="30"/>
      <c r="ICO4" s="30"/>
      <c r="ICP4" s="30"/>
      <c r="ICQ4" s="30"/>
      <c r="ICR4" s="30"/>
      <c r="ICS4" s="30"/>
      <c r="ICT4" s="30"/>
      <c r="ICU4" s="30"/>
      <c r="ICV4" s="30"/>
      <c r="ICW4" s="30"/>
      <c r="ICX4" s="30"/>
      <c r="ICY4" s="30"/>
      <c r="ICZ4" s="30"/>
      <c r="IDA4" s="30"/>
      <c r="IDB4" s="30"/>
      <c r="IDC4" s="30"/>
      <c r="IDD4" s="30"/>
      <c r="IDE4" s="30"/>
      <c r="IDF4" s="30"/>
      <c r="IDG4" s="30"/>
      <c r="IDH4" s="30"/>
      <c r="IDI4" s="30"/>
      <c r="IDJ4" s="30"/>
      <c r="IDK4" s="30"/>
      <c r="IDL4" s="30"/>
      <c r="IDM4" s="30"/>
      <c r="IDN4" s="30"/>
      <c r="IDO4" s="30"/>
      <c r="IDP4" s="30"/>
      <c r="IDQ4" s="30"/>
      <c r="IDR4" s="30"/>
      <c r="IDS4" s="30"/>
      <c r="IDT4" s="30"/>
      <c r="IDU4" s="30"/>
      <c r="IDV4" s="30"/>
      <c r="IDW4" s="30"/>
      <c r="IDX4" s="30"/>
      <c r="IDY4" s="30"/>
      <c r="IDZ4" s="30"/>
      <c r="IEA4" s="30"/>
      <c r="IEB4" s="30"/>
      <c r="IEC4" s="30"/>
      <c r="IED4" s="30"/>
      <c r="IEE4" s="30"/>
      <c r="IEF4" s="30"/>
      <c r="IEG4" s="30"/>
      <c r="IEH4" s="30"/>
      <c r="IEI4" s="30"/>
      <c r="IEJ4" s="30"/>
      <c r="IEK4" s="30"/>
      <c r="IEL4" s="30"/>
      <c r="IEM4" s="30"/>
      <c r="IEN4" s="30"/>
      <c r="IEO4" s="30"/>
      <c r="IEP4" s="30"/>
      <c r="IEQ4" s="30"/>
      <c r="IER4" s="30"/>
      <c r="IES4" s="30"/>
      <c r="IET4" s="30"/>
      <c r="IEU4" s="30"/>
      <c r="IEV4" s="30"/>
      <c r="IEW4" s="30"/>
      <c r="IEX4" s="30"/>
      <c r="IEY4" s="30"/>
      <c r="IEZ4" s="30"/>
      <c r="IFA4" s="30"/>
      <c r="IFB4" s="30"/>
      <c r="IFC4" s="30"/>
      <c r="IFD4" s="30"/>
      <c r="IFE4" s="30"/>
      <c r="IFF4" s="30"/>
      <c r="IFG4" s="30"/>
      <c r="IFH4" s="30"/>
      <c r="IFI4" s="30"/>
      <c r="IFJ4" s="30"/>
      <c r="IFK4" s="30"/>
      <c r="IFL4" s="30"/>
      <c r="IFM4" s="30"/>
      <c r="IFN4" s="30"/>
      <c r="IFO4" s="30"/>
      <c r="IFP4" s="30"/>
      <c r="IFQ4" s="30"/>
      <c r="IFR4" s="30"/>
      <c r="IFS4" s="30"/>
      <c r="IFT4" s="30"/>
      <c r="IFU4" s="30"/>
      <c r="IFV4" s="30"/>
      <c r="IFW4" s="30"/>
      <c r="IFX4" s="30"/>
      <c r="IFY4" s="30"/>
      <c r="IFZ4" s="30"/>
      <c r="IGA4" s="30"/>
      <c r="IGB4" s="30"/>
      <c r="IGC4" s="30"/>
      <c r="IGD4" s="30"/>
      <c r="IGE4" s="30"/>
      <c r="IGF4" s="30"/>
      <c r="IGG4" s="30"/>
      <c r="IGH4" s="30"/>
      <c r="IGI4" s="30"/>
      <c r="IGJ4" s="30"/>
      <c r="IGK4" s="30"/>
      <c r="IGL4" s="30"/>
      <c r="IGM4" s="30"/>
      <c r="IGN4" s="30"/>
      <c r="IGO4" s="30"/>
      <c r="IGP4" s="30"/>
      <c r="IGQ4" s="30"/>
      <c r="IGR4" s="30"/>
      <c r="IGS4" s="30"/>
      <c r="IGT4" s="30"/>
      <c r="IGU4" s="30"/>
      <c r="IGV4" s="30"/>
      <c r="IGW4" s="30"/>
      <c r="IGX4" s="30"/>
      <c r="IGY4" s="30"/>
      <c r="IGZ4" s="30"/>
      <c r="IHA4" s="30"/>
      <c r="IHB4" s="30"/>
      <c r="IHC4" s="30"/>
      <c r="IHD4" s="30"/>
      <c r="IHE4" s="30"/>
      <c r="IHF4" s="30"/>
      <c r="IHG4" s="30"/>
      <c r="IHH4" s="30"/>
      <c r="IHI4" s="30"/>
      <c r="IHJ4" s="30"/>
      <c r="IHK4" s="30"/>
      <c r="IHL4" s="30"/>
      <c r="IHM4" s="30"/>
      <c r="IHN4" s="30"/>
      <c r="IHO4" s="30"/>
      <c r="IHP4" s="30"/>
      <c r="IHQ4" s="30"/>
      <c r="IHR4" s="30"/>
      <c r="IHS4" s="30"/>
      <c r="IHT4" s="30"/>
      <c r="IHU4" s="30"/>
      <c r="IHV4" s="30"/>
      <c r="IHW4" s="30"/>
      <c r="IHX4" s="30"/>
      <c r="IHY4" s="30"/>
      <c r="IHZ4" s="30"/>
      <c r="IIA4" s="30"/>
      <c r="IIB4" s="30"/>
      <c r="IIC4" s="30"/>
      <c r="IID4" s="30"/>
      <c r="IIE4" s="30"/>
      <c r="IIF4" s="30"/>
      <c r="IIG4" s="30"/>
      <c r="IIH4" s="30"/>
      <c r="III4" s="30"/>
      <c r="IIJ4" s="30"/>
      <c r="IIK4" s="30"/>
      <c r="IIL4" s="30"/>
      <c r="IIM4" s="30"/>
      <c r="IIN4" s="30"/>
      <c r="IIO4" s="30"/>
      <c r="IIP4" s="30"/>
      <c r="IIQ4" s="30"/>
      <c r="IIR4" s="30"/>
      <c r="IIS4" s="30"/>
      <c r="IIT4" s="30"/>
      <c r="IIU4" s="30"/>
      <c r="IIV4" s="30"/>
      <c r="IIW4" s="30"/>
      <c r="IIX4" s="30"/>
      <c r="IIY4" s="30"/>
      <c r="IIZ4" s="30"/>
      <c r="IJA4" s="30"/>
      <c r="IJB4" s="30"/>
      <c r="IJC4" s="30"/>
      <c r="IJD4" s="30"/>
      <c r="IJE4" s="30"/>
      <c r="IJF4" s="30"/>
      <c r="IJG4" s="30"/>
      <c r="IJH4" s="30"/>
      <c r="IJI4" s="30"/>
      <c r="IJJ4" s="30"/>
      <c r="IJK4" s="30"/>
      <c r="IJL4" s="30"/>
      <c r="IJM4" s="30"/>
      <c r="IJN4" s="30"/>
      <c r="IJO4" s="30"/>
      <c r="IJP4" s="30"/>
      <c r="IJQ4" s="30"/>
      <c r="IJR4" s="30"/>
      <c r="IJS4" s="30"/>
      <c r="IJT4" s="30"/>
      <c r="IJU4" s="30"/>
      <c r="IJV4" s="30"/>
      <c r="IJW4" s="30"/>
      <c r="IJX4" s="30"/>
      <c r="IJY4" s="30"/>
      <c r="IJZ4" s="30"/>
      <c r="IKA4" s="30"/>
      <c r="IKB4" s="30"/>
      <c r="IKC4" s="30"/>
      <c r="IKD4" s="30"/>
      <c r="IKE4" s="30"/>
      <c r="IKF4" s="30"/>
      <c r="IKG4" s="30"/>
      <c r="IKH4" s="30"/>
      <c r="IKI4" s="30"/>
      <c r="IKJ4" s="30"/>
      <c r="IKK4" s="30"/>
      <c r="IKL4" s="30"/>
      <c r="IKM4" s="30"/>
      <c r="IKN4" s="30"/>
      <c r="IKO4" s="30"/>
      <c r="IKP4" s="30"/>
      <c r="IKQ4" s="30"/>
      <c r="IKR4" s="30"/>
      <c r="IKS4" s="30"/>
      <c r="IKT4" s="30"/>
      <c r="IKU4" s="30"/>
      <c r="IKV4" s="30"/>
      <c r="IKW4" s="30"/>
      <c r="IKX4" s="30"/>
      <c r="IKY4" s="30"/>
      <c r="IKZ4" s="30"/>
      <c r="ILA4" s="30"/>
      <c r="ILB4" s="30"/>
      <c r="ILC4" s="30"/>
      <c r="ILD4" s="30"/>
      <c r="ILE4" s="30"/>
      <c r="ILF4" s="30"/>
      <c r="ILG4" s="30"/>
      <c r="ILH4" s="30"/>
      <c r="ILI4" s="30"/>
      <c r="ILJ4" s="30"/>
      <c r="ILK4" s="30"/>
      <c r="ILL4" s="30"/>
      <c r="ILM4" s="30"/>
      <c r="ILN4" s="30"/>
      <c r="ILO4" s="30"/>
      <c r="ILP4" s="30"/>
      <c r="ILQ4" s="30"/>
      <c r="ILR4" s="30"/>
      <c r="ILS4" s="30"/>
      <c r="ILT4" s="30"/>
      <c r="ILU4" s="30"/>
      <c r="ILV4" s="30"/>
      <c r="ILW4" s="30"/>
      <c r="ILX4" s="30"/>
      <c r="ILY4" s="30"/>
      <c r="ILZ4" s="30"/>
      <c r="IMA4" s="30"/>
      <c r="IMB4" s="30"/>
      <c r="IMC4" s="30"/>
      <c r="IMD4" s="30"/>
      <c r="IME4" s="30"/>
      <c r="IMF4" s="30"/>
      <c r="IMG4" s="30"/>
      <c r="IMH4" s="30"/>
      <c r="IMI4" s="30"/>
      <c r="IMJ4" s="30"/>
      <c r="IMK4" s="30"/>
      <c r="IML4" s="30"/>
      <c r="IMM4" s="30"/>
      <c r="IMN4" s="30"/>
      <c r="IMO4" s="30"/>
      <c r="IMP4" s="30"/>
      <c r="IMQ4" s="30"/>
      <c r="IMR4" s="30"/>
      <c r="IMS4" s="30"/>
      <c r="IMT4" s="30"/>
      <c r="IMU4" s="30"/>
      <c r="IMV4" s="30"/>
      <c r="IMW4" s="30"/>
      <c r="IMX4" s="30"/>
      <c r="IMY4" s="30"/>
      <c r="IMZ4" s="30"/>
      <c r="INA4" s="30"/>
      <c r="INB4" s="30"/>
      <c r="INC4" s="30"/>
      <c r="IND4" s="30"/>
      <c r="INE4" s="30"/>
      <c r="INF4" s="30"/>
      <c r="ING4" s="30"/>
      <c r="INH4" s="30"/>
      <c r="INI4" s="30"/>
      <c r="INJ4" s="30"/>
      <c r="INK4" s="30"/>
      <c r="INL4" s="30"/>
      <c r="INM4" s="30"/>
      <c r="INN4" s="30"/>
      <c r="INO4" s="30"/>
      <c r="INP4" s="30"/>
      <c r="INQ4" s="30"/>
      <c r="INR4" s="30"/>
      <c r="INS4" s="30"/>
      <c r="INT4" s="30"/>
      <c r="INU4" s="30"/>
      <c r="INV4" s="30"/>
      <c r="INW4" s="30"/>
      <c r="INX4" s="30"/>
      <c r="INY4" s="30"/>
      <c r="INZ4" s="30"/>
      <c r="IOA4" s="30"/>
      <c r="IOB4" s="30"/>
      <c r="IOC4" s="30"/>
      <c r="IOD4" s="30"/>
      <c r="IOE4" s="30"/>
      <c r="IOF4" s="30"/>
      <c r="IOG4" s="30"/>
      <c r="IOH4" s="30"/>
      <c r="IOI4" s="30"/>
      <c r="IOJ4" s="30"/>
      <c r="IOK4" s="30"/>
      <c r="IOL4" s="30"/>
      <c r="IOM4" s="30"/>
      <c r="ION4" s="30"/>
      <c r="IOO4" s="30"/>
      <c r="IOP4" s="30"/>
      <c r="IOQ4" s="30"/>
      <c r="IOR4" s="30"/>
      <c r="IOS4" s="30"/>
      <c r="IOT4" s="30"/>
      <c r="IOU4" s="30"/>
      <c r="IOV4" s="30"/>
      <c r="IOW4" s="30"/>
      <c r="IOX4" s="30"/>
      <c r="IOY4" s="30"/>
      <c r="IOZ4" s="30"/>
      <c r="IPA4" s="30"/>
      <c r="IPB4" s="30"/>
      <c r="IPC4" s="30"/>
      <c r="IPD4" s="30"/>
      <c r="IPE4" s="30"/>
      <c r="IPF4" s="30"/>
      <c r="IPG4" s="30"/>
      <c r="IPH4" s="30"/>
      <c r="IPI4" s="30"/>
      <c r="IPJ4" s="30"/>
      <c r="IPK4" s="30"/>
      <c r="IPL4" s="30"/>
      <c r="IPM4" s="30"/>
      <c r="IPN4" s="30"/>
      <c r="IPO4" s="30"/>
      <c r="IPP4" s="30"/>
      <c r="IPQ4" s="30"/>
      <c r="IPR4" s="30"/>
      <c r="IPS4" s="30"/>
      <c r="IPT4" s="30"/>
      <c r="IPU4" s="30"/>
      <c r="IPV4" s="30"/>
      <c r="IPW4" s="30"/>
      <c r="IPX4" s="30"/>
      <c r="IPY4" s="30"/>
      <c r="IPZ4" s="30"/>
      <c r="IQA4" s="30"/>
      <c r="IQB4" s="30"/>
      <c r="IQC4" s="30"/>
      <c r="IQD4" s="30"/>
      <c r="IQE4" s="30"/>
      <c r="IQF4" s="30"/>
      <c r="IQG4" s="30"/>
      <c r="IQH4" s="30"/>
      <c r="IQI4" s="30"/>
      <c r="IQJ4" s="30"/>
      <c r="IQK4" s="30"/>
      <c r="IQL4" s="30"/>
      <c r="IQM4" s="30"/>
      <c r="IQN4" s="30"/>
      <c r="IQO4" s="30"/>
      <c r="IQP4" s="30"/>
      <c r="IQQ4" s="30"/>
      <c r="IQR4" s="30"/>
      <c r="IQS4" s="30"/>
      <c r="IQT4" s="30"/>
      <c r="IQU4" s="30"/>
      <c r="IQV4" s="30"/>
      <c r="IQW4" s="30"/>
      <c r="IQX4" s="30"/>
      <c r="IQY4" s="30"/>
      <c r="IQZ4" s="30"/>
      <c r="IRA4" s="30"/>
      <c r="IRB4" s="30"/>
      <c r="IRC4" s="30"/>
      <c r="IRD4" s="30"/>
      <c r="IRE4" s="30"/>
      <c r="IRF4" s="30"/>
      <c r="IRG4" s="30"/>
      <c r="IRH4" s="30"/>
      <c r="IRI4" s="30"/>
      <c r="IRJ4" s="30"/>
      <c r="IRK4" s="30"/>
      <c r="IRL4" s="30"/>
      <c r="IRM4" s="30"/>
      <c r="IRN4" s="30"/>
      <c r="IRO4" s="30"/>
      <c r="IRP4" s="30"/>
      <c r="IRQ4" s="30"/>
      <c r="IRR4" s="30"/>
      <c r="IRS4" s="30"/>
      <c r="IRT4" s="30"/>
      <c r="IRU4" s="30"/>
      <c r="IRV4" s="30"/>
      <c r="IRW4" s="30"/>
      <c r="IRX4" s="30"/>
      <c r="IRY4" s="30"/>
      <c r="IRZ4" s="30"/>
      <c r="ISA4" s="30"/>
      <c r="ISB4" s="30"/>
      <c r="ISC4" s="30"/>
      <c r="ISD4" s="30"/>
      <c r="ISE4" s="30"/>
      <c r="ISF4" s="30"/>
      <c r="ISG4" s="30"/>
      <c r="ISH4" s="30"/>
      <c r="ISI4" s="30"/>
      <c r="ISJ4" s="30"/>
      <c r="ISK4" s="30"/>
      <c r="ISL4" s="30"/>
      <c r="ISM4" s="30"/>
      <c r="ISN4" s="30"/>
      <c r="ISO4" s="30"/>
      <c r="ISP4" s="30"/>
      <c r="ISQ4" s="30"/>
      <c r="ISR4" s="30"/>
      <c r="ISS4" s="30"/>
      <c r="IST4" s="30"/>
      <c r="ISU4" s="30"/>
      <c r="ISV4" s="30"/>
      <c r="ISW4" s="30"/>
      <c r="ISX4" s="30"/>
      <c r="ISY4" s="30"/>
      <c r="ISZ4" s="30"/>
      <c r="ITA4" s="30"/>
      <c r="ITB4" s="30"/>
      <c r="ITC4" s="30"/>
      <c r="ITD4" s="30"/>
      <c r="ITE4" s="30"/>
      <c r="ITF4" s="30"/>
      <c r="ITG4" s="30"/>
      <c r="ITH4" s="30"/>
      <c r="ITI4" s="30"/>
      <c r="ITJ4" s="30"/>
      <c r="ITK4" s="30"/>
      <c r="ITL4" s="30"/>
      <c r="ITM4" s="30"/>
      <c r="ITN4" s="30"/>
      <c r="ITO4" s="30"/>
      <c r="ITP4" s="30"/>
      <c r="ITQ4" s="30"/>
      <c r="ITR4" s="30"/>
      <c r="ITS4" s="30"/>
      <c r="ITT4" s="30"/>
      <c r="ITU4" s="30"/>
      <c r="ITV4" s="30"/>
      <c r="ITW4" s="30"/>
      <c r="ITX4" s="30"/>
      <c r="ITY4" s="30"/>
      <c r="ITZ4" s="30"/>
      <c r="IUA4" s="30"/>
      <c r="IUB4" s="30"/>
      <c r="IUC4" s="30"/>
      <c r="IUD4" s="30"/>
      <c r="IUE4" s="30"/>
      <c r="IUF4" s="30"/>
      <c r="IUG4" s="30"/>
      <c r="IUH4" s="30"/>
      <c r="IUI4" s="30"/>
      <c r="IUJ4" s="30"/>
      <c r="IUK4" s="30"/>
      <c r="IUL4" s="30"/>
      <c r="IUM4" s="30"/>
      <c r="IUN4" s="30"/>
      <c r="IUO4" s="30"/>
      <c r="IUP4" s="30"/>
      <c r="IUQ4" s="30"/>
      <c r="IUR4" s="30"/>
      <c r="IUS4" s="30"/>
      <c r="IUT4" s="30"/>
      <c r="IUU4" s="30"/>
      <c r="IUV4" s="30"/>
      <c r="IUW4" s="30"/>
      <c r="IUX4" s="30"/>
      <c r="IUY4" s="30"/>
      <c r="IUZ4" s="30"/>
      <c r="IVA4" s="30"/>
      <c r="IVB4" s="30"/>
      <c r="IVC4" s="30"/>
      <c r="IVD4" s="30"/>
      <c r="IVE4" s="30"/>
      <c r="IVF4" s="30"/>
      <c r="IVG4" s="30"/>
      <c r="IVH4" s="30"/>
      <c r="IVI4" s="30"/>
      <c r="IVJ4" s="30"/>
      <c r="IVK4" s="30"/>
      <c r="IVL4" s="30"/>
      <c r="IVM4" s="30"/>
      <c r="IVN4" s="30"/>
      <c r="IVO4" s="30"/>
      <c r="IVP4" s="30"/>
      <c r="IVQ4" s="30"/>
      <c r="IVR4" s="30"/>
      <c r="IVS4" s="30"/>
      <c r="IVT4" s="30"/>
      <c r="IVU4" s="30"/>
      <c r="IVV4" s="30"/>
      <c r="IVW4" s="30"/>
      <c r="IVX4" s="30"/>
      <c r="IVY4" s="30"/>
      <c r="IVZ4" s="30"/>
      <c r="IWA4" s="30"/>
      <c r="IWB4" s="30"/>
      <c r="IWC4" s="30"/>
      <c r="IWD4" s="30"/>
      <c r="IWE4" s="30"/>
      <c r="IWF4" s="30"/>
      <c r="IWG4" s="30"/>
      <c r="IWH4" s="30"/>
      <c r="IWI4" s="30"/>
      <c r="IWJ4" s="30"/>
      <c r="IWK4" s="30"/>
      <c r="IWL4" s="30"/>
      <c r="IWM4" s="30"/>
      <c r="IWN4" s="30"/>
      <c r="IWO4" s="30"/>
      <c r="IWP4" s="30"/>
      <c r="IWQ4" s="30"/>
      <c r="IWR4" s="30"/>
      <c r="IWS4" s="30"/>
      <c r="IWT4" s="30"/>
      <c r="IWU4" s="30"/>
      <c r="IWV4" s="30"/>
      <c r="IWW4" s="30"/>
      <c r="IWX4" s="30"/>
      <c r="IWY4" s="30"/>
      <c r="IWZ4" s="30"/>
      <c r="IXA4" s="30"/>
      <c r="IXB4" s="30"/>
      <c r="IXC4" s="30"/>
      <c r="IXD4" s="30"/>
      <c r="IXE4" s="30"/>
      <c r="IXF4" s="30"/>
      <c r="IXG4" s="30"/>
      <c r="IXH4" s="30"/>
      <c r="IXI4" s="30"/>
      <c r="IXJ4" s="30"/>
      <c r="IXK4" s="30"/>
      <c r="IXL4" s="30"/>
      <c r="IXM4" s="30"/>
      <c r="IXN4" s="30"/>
      <c r="IXO4" s="30"/>
      <c r="IXP4" s="30"/>
      <c r="IXQ4" s="30"/>
      <c r="IXR4" s="30"/>
      <c r="IXS4" s="30"/>
      <c r="IXT4" s="30"/>
      <c r="IXU4" s="30"/>
      <c r="IXV4" s="30"/>
      <c r="IXW4" s="30"/>
      <c r="IXX4" s="30"/>
      <c r="IXY4" s="30"/>
      <c r="IXZ4" s="30"/>
      <c r="IYA4" s="30"/>
      <c r="IYB4" s="30"/>
      <c r="IYC4" s="30"/>
      <c r="IYD4" s="30"/>
      <c r="IYE4" s="30"/>
      <c r="IYF4" s="30"/>
      <c r="IYG4" s="30"/>
      <c r="IYH4" s="30"/>
      <c r="IYI4" s="30"/>
      <c r="IYJ4" s="30"/>
      <c r="IYK4" s="30"/>
      <c r="IYL4" s="30"/>
      <c r="IYM4" s="30"/>
      <c r="IYN4" s="30"/>
      <c r="IYO4" s="30"/>
      <c r="IYP4" s="30"/>
      <c r="IYQ4" s="30"/>
      <c r="IYR4" s="30"/>
      <c r="IYS4" s="30"/>
      <c r="IYT4" s="30"/>
      <c r="IYU4" s="30"/>
      <c r="IYV4" s="30"/>
      <c r="IYW4" s="30"/>
      <c r="IYX4" s="30"/>
      <c r="IYY4" s="30"/>
      <c r="IYZ4" s="30"/>
      <c r="IZA4" s="30"/>
      <c r="IZB4" s="30"/>
      <c r="IZC4" s="30"/>
      <c r="IZD4" s="30"/>
      <c r="IZE4" s="30"/>
      <c r="IZF4" s="30"/>
      <c r="IZG4" s="30"/>
      <c r="IZH4" s="30"/>
      <c r="IZI4" s="30"/>
      <c r="IZJ4" s="30"/>
      <c r="IZK4" s="30"/>
      <c r="IZL4" s="30"/>
      <c r="IZM4" s="30"/>
      <c r="IZN4" s="30"/>
      <c r="IZO4" s="30"/>
      <c r="IZP4" s="30"/>
      <c r="IZQ4" s="30"/>
      <c r="IZR4" s="30"/>
      <c r="IZS4" s="30"/>
      <c r="IZT4" s="30"/>
      <c r="IZU4" s="30"/>
      <c r="IZV4" s="30"/>
      <c r="IZW4" s="30"/>
      <c r="IZX4" s="30"/>
      <c r="IZY4" s="30"/>
      <c r="IZZ4" s="30"/>
      <c r="JAA4" s="30"/>
      <c r="JAB4" s="30"/>
      <c r="JAC4" s="30"/>
      <c r="JAD4" s="30"/>
      <c r="JAE4" s="30"/>
      <c r="JAF4" s="30"/>
      <c r="JAG4" s="30"/>
      <c r="JAH4" s="30"/>
      <c r="JAI4" s="30"/>
      <c r="JAJ4" s="30"/>
      <c r="JAK4" s="30"/>
      <c r="JAL4" s="30"/>
      <c r="JAM4" s="30"/>
      <c r="JAN4" s="30"/>
      <c r="JAO4" s="30"/>
      <c r="JAP4" s="30"/>
      <c r="JAQ4" s="30"/>
      <c r="JAR4" s="30"/>
      <c r="JAS4" s="30"/>
      <c r="JAT4" s="30"/>
      <c r="JAU4" s="30"/>
      <c r="JAV4" s="30"/>
      <c r="JAW4" s="30"/>
      <c r="JAX4" s="30"/>
      <c r="JAY4" s="30"/>
      <c r="JAZ4" s="30"/>
      <c r="JBA4" s="30"/>
      <c r="JBB4" s="30"/>
      <c r="JBC4" s="30"/>
      <c r="JBD4" s="30"/>
      <c r="JBE4" s="30"/>
      <c r="JBF4" s="30"/>
      <c r="JBG4" s="30"/>
      <c r="JBH4" s="30"/>
      <c r="JBI4" s="30"/>
      <c r="JBJ4" s="30"/>
      <c r="JBK4" s="30"/>
      <c r="JBL4" s="30"/>
      <c r="JBM4" s="30"/>
      <c r="JBN4" s="30"/>
      <c r="JBO4" s="30"/>
      <c r="JBP4" s="30"/>
      <c r="JBQ4" s="30"/>
      <c r="JBR4" s="30"/>
      <c r="JBS4" s="30"/>
      <c r="JBT4" s="30"/>
      <c r="JBU4" s="30"/>
      <c r="JBV4" s="30"/>
      <c r="JBW4" s="30"/>
      <c r="JBX4" s="30"/>
      <c r="JBY4" s="30"/>
      <c r="JBZ4" s="30"/>
      <c r="JCA4" s="30"/>
      <c r="JCB4" s="30"/>
      <c r="JCC4" s="30"/>
      <c r="JCD4" s="30"/>
      <c r="JCE4" s="30"/>
      <c r="JCF4" s="30"/>
      <c r="JCG4" s="30"/>
      <c r="JCH4" s="30"/>
      <c r="JCI4" s="30"/>
      <c r="JCJ4" s="30"/>
      <c r="JCK4" s="30"/>
      <c r="JCL4" s="30"/>
      <c r="JCM4" s="30"/>
      <c r="JCN4" s="30"/>
      <c r="JCO4" s="30"/>
      <c r="JCP4" s="30"/>
      <c r="JCQ4" s="30"/>
      <c r="JCR4" s="30"/>
      <c r="JCS4" s="30"/>
      <c r="JCT4" s="30"/>
      <c r="JCU4" s="30"/>
      <c r="JCV4" s="30"/>
      <c r="JCW4" s="30"/>
      <c r="JCX4" s="30"/>
      <c r="JCY4" s="30"/>
      <c r="JCZ4" s="30"/>
      <c r="JDA4" s="30"/>
      <c r="JDB4" s="30"/>
      <c r="JDC4" s="30"/>
      <c r="JDD4" s="30"/>
      <c r="JDE4" s="30"/>
      <c r="JDF4" s="30"/>
      <c r="JDG4" s="30"/>
      <c r="JDH4" s="30"/>
      <c r="JDI4" s="30"/>
      <c r="JDJ4" s="30"/>
      <c r="JDK4" s="30"/>
      <c r="JDL4" s="30"/>
      <c r="JDM4" s="30"/>
      <c r="JDN4" s="30"/>
      <c r="JDO4" s="30"/>
      <c r="JDP4" s="30"/>
      <c r="JDQ4" s="30"/>
      <c r="JDR4" s="30"/>
      <c r="JDS4" s="30"/>
      <c r="JDT4" s="30"/>
      <c r="JDU4" s="30"/>
      <c r="JDV4" s="30"/>
      <c r="JDW4" s="30"/>
      <c r="JDX4" s="30"/>
      <c r="JDY4" s="30"/>
      <c r="JDZ4" s="30"/>
      <c r="JEA4" s="30"/>
      <c r="JEB4" s="30"/>
      <c r="JEC4" s="30"/>
      <c r="JED4" s="30"/>
      <c r="JEE4" s="30"/>
      <c r="JEF4" s="30"/>
      <c r="JEG4" s="30"/>
      <c r="JEH4" s="30"/>
      <c r="JEI4" s="30"/>
      <c r="JEJ4" s="30"/>
      <c r="JEK4" s="30"/>
      <c r="JEL4" s="30"/>
      <c r="JEM4" s="30"/>
      <c r="JEN4" s="30"/>
      <c r="JEO4" s="30"/>
      <c r="JEP4" s="30"/>
      <c r="JEQ4" s="30"/>
      <c r="JER4" s="30"/>
      <c r="JES4" s="30"/>
      <c r="JET4" s="30"/>
      <c r="JEU4" s="30"/>
      <c r="JEV4" s="30"/>
      <c r="JEW4" s="30"/>
      <c r="JEX4" s="30"/>
      <c r="JEY4" s="30"/>
      <c r="JEZ4" s="30"/>
      <c r="JFA4" s="30"/>
      <c r="JFB4" s="30"/>
      <c r="JFC4" s="30"/>
      <c r="JFD4" s="30"/>
      <c r="JFE4" s="30"/>
      <c r="JFF4" s="30"/>
      <c r="JFG4" s="30"/>
      <c r="JFH4" s="30"/>
      <c r="JFI4" s="30"/>
      <c r="JFJ4" s="30"/>
      <c r="JFK4" s="30"/>
      <c r="JFL4" s="30"/>
      <c r="JFM4" s="30"/>
      <c r="JFN4" s="30"/>
      <c r="JFO4" s="30"/>
      <c r="JFP4" s="30"/>
      <c r="JFQ4" s="30"/>
      <c r="JFR4" s="30"/>
      <c r="JFS4" s="30"/>
      <c r="JFT4" s="30"/>
      <c r="JFU4" s="30"/>
      <c r="JFV4" s="30"/>
      <c r="JFW4" s="30"/>
      <c r="JFX4" s="30"/>
      <c r="JFY4" s="30"/>
      <c r="JFZ4" s="30"/>
      <c r="JGA4" s="30"/>
      <c r="JGB4" s="30"/>
      <c r="JGC4" s="30"/>
      <c r="JGD4" s="30"/>
      <c r="JGE4" s="30"/>
      <c r="JGF4" s="30"/>
      <c r="JGG4" s="30"/>
      <c r="JGH4" s="30"/>
      <c r="JGI4" s="30"/>
      <c r="JGJ4" s="30"/>
      <c r="JGK4" s="30"/>
      <c r="JGL4" s="30"/>
      <c r="JGM4" s="30"/>
      <c r="JGN4" s="30"/>
      <c r="JGO4" s="30"/>
      <c r="JGP4" s="30"/>
      <c r="JGQ4" s="30"/>
      <c r="JGR4" s="30"/>
      <c r="JGS4" s="30"/>
      <c r="JGT4" s="30"/>
      <c r="JGU4" s="30"/>
      <c r="JGV4" s="30"/>
      <c r="JGW4" s="30"/>
      <c r="JGX4" s="30"/>
      <c r="JGY4" s="30"/>
      <c r="JGZ4" s="30"/>
      <c r="JHA4" s="30"/>
      <c r="JHB4" s="30"/>
      <c r="JHC4" s="30"/>
      <c r="JHD4" s="30"/>
      <c r="JHE4" s="30"/>
      <c r="JHF4" s="30"/>
      <c r="JHG4" s="30"/>
      <c r="JHH4" s="30"/>
      <c r="JHI4" s="30"/>
      <c r="JHJ4" s="30"/>
      <c r="JHK4" s="30"/>
      <c r="JHL4" s="30"/>
      <c r="JHM4" s="30"/>
      <c r="JHN4" s="30"/>
      <c r="JHO4" s="30"/>
      <c r="JHP4" s="30"/>
      <c r="JHQ4" s="30"/>
      <c r="JHR4" s="30"/>
      <c r="JHS4" s="30"/>
      <c r="JHT4" s="30"/>
      <c r="JHU4" s="30"/>
      <c r="JHV4" s="30"/>
      <c r="JHW4" s="30"/>
      <c r="JHX4" s="30"/>
      <c r="JHY4" s="30"/>
      <c r="JHZ4" s="30"/>
      <c r="JIA4" s="30"/>
      <c r="JIB4" s="30"/>
      <c r="JIC4" s="30"/>
      <c r="JID4" s="30"/>
      <c r="JIE4" s="30"/>
      <c r="JIF4" s="30"/>
      <c r="JIG4" s="30"/>
      <c r="JIH4" s="30"/>
      <c r="JII4" s="30"/>
      <c r="JIJ4" s="30"/>
      <c r="JIK4" s="30"/>
      <c r="JIL4" s="30"/>
      <c r="JIM4" s="30"/>
      <c r="JIN4" s="30"/>
      <c r="JIO4" s="30"/>
      <c r="JIP4" s="30"/>
      <c r="JIQ4" s="30"/>
      <c r="JIR4" s="30"/>
      <c r="JIS4" s="30"/>
      <c r="JIT4" s="30"/>
      <c r="JIU4" s="30"/>
      <c r="JIV4" s="30"/>
      <c r="JIW4" s="30"/>
      <c r="JIX4" s="30"/>
      <c r="JIY4" s="30"/>
      <c r="JIZ4" s="30"/>
      <c r="JJA4" s="30"/>
      <c r="JJB4" s="30"/>
      <c r="JJC4" s="30"/>
      <c r="JJD4" s="30"/>
      <c r="JJE4" s="30"/>
      <c r="JJF4" s="30"/>
      <c r="JJG4" s="30"/>
      <c r="JJH4" s="30"/>
      <c r="JJI4" s="30"/>
      <c r="JJJ4" s="30"/>
      <c r="JJK4" s="30"/>
      <c r="JJL4" s="30"/>
      <c r="JJM4" s="30"/>
      <c r="JJN4" s="30"/>
      <c r="JJO4" s="30"/>
      <c r="JJP4" s="30"/>
      <c r="JJQ4" s="30"/>
      <c r="JJR4" s="30"/>
      <c r="JJS4" s="30"/>
      <c r="JJT4" s="30"/>
      <c r="JJU4" s="30"/>
      <c r="JJV4" s="30"/>
      <c r="JJW4" s="30"/>
      <c r="JJX4" s="30"/>
      <c r="JJY4" s="30"/>
      <c r="JJZ4" s="30"/>
      <c r="JKA4" s="30"/>
      <c r="JKB4" s="30"/>
      <c r="JKC4" s="30"/>
      <c r="JKD4" s="30"/>
      <c r="JKE4" s="30"/>
      <c r="JKF4" s="30"/>
      <c r="JKG4" s="30"/>
      <c r="JKH4" s="30"/>
      <c r="JKI4" s="30"/>
      <c r="JKJ4" s="30"/>
      <c r="JKK4" s="30"/>
      <c r="JKL4" s="30"/>
      <c r="JKM4" s="30"/>
      <c r="JKN4" s="30"/>
      <c r="JKO4" s="30"/>
      <c r="JKP4" s="30"/>
      <c r="JKQ4" s="30"/>
      <c r="JKR4" s="30"/>
      <c r="JKS4" s="30"/>
      <c r="JKT4" s="30"/>
      <c r="JKU4" s="30"/>
      <c r="JKV4" s="30"/>
      <c r="JKW4" s="30"/>
      <c r="JKX4" s="30"/>
      <c r="JKY4" s="30"/>
      <c r="JKZ4" s="30"/>
      <c r="JLA4" s="30"/>
      <c r="JLB4" s="30"/>
      <c r="JLC4" s="30"/>
      <c r="JLD4" s="30"/>
      <c r="JLE4" s="30"/>
      <c r="JLF4" s="30"/>
      <c r="JLG4" s="30"/>
      <c r="JLH4" s="30"/>
      <c r="JLI4" s="30"/>
      <c r="JLJ4" s="30"/>
      <c r="JLK4" s="30"/>
      <c r="JLL4" s="30"/>
      <c r="JLM4" s="30"/>
      <c r="JLN4" s="30"/>
      <c r="JLO4" s="30"/>
      <c r="JLP4" s="30"/>
      <c r="JLQ4" s="30"/>
      <c r="JLR4" s="30"/>
      <c r="JLS4" s="30"/>
      <c r="JLT4" s="30"/>
      <c r="JLU4" s="30"/>
      <c r="JLV4" s="30"/>
      <c r="JLW4" s="30"/>
      <c r="JLX4" s="30"/>
      <c r="JLY4" s="30"/>
      <c r="JLZ4" s="30"/>
      <c r="JMA4" s="30"/>
      <c r="JMB4" s="30"/>
      <c r="JMC4" s="30"/>
      <c r="JMD4" s="30"/>
      <c r="JME4" s="30"/>
      <c r="JMF4" s="30"/>
      <c r="JMG4" s="30"/>
      <c r="JMH4" s="30"/>
      <c r="JMI4" s="30"/>
      <c r="JMJ4" s="30"/>
      <c r="JMK4" s="30"/>
      <c r="JML4" s="30"/>
      <c r="JMM4" s="30"/>
      <c r="JMN4" s="30"/>
      <c r="JMO4" s="30"/>
      <c r="JMP4" s="30"/>
      <c r="JMQ4" s="30"/>
      <c r="JMR4" s="30"/>
      <c r="JMS4" s="30"/>
      <c r="JMT4" s="30"/>
      <c r="JMU4" s="30"/>
      <c r="JMV4" s="30"/>
      <c r="JMW4" s="30"/>
      <c r="JMX4" s="30"/>
      <c r="JMY4" s="30"/>
      <c r="JMZ4" s="30"/>
      <c r="JNA4" s="30"/>
      <c r="JNB4" s="30"/>
      <c r="JNC4" s="30"/>
      <c r="JND4" s="30"/>
      <c r="JNE4" s="30"/>
      <c r="JNF4" s="30"/>
      <c r="JNG4" s="30"/>
      <c r="JNH4" s="30"/>
      <c r="JNI4" s="30"/>
      <c r="JNJ4" s="30"/>
      <c r="JNK4" s="30"/>
      <c r="JNL4" s="30"/>
      <c r="JNM4" s="30"/>
      <c r="JNN4" s="30"/>
      <c r="JNO4" s="30"/>
      <c r="JNP4" s="30"/>
      <c r="JNQ4" s="30"/>
      <c r="JNR4" s="30"/>
      <c r="JNS4" s="30"/>
      <c r="JNT4" s="30"/>
      <c r="JNU4" s="30"/>
      <c r="JNV4" s="30"/>
      <c r="JNW4" s="30"/>
      <c r="JNX4" s="30"/>
      <c r="JNY4" s="30"/>
      <c r="JNZ4" s="30"/>
      <c r="JOA4" s="30"/>
      <c r="JOB4" s="30"/>
      <c r="JOC4" s="30"/>
      <c r="JOD4" s="30"/>
      <c r="JOE4" s="30"/>
      <c r="JOF4" s="30"/>
      <c r="JOG4" s="30"/>
      <c r="JOH4" s="30"/>
      <c r="JOI4" s="30"/>
      <c r="JOJ4" s="30"/>
      <c r="JOK4" s="30"/>
      <c r="JOL4" s="30"/>
      <c r="JOM4" s="30"/>
      <c r="JON4" s="30"/>
      <c r="JOO4" s="30"/>
      <c r="JOP4" s="30"/>
      <c r="JOQ4" s="30"/>
      <c r="JOR4" s="30"/>
      <c r="JOS4" s="30"/>
      <c r="JOT4" s="30"/>
      <c r="JOU4" s="30"/>
      <c r="JOV4" s="30"/>
      <c r="JOW4" s="30"/>
      <c r="JOX4" s="30"/>
      <c r="JOY4" s="30"/>
      <c r="JOZ4" s="30"/>
      <c r="JPA4" s="30"/>
      <c r="JPB4" s="30"/>
      <c r="JPC4" s="30"/>
      <c r="JPD4" s="30"/>
      <c r="JPE4" s="30"/>
      <c r="JPF4" s="30"/>
      <c r="JPG4" s="30"/>
      <c r="JPH4" s="30"/>
      <c r="JPI4" s="30"/>
      <c r="JPJ4" s="30"/>
      <c r="JPK4" s="30"/>
      <c r="JPL4" s="30"/>
      <c r="JPM4" s="30"/>
      <c r="JPN4" s="30"/>
      <c r="JPO4" s="30"/>
      <c r="JPP4" s="30"/>
      <c r="JPQ4" s="30"/>
      <c r="JPR4" s="30"/>
      <c r="JPS4" s="30"/>
      <c r="JPT4" s="30"/>
      <c r="JPU4" s="30"/>
      <c r="JPV4" s="30"/>
      <c r="JPW4" s="30"/>
      <c r="JPX4" s="30"/>
      <c r="JPY4" s="30"/>
      <c r="JPZ4" s="30"/>
      <c r="JQA4" s="30"/>
      <c r="JQB4" s="30"/>
      <c r="JQC4" s="30"/>
      <c r="JQD4" s="30"/>
      <c r="JQE4" s="30"/>
      <c r="JQF4" s="30"/>
      <c r="JQG4" s="30"/>
      <c r="JQH4" s="30"/>
      <c r="JQI4" s="30"/>
      <c r="JQJ4" s="30"/>
      <c r="JQK4" s="30"/>
      <c r="JQL4" s="30"/>
      <c r="JQM4" s="30"/>
      <c r="JQN4" s="30"/>
      <c r="JQO4" s="30"/>
      <c r="JQP4" s="30"/>
      <c r="JQQ4" s="30"/>
      <c r="JQR4" s="30"/>
      <c r="JQS4" s="30"/>
      <c r="JQT4" s="30"/>
      <c r="JQU4" s="30"/>
      <c r="JQV4" s="30"/>
      <c r="JQW4" s="30"/>
      <c r="JQX4" s="30"/>
      <c r="JQY4" s="30"/>
      <c r="JQZ4" s="30"/>
      <c r="JRA4" s="30"/>
      <c r="JRB4" s="30"/>
      <c r="JRC4" s="30"/>
      <c r="JRD4" s="30"/>
      <c r="JRE4" s="30"/>
      <c r="JRF4" s="30"/>
      <c r="JRG4" s="30"/>
      <c r="JRH4" s="30"/>
      <c r="JRI4" s="30"/>
      <c r="JRJ4" s="30"/>
      <c r="JRK4" s="30"/>
      <c r="JRL4" s="30"/>
      <c r="JRM4" s="30"/>
      <c r="JRN4" s="30"/>
      <c r="JRO4" s="30"/>
      <c r="JRP4" s="30"/>
      <c r="JRQ4" s="30"/>
      <c r="JRR4" s="30"/>
      <c r="JRS4" s="30"/>
      <c r="JRT4" s="30"/>
      <c r="JRU4" s="30"/>
      <c r="JRV4" s="30"/>
      <c r="JRW4" s="30"/>
      <c r="JRX4" s="30"/>
      <c r="JRY4" s="30"/>
      <c r="JRZ4" s="30"/>
      <c r="JSA4" s="30"/>
      <c r="JSB4" s="30"/>
      <c r="JSC4" s="30"/>
      <c r="JSD4" s="30"/>
      <c r="JSE4" s="30"/>
      <c r="JSF4" s="30"/>
      <c r="JSG4" s="30"/>
      <c r="JSH4" s="30"/>
      <c r="JSI4" s="30"/>
      <c r="JSJ4" s="30"/>
      <c r="JSK4" s="30"/>
      <c r="JSL4" s="30"/>
      <c r="JSM4" s="30"/>
      <c r="JSN4" s="30"/>
      <c r="JSO4" s="30"/>
      <c r="JSP4" s="30"/>
      <c r="JSQ4" s="30"/>
      <c r="JSR4" s="30"/>
      <c r="JSS4" s="30"/>
      <c r="JST4" s="30"/>
      <c r="JSU4" s="30"/>
      <c r="JSV4" s="30"/>
      <c r="JSW4" s="30"/>
      <c r="JSX4" s="30"/>
      <c r="JSY4" s="30"/>
      <c r="JSZ4" s="30"/>
      <c r="JTA4" s="30"/>
      <c r="JTB4" s="30"/>
      <c r="JTC4" s="30"/>
      <c r="JTD4" s="30"/>
      <c r="JTE4" s="30"/>
      <c r="JTF4" s="30"/>
      <c r="JTG4" s="30"/>
      <c r="JTH4" s="30"/>
      <c r="JTI4" s="30"/>
      <c r="JTJ4" s="30"/>
      <c r="JTK4" s="30"/>
      <c r="JTL4" s="30"/>
      <c r="JTM4" s="30"/>
      <c r="JTN4" s="30"/>
      <c r="JTO4" s="30"/>
      <c r="JTP4" s="30"/>
      <c r="JTQ4" s="30"/>
      <c r="JTR4" s="30"/>
      <c r="JTS4" s="30"/>
      <c r="JTT4" s="30"/>
      <c r="JTU4" s="30"/>
      <c r="JTV4" s="30"/>
      <c r="JTW4" s="30"/>
      <c r="JTX4" s="30"/>
      <c r="JTY4" s="30"/>
      <c r="JTZ4" s="30"/>
      <c r="JUA4" s="30"/>
      <c r="JUB4" s="30"/>
      <c r="JUC4" s="30"/>
      <c r="JUD4" s="30"/>
      <c r="JUE4" s="30"/>
      <c r="JUF4" s="30"/>
      <c r="JUG4" s="30"/>
      <c r="JUH4" s="30"/>
      <c r="JUI4" s="30"/>
      <c r="JUJ4" s="30"/>
      <c r="JUK4" s="30"/>
      <c r="JUL4" s="30"/>
      <c r="JUM4" s="30"/>
      <c r="JUN4" s="30"/>
      <c r="JUO4" s="30"/>
      <c r="JUP4" s="30"/>
      <c r="JUQ4" s="30"/>
      <c r="JUR4" s="30"/>
      <c r="JUS4" s="30"/>
      <c r="JUT4" s="30"/>
      <c r="JUU4" s="30"/>
      <c r="JUV4" s="30"/>
      <c r="JUW4" s="30"/>
      <c r="JUX4" s="30"/>
      <c r="JUY4" s="30"/>
      <c r="JUZ4" s="30"/>
      <c r="JVA4" s="30"/>
      <c r="JVB4" s="30"/>
      <c r="JVC4" s="30"/>
      <c r="JVD4" s="30"/>
      <c r="JVE4" s="30"/>
      <c r="JVF4" s="30"/>
      <c r="JVG4" s="30"/>
      <c r="JVH4" s="30"/>
      <c r="JVI4" s="30"/>
      <c r="JVJ4" s="30"/>
      <c r="JVK4" s="30"/>
      <c r="JVL4" s="30"/>
      <c r="JVM4" s="30"/>
      <c r="JVN4" s="30"/>
      <c r="JVO4" s="30"/>
      <c r="JVP4" s="30"/>
      <c r="JVQ4" s="30"/>
      <c r="JVR4" s="30"/>
      <c r="JVS4" s="30"/>
      <c r="JVT4" s="30"/>
      <c r="JVU4" s="30"/>
      <c r="JVV4" s="30"/>
      <c r="JVW4" s="30"/>
      <c r="JVX4" s="30"/>
      <c r="JVY4" s="30"/>
      <c r="JVZ4" s="30"/>
      <c r="JWA4" s="30"/>
      <c r="JWB4" s="30"/>
      <c r="JWC4" s="30"/>
      <c r="JWD4" s="30"/>
      <c r="JWE4" s="30"/>
      <c r="JWF4" s="30"/>
      <c r="JWG4" s="30"/>
      <c r="JWH4" s="30"/>
      <c r="JWI4" s="30"/>
      <c r="JWJ4" s="30"/>
      <c r="JWK4" s="30"/>
      <c r="JWL4" s="30"/>
      <c r="JWM4" s="30"/>
      <c r="JWN4" s="30"/>
      <c r="JWO4" s="30"/>
      <c r="JWP4" s="30"/>
      <c r="JWQ4" s="30"/>
      <c r="JWR4" s="30"/>
      <c r="JWS4" s="30"/>
      <c r="JWT4" s="30"/>
      <c r="JWU4" s="30"/>
      <c r="JWV4" s="30"/>
      <c r="JWW4" s="30"/>
      <c r="JWX4" s="30"/>
      <c r="JWY4" s="30"/>
      <c r="JWZ4" s="30"/>
      <c r="JXA4" s="30"/>
      <c r="JXB4" s="30"/>
      <c r="JXC4" s="30"/>
      <c r="JXD4" s="30"/>
      <c r="JXE4" s="30"/>
      <c r="JXF4" s="30"/>
      <c r="JXG4" s="30"/>
      <c r="JXH4" s="30"/>
      <c r="JXI4" s="30"/>
      <c r="JXJ4" s="30"/>
      <c r="JXK4" s="30"/>
      <c r="JXL4" s="30"/>
      <c r="JXM4" s="30"/>
      <c r="JXN4" s="30"/>
      <c r="JXO4" s="30"/>
      <c r="JXP4" s="30"/>
      <c r="JXQ4" s="30"/>
      <c r="JXR4" s="30"/>
      <c r="JXS4" s="30"/>
      <c r="JXT4" s="30"/>
      <c r="JXU4" s="30"/>
      <c r="JXV4" s="30"/>
      <c r="JXW4" s="30"/>
      <c r="JXX4" s="30"/>
      <c r="JXY4" s="30"/>
      <c r="JXZ4" s="30"/>
      <c r="JYA4" s="30"/>
      <c r="JYB4" s="30"/>
      <c r="JYC4" s="30"/>
      <c r="JYD4" s="30"/>
      <c r="JYE4" s="30"/>
      <c r="JYF4" s="30"/>
      <c r="JYG4" s="30"/>
      <c r="JYH4" s="30"/>
      <c r="JYI4" s="30"/>
      <c r="JYJ4" s="30"/>
      <c r="JYK4" s="30"/>
      <c r="JYL4" s="30"/>
      <c r="JYM4" s="30"/>
      <c r="JYN4" s="30"/>
      <c r="JYO4" s="30"/>
      <c r="JYP4" s="30"/>
      <c r="JYQ4" s="30"/>
      <c r="JYR4" s="30"/>
      <c r="JYS4" s="30"/>
      <c r="JYT4" s="30"/>
      <c r="JYU4" s="30"/>
      <c r="JYV4" s="30"/>
      <c r="JYW4" s="30"/>
      <c r="JYX4" s="30"/>
      <c r="JYY4" s="30"/>
      <c r="JYZ4" s="30"/>
      <c r="JZA4" s="30"/>
      <c r="JZB4" s="30"/>
      <c r="JZC4" s="30"/>
      <c r="JZD4" s="30"/>
      <c r="JZE4" s="30"/>
      <c r="JZF4" s="30"/>
      <c r="JZG4" s="30"/>
      <c r="JZH4" s="30"/>
      <c r="JZI4" s="30"/>
      <c r="JZJ4" s="30"/>
      <c r="JZK4" s="30"/>
      <c r="JZL4" s="30"/>
      <c r="JZM4" s="30"/>
      <c r="JZN4" s="30"/>
      <c r="JZO4" s="30"/>
      <c r="JZP4" s="30"/>
      <c r="JZQ4" s="30"/>
      <c r="JZR4" s="30"/>
      <c r="JZS4" s="30"/>
      <c r="JZT4" s="30"/>
      <c r="JZU4" s="30"/>
      <c r="JZV4" s="30"/>
      <c r="JZW4" s="30"/>
      <c r="JZX4" s="30"/>
      <c r="JZY4" s="30"/>
      <c r="JZZ4" s="30"/>
      <c r="KAA4" s="30"/>
      <c r="KAB4" s="30"/>
      <c r="KAC4" s="30"/>
      <c r="KAD4" s="30"/>
      <c r="KAE4" s="30"/>
      <c r="KAF4" s="30"/>
      <c r="KAG4" s="30"/>
      <c r="KAH4" s="30"/>
      <c r="KAI4" s="30"/>
      <c r="KAJ4" s="30"/>
      <c r="KAK4" s="30"/>
      <c r="KAL4" s="30"/>
      <c r="KAM4" s="30"/>
      <c r="KAN4" s="30"/>
      <c r="KAO4" s="30"/>
      <c r="KAP4" s="30"/>
      <c r="KAQ4" s="30"/>
      <c r="KAR4" s="30"/>
      <c r="KAS4" s="30"/>
      <c r="KAT4" s="30"/>
      <c r="KAU4" s="30"/>
      <c r="KAV4" s="30"/>
      <c r="KAW4" s="30"/>
      <c r="KAX4" s="30"/>
      <c r="KAY4" s="30"/>
      <c r="KAZ4" s="30"/>
      <c r="KBA4" s="30"/>
      <c r="KBB4" s="30"/>
      <c r="KBC4" s="30"/>
      <c r="KBD4" s="30"/>
      <c r="KBE4" s="30"/>
      <c r="KBF4" s="30"/>
      <c r="KBG4" s="30"/>
      <c r="KBH4" s="30"/>
      <c r="KBI4" s="30"/>
      <c r="KBJ4" s="30"/>
      <c r="KBK4" s="30"/>
      <c r="KBL4" s="30"/>
      <c r="KBM4" s="30"/>
      <c r="KBN4" s="30"/>
      <c r="KBO4" s="30"/>
      <c r="KBP4" s="30"/>
      <c r="KBQ4" s="30"/>
      <c r="KBR4" s="30"/>
      <c r="KBS4" s="30"/>
      <c r="KBT4" s="30"/>
      <c r="KBU4" s="30"/>
      <c r="KBV4" s="30"/>
      <c r="KBW4" s="30"/>
      <c r="KBX4" s="30"/>
      <c r="KBY4" s="30"/>
      <c r="KBZ4" s="30"/>
      <c r="KCA4" s="30"/>
      <c r="KCB4" s="30"/>
      <c r="KCC4" s="30"/>
      <c r="KCD4" s="30"/>
      <c r="KCE4" s="30"/>
      <c r="KCF4" s="30"/>
      <c r="KCG4" s="30"/>
      <c r="KCH4" s="30"/>
      <c r="KCI4" s="30"/>
      <c r="KCJ4" s="30"/>
      <c r="KCK4" s="30"/>
      <c r="KCL4" s="30"/>
      <c r="KCM4" s="30"/>
      <c r="KCN4" s="30"/>
      <c r="KCO4" s="30"/>
      <c r="KCP4" s="30"/>
      <c r="KCQ4" s="30"/>
      <c r="KCR4" s="30"/>
      <c r="KCS4" s="30"/>
      <c r="KCT4" s="30"/>
      <c r="KCU4" s="30"/>
      <c r="KCV4" s="30"/>
      <c r="KCW4" s="30"/>
      <c r="KCX4" s="30"/>
      <c r="KCY4" s="30"/>
      <c r="KCZ4" s="30"/>
      <c r="KDA4" s="30"/>
      <c r="KDB4" s="30"/>
      <c r="KDC4" s="30"/>
      <c r="KDD4" s="30"/>
      <c r="KDE4" s="30"/>
      <c r="KDF4" s="30"/>
      <c r="KDG4" s="30"/>
      <c r="KDH4" s="30"/>
      <c r="KDI4" s="30"/>
      <c r="KDJ4" s="30"/>
      <c r="KDK4" s="30"/>
      <c r="KDL4" s="30"/>
      <c r="KDM4" s="30"/>
      <c r="KDN4" s="30"/>
      <c r="KDO4" s="30"/>
      <c r="KDP4" s="30"/>
      <c r="KDQ4" s="30"/>
      <c r="KDR4" s="30"/>
      <c r="KDS4" s="30"/>
      <c r="KDT4" s="30"/>
      <c r="KDU4" s="30"/>
      <c r="KDV4" s="30"/>
      <c r="KDW4" s="30"/>
      <c r="KDX4" s="30"/>
      <c r="KDY4" s="30"/>
      <c r="KDZ4" s="30"/>
      <c r="KEA4" s="30"/>
      <c r="KEB4" s="30"/>
      <c r="KEC4" s="30"/>
      <c r="KED4" s="30"/>
      <c r="KEE4" s="30"/>
      <c r="KEF4" s="30"/>
      <c r="KEG4" s="30"/>
      <c r="KEH4" s="30"/>
      <c r="KEI4" s="30"/>
      <c r="KEJ4" s="30"/>
      <c r="KEK4" s="30"/>
      <c r="KEL4" s="30"/>
      <c r="KEM4" s="30"/>
      <c r="KEN4" s="30"/>
      <c r="KEO4" s="30"/>
      <c r="KEP4" s="30"/>
      <c r="KEQ4" s="30"/>
      <c r="KER4" s="30"/>
      <c r="KES4" s="30"/>
      <c r="KET4" s="30"/>
      <c r="KEU4" s="30"/>
      <c r="KEV4" s="30"/>
      <c r="KEW4" s="30"/>
      <c r="KEX4" s="30"/>
      <c r="KEY4" s="30"/>
      <c r="KEZ4" s="30"/>
      <c r="KFA4" s="30"/>
      <c r="KFB4" s="30"/>
      <c r="KFC4" s="30"/>
      <c r="KFD4" s="30"/>
      <c r="KFE4" s="30"/>
      <c r="KFF4" s="30"/>
      <c r="KFG4" s="30"/>
      <c r="KFH4" s="30"/>
      <c r="KFI4" s="30"/>
      <c r="KFJ4" s="30"/>
      <c r="KFK4" s="30"/>
      <c r="KFL4" s="30"/>
      <c r="KFM4" s="30"/>
      <c r="KFN4" s="30"/>
      <c r="KFO4" s="30"/>
      <c r="KFP4" s="30"/>
      <c r="KFQ4" s="30"/>
      <c r="KFR4" s="30"/>
      <c r="KFS4" s="30"/>
      <c r="KFT4" s="30"/>
      <c r="KFU4" s="30"/>
      <c r="KFV4" s="30"/>
      <c r="KFW4" s="30"/>
      <c r="KFX4" s="30"/>
      <c r="KFY4" s="30"/>
      <c r="KFZ4" s="30"/>
      <c r="KGA4" s="30"/>
      <c r="KGB4" s="30"/>
      <c r="KGC4" s="30"/>
      <c r="KGD4" s="30"/>
      <c r="KGE4" s="30"/>
      <c r="KGF4" s="30"/>
      <c r="KGG4" s="30"/>
      <c r="KGH4" s="30"/>
      <c r="KGI4" s="30"/>
      <c r="KGJ4" s="30"/>
      <c r="KGK4" s="30"/>
      <c r="KGL4" s="30"/>
      <c r="KGM4" s="30"/>
      <c r="KGN4" s="30"/>
      <c r="KGO4" s="30"/>
      <c r="KGP4" s="30"/>
      <c r="KGQ4" s="30"/>
      <c r="KGR4" s="30"/>
      <c r="KGS4" s="30"/>
      <c r="KGT4" s="30"/>
      <c r="KGU4" s="30"/>
      <c r="KGV4" s="30"/>
      <c r="KGW4" s="30"/>
      <c r="KGX4" s="30"/>
      <c r="KGY4" s="30"/>
      <c r="KGZ4" s="30"/>
      <c r="KHA4" s="30"/>
      <c r="KHB4" s="30"/>
      <c r="KHC4" s="30"/>
      <c r="KHD4" s="30"/>
      <c r="KHE4" s="30"/>
      <c r="KHF4" s="30"/>
      <c r="KHG4" s="30"/>
      <c r="KHH4" s="30"/>
      <c r="KHI4" s="30"/>
      <c r="KHJ4" s="30"/>
      <c r="KHK4" s="30"/>
      <c r="KHL4" s="30"/>
      <c r="KHM4" s="30"/>
      <c r="KHN4" s="30"/>
      <c r="KHO4" s="30"/>
      <c r="KHP4" s="30"/>
      <c r="KHQ4" s="30"/>
      <c r="KHR4" s="30"/>
      <c r="KHS4" s="30"/>
      <c r="KHT4" s="30"/>
      <c r="KHU4" s="30"/>
      <c r="KHV4" s="30"/>
      <c r="KHW4" s="30"/>
      <c r="KHX4" s="30"/>
      <c r="KHY4" s="30"/>
      <c r="KHZ4" s="30"/>
      <c r="KIA4" s="30"/>
      <c r="KIB4" s="30"/>
      <c r="KIC4" s="30"/>
      <c r="KID4" s="30"/>
      <c r="KIE4" s="30"/>
      <c r="KIF4" s="30"/>
      <c r="KIG4" s="30"/>
      <c r="KIH4" s="30"/>
      <c r="KII4" s="30"/>
      <c r="KIJ4" s="30"/>
      <c r="KIK4" s="30"/>
      <c r="KIL4" s="30"/>
      <c r="KIM4" s="30"/>
      <c r="KIN4" s="30"/>
      <c r="KIO4" s="30"/>
      <c r="KIP4" s="30"/>
      <c r="KIQ4" s="30"/>
      <c r="KIR4" s="30"/>
      <c r="KIS4" s="30"/>
      <c r="KIT4" s="30"/>
      <c r="KIU4" s="30"/>
      <c r="KIV4" s="30"/>
      <c r="KIW4" s="30"/>
      <c r="KIX4" s="30"/>
      <c r="KIY4" s="30"/>
      <c r="KIZ4" s="30"/>
      <c r="KJA4" s="30"/>
      <c r="KJB4" s="30"/>
      <c r="KJC4" s="30"/>
      <c r="KJD4" s="30"/>
      <c r="KJE4" s="30"/>
      <c r="KJF4" s="30"/>
      <c r="KJG4" s="30"/>
      <c r="KJH4" s="30"/>
      <c r="KJI4" s="30"/>
      <c r="KJJ4" s="30"/>
      <c r="KJK4" s="30"/>
      <c r="KJL4" s="30"/>
      <c r="KJM4" s="30"/>
      <c r="KJN4" s="30"/>
      <c r="KJO4" s="30"/>
      <c r="KJP4" s="30"/>
      <c r="KJQ4" s="30"/>
      <c r="KJR4" s="30"/>
      <c r="KJS4" s="30"/>
      <c r="KJT4" s="30"/>
      <c r="KJU4" s="30"/>
      <c r="KJV4" s="30"/>
      <c r="KJW4" s="30"/>
      <c r="KJX4" s="30"/>
      <c r="KJY4" s="30"/>
      <c r="KJZ4" s="30"/>
      <c r="KKA4" s="30"/>
      <c r="KKB4" s="30"/>
      <c r="KKC4" s="30"/>
      <c r="KKD4" s="30"/>
      <c r="KKE4" s="30"/>
      <c r="KKF4" s="30"/>
      <c r="KKG4" s="30"/>
      <c r="KKH4" s="30"/>
      <c r="KKI4" s="30"/>
      <c r="KKJ4" s="30"/>
      <c r="KKK4" s="30"/>
      <c r="KKL4" s="30"/>
      <c r="KKM4" s="30"/>
      <c r="KKN4" s="30"/>
      <c r="KKO4" s="30"/>
      <c r="KKP4" s="30"/>
      <c r="KKQ4" s="30"/>
      <c r="KKR4" s="30"/>
      <c r="KKS4" s="30"/>
      <c r="KKT4" s="30"/>
      <c r="KKU4" s="30"/>
      <c r="KKV4" s="30"/>
      <c r="KKW4" s="30"/>
      <c r="KKX4" s="30"/>
      <c r="KKY4" s="30"/>
      <c r="KKZ4" s="30"/>
      <c r="KLA4" s="30"/>
      <c r="KLB4" s="30"/>
      <c r="KLC4" s="30"/>
      <c r="KLD4" s="30"/>
      <c r="KLE4" s="30"/>
      <c r="KLF4" s="30"/>
      <c r="KLG4" s="30"/>
      <c r="KLH4" s="30"/>
      <c r="KLI4" s="30"/>
      <c r="KLJ4" s="30"/>
      <c r="KLK4" s="30"/>
      <c r="KLL4" s="30"/>
      <c r="KLM4" s="30"/>
      <c r="KLN4" s="30"/>
      <c r="KLO4" s="30"/>
      <c r="KLP4" s="30"/>
      <c r="KLQ4" s="30"/>
      <c r="KLR4" s="30"/>
      <c r="KLS4" s="30"/>
      <c r="KLT4" s="30"/>
      <c r="KLU4" s="30"/>
      <c r="KLV4" s="30"/>
      <c r="KLW4" s="30"/>
      <c r="KLX4" s="30"/>
      <c r="KLY4" s="30"/>
      <c r="KLZ4" s="30"/>
      <c r="KMA4" s="30"/>
      <c r="KMB4" s="30"/>
      <c r="KMC4" s="30"/>
      <c r="KMD4" s="30"/>
      <c r="KME4" s="30"/>
      <c r="KMF4" s="30"/>
      <c r="KMG4" s="30"/>
      <c r="KMH4" s="30"/>
      <c r="KMI4" s="30"/>
      <c r="KMJ4" s="30"/>
      <c r="KMK4" s="30"/>
      <c r="KML4" s="30"/>
      <c r="KMM4" s="30"/>
      <c r="KMN4" s="30"/>
      <c r="KMO4" s="30"/>
      <c r="KMP4" s="30"/>
      <c r="KMQ4" s="30"/>
      <c r="KMR4" s="30"/>
      <c r="KMS4" s="30"/>
      <c r="KMT4" s="30"/>
      <c r="KMU4" s="30"/>
      <c r="KMV4" s="30"/>
      <c r="KMW4" s="30"/>
      <c r="KMX4" s="30"/>
      <c r="KMY4" s="30"/>
      <c r="KMZ4" s="30"/>
      <c r="KNA4" s="30"/>
      <c r="KNB4" s="30"/>
      <c r="KNC4" s="30"/>
      <c r="KND4" s="30"/>
      <c r="KNE4" s="30"/>
      <c r="KNF4" s="30"/>
      <c r="KNG4" s="30"/>
      <c r="KNH4" s="30"/>
      <c r="KNI4" s="30"/>
      <c r="KNJ4" s="30"/>
      <c r="KNK4" s="30"/>
      <c r="KNL4" s="30"/>
      <c r="KNM4" s="30"/>
      <c r="KNN4" s="30"/>
      <c r="KNO4" s="30"/>
      <c r="KNP4" s="30"/>
      <c r="KNQ4" s="30"/>
      <c r="KNR4" s="30"/>
      <c r="KNS4" s="30"/>
      <c r="KNT4" s="30"/>
      <c r="KNU4" s="30"/>
      <c r="KNV4" s="30"/>
      <c r="KNW4" s="30"/>
      <c r="KNX4" s="30"/>
      <c r="KNY4" s="30"/>
      <c r="KNZ4" s="30"/>
      <c r="KOA4" s="30"/>
      <c r="KOB4" s="30"/>
      <c r="KOC4" s="30"/>
      <c r="KOD4" s="30"/>
      <c r="KOE4" s="30"/>
      <c r="KOF4" s="30"/>
      <c r="KOG4" s="30"/>
      <c r="KOH4" s="30"/>
      <c r="KOI4" s="30"/>
      <c r="KOJ4" s="30"/>
      <c r="KOK4" s="30"/>
      <c r="KOL4" s="30"/>
      <c r="KOM4" s="30"/>
      <c r="KON4" s="30"/>
      <c r="KOO4" s="30"/>
      <c r="KOP4" s="30"/>
      <c r="KOQ4" s="30"/>
      <c r="KOR4" s="30"/>
      <c r="KOS4" s="30"/>
      <c r="KOT4" s="30"/>
      <c r="KOU4" s="30"/>
      <c r="KOV4" s="30"/>
      <c r="KOW4" s="30"/>
      <c r="KOX4" s="30"/>
      <c r="KOY4" s="30"/>
      <c r="KOZ4" s="30"/>
      <c r="KPA4" s="30"/>
      <c r="KPB4" s="30"/>
      <c r="KPC4" s="30"/>
      <c r="KPD4" s="30"/>
      <c r="KPE4" s="30"/>
      <c r="KPF4" s="30"/>
      <c r="KPG4" s="30"/>
      <c r="KPH4" s="30"/>
      <c r="KPI4" s="30"/>
      <c r="KPJ4" s="30"/>
      <c r="KPK4" s="30"/>
      <c r="KPL4" s="30"/>
      <c r="KPM4" s="30"/>
      <c r="KPN4" s="30"/>
      <c r="KPO4" s="30"/>
      <c r="KPP4" s="30"/>
      <c r="KPQ4" s="30"/>
      <c r="KPR4" s="30"/>
      <c r="KPS4" s="30"/>
      <c r="KPT4" s="30"/>
      <c r="KPU4" s="30"/>
      <c r="KPV4" s="30"/>
      <c r="KPW4" s="30"/>
      <c r="KPX4" s="30"/>
      <c r="KPY4" s="30"/>
      <c r="KPZ4" s="30"/>
      <c r="KQA4" s="30"/>
      <c r="KQB4" s="30"/>
      <c r="KQC4" s="30"/>
      <c r="KQD4" s="30"/>
      <c r="KQE4" s="30"/>
      <c r="KQF4" s="30"/>
      <c r="KQG4" s="30"/>
      <c r="KQH4" s="30"/>
      <c r="KQI4" s="30"/>
      <c r="KQJ4" s="30"/>
      <c r="KQK4" s="30"/>
      <c r="KQL4" s="30"/>
      <c r="KQM4" s="30"/>
      <c r="KQN4" s="30"/>
      <c r="KQO4" s="30"/>
      <c r="KQP4" s="30"/>
      <c r="KQQ4" s="30"/>
      <c r="KQR4" s="30"/>
      <c r="KQS4" s="30"/>
      <c r="KQT4" s="30"/>
      <c r="KQU4" s="30"/>
      <c r="KQV4" s="30"/>
      <c r="KQW4" s="30"/>
      <c r="KQX4" s="30"/>
      <c r="KQY4" s="30"/>
      <c r="KQZ4" s="30"/>
      <c r="KRA4" s="30"/>
      <c r="KRB4" s="30"/>
      <c r="KRC4" s="30"/>
      <c r="KRD4" s="30"/>
      <c r="KRE4" s="30"/>
      <c r="KRF4" s="30"/>
      <c r="KRG4" s="30"/>
      <c r="KRH4" s="30"/>
      <c r="KRI4" s="30"/>
      <c r="KRJ4" s="30"/>
      <c r="KRK4" s="30"/>
      <c r="KRL4" s="30"/>
      <c r="KRM4" s="30"/>
      <c r="KRN4" s="30"/>
      <c r="KRO4" s="30"/>
      <c r="KRP4" s="30"/>
      <c r="KRQ4" s="30"/>
      <c r="KRR4" s="30"/>
      <c r="KRS4" s="30"/>
      <c r="KRT4" s="30"/>
      <c r="KRU4" s="30"/>
      <c r="KRV4" s="30"/>
      <c r="KRW4" s="30"/>
      <c r="KRX4" s="30"/>
      <c r="KRY4" s="30"/>
      <c r="KRZ4" s="30"/>
      <c r="KSA4" s="30"/>
      <c r="KSB4" s="30"/>
      <c r="KSC4" s="30"/>
      <c r="KSD4" s="30"/>
      <c r="KSE4" s="30"/>
      <c r="KSF4" s="30"/>
      <c r="KSG4" s="30"/>
      <c r="KSH4" s="30"/>
      <c r="KSI4" s="30"/>
      <c r="KSJ4" s="30"/>
      <c r="KSK4" s="30"/>
      <c r="KSL4" s="30"/>
      <c r="KSM4" s="30"/>
      <c r="KSN4" s="30"/>
      <c r="KSO4" s="30"/>
      <c r="KSP4" s="30"/>
      <c r="KSQ4" s="30"/>
      <c r="KSR4" s="30"/>
      <c r="KSS4" s="30"/>
      <c r="KST4" s="30"/>
      <c r="KSU4" s="30"/>
      <c r="KSV4" s="30"/>
      <c r="KSW4" s="30"/>
      <c r="KSX4" s="30"/>
      <c r="KSY4" s="30"/>
      <c r="KSZ4" s="30"/>
      <c r="KTA4" s="30"/>
      <c r="KTB4" s="30"/>
      <c r="KTC4" s="30"/>
      <c r="KTD4" s="30"/>
      <c r="KTE4" s="30"/>
      <c r="KTF4" s="30"/>
      <c r="KTG4" s="30"/>
      <c r="KTH4" s="30"/>
      <c r="KTI4" s="30"/>
      <c r="KTJ4" s="30"/>
      <c r="KTK4" s="30"/>
      <c r="KTL4" s="30"/>
      <c r="KTM4" s="30"/>
      <c r="KTN4" s="30"/>
      <c r="KTO4" s="30"/>
      <c r="KTP4" s="30"/>
      <c r="KTQ4" s="30"/>
      <c r="KTR4" s="30"/>
      <c r="KTS4" s="30"/>
      <c r="KTT4" s="30"/>
      <c r="KTU4" s="30"/>
      <c r="KTV4" s="30"/>
      <c r="KTW4" s="30"/>
      <c r="KTX4" s="30"/>
      <c r="KTY4" s="30"/>
      <c r="KTZ4" s="30"/>
      <c r="KUA4" s="30"/>
      <c r="KUB4" s="30"/>
      <c r="KUC4" s="30"/>
      <c r="KUD4" s="30"/>
      <c r="KUE4" s="30"/>
      <c r="KUF4" s="30"/>
      <c r="KUG4" s="30"/>
      <c r="KUH4" s="30"/>
      <c r="KUI4" s="30"/>
      <c r="KUJ4" s="30"/>
      <c r="KUK4" s="30"/>
      <c r="KUL4" s="30"/>
      <c r="KUM4" s="30"/>
      <c r="KUN4" s="30"/>
      <c r="KUO4" s="30"/>
      <c r="KUP4" s="30"/>
      <c r="KUQ4" s="30"/>
      <c r="KUR4" s="30"/>
      <c r="KUS4" s="30"/>
      <c r="KUT4" s="30"/>
      <c r="KUU4" s="30"/>
      <c r="KUV4" s="30"/>
      <c r="KUW4" s="30"/>
      <c r="KUX4" s="30"/>
      <c r="KUY4" s="30"/>
      <c r="KUZ4" s="30"/>
      <c r="KVA4" s="30"/>
      <c r="KVB4" s="30"/>
      <c r="KVC4" s="30"/>
      <c r="KVD4" s="30"/>
      <c r="KVE4" s="30"/>
      <c r="KVF4" s="30"/>
      <c r="KVG4" s="30"/>
      <c r="KVH4" s="30"/>
      <c r="KVI4" s="30"/>
      <c r="KVJ4" s="30"/>
      <c r="KVK4" s="30"/>
      <c r="KVL4" s="30"/>
      <c r="KVM4" s="30"/>
      <c r="KVN4" s="30"/>
      <c r="KVO4" s="30"/>
      <c r="KVP4" s="30"/>
      <c r="KVQ4" s="30"/>
      <c r="KVR4" s="30"/>
      <c r="KVS4" s="30"/>
      <c r="KVT4" s="30"/>
      <c r="KVU4" s="30"/>
      <c r="KVV4" s="30"/>
      <c r="KVW4" s="30"/>
      <c r="KVX4" s="30"/>
      <c r="KVY4" s="30"/>
      <c r="KVZ4" s="30"/>
      <c r="KWA4" s="30"/>
      <c r="KWB4" s="30"/>
      <c r="KWC4" s="30"/>
      <c r="KWD4" s="30"/>
      <c r="KWE4" s="30"/>
      <c r="KWF4" s="30"/>
      <c r="KWG4" s="30"/>
      <c r="KWH4" s="30"/>
      <c r="KWI4" s="30"/>
      <c r="KWJ4" s="30"/>
      <c r="KWK4" s="30"/>
      <c r="KWL4" s="30"/>
      <c r="KWM4" s="30"/>
      <c r="KWN4" s="30"/>
      <c r="KWO4" s="30"/>
      <c r="KWP4" s="30"/>
      <c r="KWQ4" s="30"/>
      <c r="KWR4" s="30"/>
      <c r="KWS4" s="30"/>
      <c r="KWT4" s="30"/>
      <c r="KWU4" s="30"/>
      <c r="KWV4" s="30"/>
      <c r="KWW4" s="30"/>
      <c r="KWX4" s="30"/>
      <c r="KWY4" s="30"/>
      <c r="KWZ4" s="30"/>
      <c r="KXA4" s="30"/>
      <c r="KXB4" s="30"/>
      <c r="KXC4" s="30"/>
      <c r="KXD4" s="30"/>
      <c r="KXE4" s="30"/>
      <c r="KXF4" s="30"/>
      <c r="KXG4" s="30"/>
      <c r="KXH4" s="30"/>
      <c r="KXI4" s="30"/>
      <c r="KXJ4" s="30"/>
      <c r="KXK4" s="30"/>
      <c r="KXL4" s="30"/>
      <c r="KXM4" s="30"/>
      <c r="KXN4" s="30"/>
      <c r="KXO4" s="30"/>
      <c r="KXP4" s="30"/>
      <c r="KXQ4" s="30"/>
      <c r="KXR4" s="30"/>
      <c r="KXS4" s="30"/>
      <c r="KXT4" s="30"/>
      <c r="KXU4" s="30"/>
      <c r="KXV4" s="30"/>
      <c r="KXW4" s="30"/>
      <c r="KXX4" s="30"/>
      <c r="KXY4" s="30"/>
      <c r="KXZ4" s="30"/>
      <c r="KYA4" s="30"/>
      <c r="KYB4" s="30"/>
      <c r="KYC4" s="30"/>
      <c r="KYD4" s="30"/>
      <c r="KYE4" s="30"/>
      <c r="KYF4" s="30"/>
      <c r="KYG4" s="30"/>
      <c r="KYH4" s="30"/>
      <c r="KYI4" s="30"/>
      <c r="KYJ4" s="30"/>
      <c r="KYK4" s="30"/>
      <c r="KYL4" s="30"/>
      <c r="KYM4" s="30"/>
      <c r="KYN4" s="30"/>
      <c r="KYO4" s="30"/>
      <c r="KYP4" s="30"/>
      <c r="KYQ4" s="30"/>
      <c r="KYR4" s="30"/>
      <c r="KYS4" s="30"/>
      <c r="KYT4" s="30"/>
      <c r="KYU4" s="30"/>
      <c r="KYV4" s="30"/>
      <c r="KYW4" s="30"/>
      <c r="KYX4" s="30"/>
      <c r="KYY4" s="30"/>
      <c r="KYZ4" s="30"/>
      <c r="KZA4" s="30"/>
      <c r="KZB4" s="30"/>
      <c r="KZC4" s="30"/>
      <c r="KZD4" s="30"/>
      <c r="KZE4" s="30"/>
      <c r="KZF4" s="30"/>
      <c r="KZG4" s="30"/>
      <c r="KZH4" s="30"/>
      <c r="KZI4" s="30"/>
      <c r="KZJ4" s="30"/>
      <c r="KZK4" s="30"/>
      <c r="KZL4" s="30"/>
      <c r="KZM4" s="30"/>
      <c r="KZN4" s="30"/>
      <c r="KZO4" s="30"/>
      <c r="KZP4" s="30"/>
      <c r="KZQ4" s="30"/>
      <c r="KZR4" s="30"/>
      <c r="KZS4" s="30"/>
      <c r="KZT4" s="30"/>
      <c r="KZU4" s="30"/>
      <c r="KZV4" s="30"/>
      <c r="KZW4" s="30"/>
      <c r="KZX4" s="30"/>
      <c r="KZY4" s="30"/>
      <c r="KZZ4" s="30"/>
      <c r="LAA4" s="30"/>
      <c r="LAB4" s="30"/>
      <c r="LAC4" s="30"/>
      <c r="LAD4" s="30"/>
      <c r="LAE4" s="30"/>
      <c r="LAF4" s="30"/>
      <c r="LAG4" s="30"/>
      <c r="LAH4" s="30"/>
      <c r="LAI4" s="30"/>
      <c r="LAJ4" s="30"/>
      <c r="LAK4" s="30"/>
      <c r="LAL4" s="30"/>
      <c r="LAM4" s="30"/>
      <c r="LAN4" s="30"/>
      <c r="LAO4" s="30"/>
      <c r="LAP4" s="30"/>
      <c r="LAQ4" s="30"/>
      <c r="LAR4" s="30"/>
      <c r="LAS4" s="30"/>
      <c r="LAT4" s="30"/>
      <c r="LAU4" s="30"/>
      <c r="LAV4" s="30"/>
      <c r="LAW4" s="30"/>
      <c r="LAX4" s="30"/>
      <c r="LAY4" s="30"/>
      <c r="LAZ4" s="30"/>
      <c r="LBA4" s="30"/>
      <c r="LBB4" s="30"/>
      <c r="LBC4" s="30"/>
      <c r="LBD4" s="30"/>
      <c r="LBE4" s="30"/>
      <c r="LBF4" s="30"/>
      <c r="LBG4" s="30"/>
      <c r="LBH4" s="30"/>
      <c r="LBI4" s="30"/>
      <c r="LBJ4" s="30"/>
      <c r="LBK4" s="30"/>
      <c r="LBL4" s="30"/>
      <c r="LBM4" s="30"/>
      <c r="LBN4" s="30"/>
      <c r="LBO4" s="30"/>
      <c r="LBP4" s="30"/>
      <c r="LBQ4" s="30"/>
      <c r="LBR4" s="30"/>
      <c r="LBS4" s="30"/>
      <c r="LBT4" s="30"/>
      <c r="LBU4" s="30"/>
      <c r="LBV4" s="30"/>
      <c r="LBW4" s="30"/>
      <c r="LBX4" s="30"/>
      <c r="LBY4" s="30"/>
      <c r="LBZ4" s="30"/>
      <c r="LCA4" s="30"/>
      <c r="LCB4" s="30"/>
      <c r="LCC4" s="30"/>
      <c r="LCD4" s="30"/>
      <c r="LCE4" s="30"/>
      <c r="LCF4" s="30"/>
      <c r="LCG4" s="30"/>
      <c r="LCH4" s="30"/>
      <c r="LCI4" s="30"/>
      <c r="LCJ4" s="30"/>
      <c r="LCK4" s="30"/>
      <c r="LCL4" s="30"/>
      <c r="LCM4" s="30"/>
      <c r="LCN4" s="30"/>
      <c r="LCO4" s="30"/>
      <c r="LCP4" s="30"/>
      <c r="LCQ4" s="30"/>
      <c r="LCR4" s="30"/>
      <c r="LCS4" s="30"/>
      <c r="LCT4" s="30"/>
      <c r="LCU4" s="30"/>
      <c r="LCV4" s="30"/>
      <c r="LCW4" s="30"/>
      <c r="LCX4" s="30"/>
      <c r="LCY4" s="30"/>
      <c r="LCZ4" s="30"/>
      <c r="LDA4" s="30"/>
      <c r="LDB4" s="30"/>
      <c r="LDC4" s="30"/>
      <c r="LDD4" s="30"/>
      <c r="LDE4" s="30"/>
      <c r="LDF4" s="30"/>
      <c r="LDG4" s="30"/>
      <c r="LDH4" s="30"/>
      <c r="LDI4" s="30"/>
      <c r="LDJ4" s="30"/>
      <c r="LDK4" s="30"/>
      <c r="LDL4" s="30"/>
      <c r="LDM4" s="30"/>
      <c r="LDN4" s="30"/>
      <c r="LDO4" s="30"/>
      <c r="LDP4" s="30"/>
      <c r="LDQ4" s="30"/>
      <c r="LDR4" s="30"/>
      <c r="LDS4" s="30"/>
      <c r="LDT4" s="30"/>
      <c r="LDU4" s="30"/>
      <c r="LDV4" s="30"/>
      <c r="LDW4" s="30"/>
      <c r="LDX4" s="30"/>
      <c r="LDY4" s="30"/>
      <c r="LDZ4" s="30"/>
      <c r="LEA4" s="30"/>
      <c r="LEB4" s="30"/>
      <c r="LEC4" s="30"/>
      <c r="LED4" s="30"/>
      <c r="LEE4" s="30"/>
      <c r="LEF4" s="30"/>
      <c r="LEG4" s="30"/>
      <c r="LEH4" s="30"/>
      <c r="LEI4" s="30"/>
      <c r="LEJ4" s="30"/>
      <c r="LEK4" s="30"/>
      <c r="LEL4" s="30"/>
      <c r="LEM4" s="30"/>
      <c r="LEN4" s="30"/>
      <c r="LEO4" s="30"/>
      <c r="LEP4" s="30"/>
      <c r="LEQ4" s="30"/>
      <c r="LER4" s="30"/>
      <c r="LES4" s="30"/>
      <c r="LET4" s="30"/>
      <c r="LEU4" s="30"/>
      <c r="LEV4" s="30"/>
      <c r="LEW4" s="30"/>
      <c r="LEX4" s="30"/>
      <c r="LEY4" s="30"/>
      <c r="LEZ4" s="30"/>
      <c r="LFA4" s="30"/>
      <c r="LFB4" s="30"/>
      <c r="LFC4" s="30"/>
      <c r="LFD4" s="30"/>
      <c r="LFE4" s="30"/>
      <c r="LFF4" s="30"/>
      <c r="LFG4" s="30"/>
      <c r="LFH4" s="30"/>
      <c r="LFI4" s="30"/>
      <c r="LFJ4" s="30"/>
      <c r="LFK4" s="30"/>
      <c r="LFL4" s="30"/>
      <c r="LFM4" s="30"/>
      <c r="LFN4" s="30"/>
      <c r="LFO4" s="30"/>
      <c r="LFP4" s="30"/>
      <c r="LFQ4" s="30"/>
      <c r="LFR4" s="30"/>
      <c r="LFS4" s="30"/>
      <c r="LFT4" s="30"/>
      <c r="LFU4" s="30"/>
      <c r="LFV4" s="30"/>
      <c r="LFW4" s="30"/>
      <c r="LFX4" s="30"/>
      <c r="LFY4" s="30"/>
      <c r="LFZ4" s="30"/>
      <c r="LGA4" s="30"/>
      <c r="LGB4" s="30"/>
      <c r="LGC4" s="30"/>
      <c r="LGD4" s="30"/>
      <c r="LGE4" s="30"/>
      <c r="LGF4" s="30"/>
      <c r="LGG4" s="30"/>
      <c r="LGH4" s="30"/>
      <c r="LGI4" s="30"/>
      <c r="LGJ4" s="30"/>
      <c r="LGK4" s="30"/>
      <c r="LGL4" s="30"/>
      <c r="LGM4" s="30"/>
      <c r="LGN4" s="30"/>
      <c r="LGO4" s="30"/>
      <c r="LGP4" s="30"/>
      <c r="LGQ4" s="30"/>
      <c r="LGR4" s="30"/>
      <c r="LGS4" s="30"/>
      <c r="LGT4" s="30"/>
      <c r="LGU4" s="30"/>
      <c r="LGV4" s="30"/>
      <c r="LGW4" s="30"/>
      <c r="LGX4" s="30"/>
      <c r="LGY4" s="30"/>
      <c r="LGZ4" s="30"/>
      <c r="LHA4" s="30"/>
      <c r="LHB4" s="30"/>
      <c r="LHC4" s="30"/>
      <c r="LHD4" s="30"/>
      <c r="LHE4" s="30"/>
      <c r="LHF4" s="30"/>
      <c r="LHG4" s="30"/>
      <c r="LHH4" s="30"/>
      <c r="LHI4" s="30"/>
      <c r="LHJ4" s="30"/>
      <c r="LHK4" s="30"/>
      <c r="LHL4" s="30"/>
      <c r="LHM4" s="30"/>
      <c r="LHN4" s="30"/>
      <c r="LHO4" s="30"/>
      <c r="LHP4" s="30"/>
      <c r="LHQ4" s="30"/>
      <c r="LHR4" s="30"/>
      <c r="LHS4" s="30"/>
      <c r="LHT4" s="30"/>
      <c r="LHU4" s="30"/>
      <c r="LHV4" s="30"/>
      <c r="LHW4" s="30"/>
      <c r="LHX4" s="30"/>
      <c r="LHY4" s="30"/>
      <c r="LHZ4" s="30"/>
      <c r="LIA4" s="30"/>
      <c r="LIB4" s="30"/>
      <c r="LIC4" s="30"/>
      <c r="LID4" s="30"/>
      <c r="LIE4" s="30"/>
      <c r="LIF4" s="30"/>
      <c r="LIG4" s="30"/>
      <c r="LIH4" s="30"/>
      <c r="LII4" s="30"/>
      <c r="LIJ4" s="30"/>
      <c r="LIK4" s="30"/>
      <c r="LIL4" s="30"/>
      <c r="LIM4" s="30"/>
      <c r="LIN4" s="30"/>
      <c r="LIO4" s="30"/>
      <c r="LIP4" s="30"/>
      <c r="LIQ4" s="30"/>
      <c r="LIR4" s="30"/>
      <c r="LIS4" s="30"/>
      <c r="LIT4" s="30"/>
      <c r="LIU4" s="30"/>
      <c r="LIV4" s="30"/>
      <c r="LIW4" s="30"/>
      <c r="LIX4" s="30"/>
      <c r="LIY4" s="30"/>
      <c r="LIZ4" s="30"/>
      <c r="LJA4" s="30"/>
      <c r="LJB4" s="30"/>
      <c r="LJC4" s="30"/>
      <c r="LJD4" s="30"/>
      <c r="LJE4" s="30"/>
      <c r="LJF4" s="30"/>
      <c r="LJG4" s="30"/>
      <c r="LJH4" s="30"/>
      <c r="LJI4" s="30"/>
      <c r="LJJ4" s="30"/>
      <c r="LJK4" s="30"/>
      <c r="LJL4" s="30"/>
      <c r="LJM4" s="30"/>
      <c r="LJN4" s="30"/>
      <c r="LJO4" s="30"/>
      <c r="LJP4" s="30"/>
      <c r="LJQ4" s="30"/>
      <c r="LJR4" s="30"/>
      <c r="LJS4" s="30"/>
      <c r="LJT4" s="30"/>
      <c r="LJU4" s="30"/>
      <c r="LJV4" s="30"/>
      <c r="LJW4" s="30"/>
      <c r="LJX4" s="30"/>
      <c r="LJY4" s="30"/>
      <c r="LJZ4" s="30"/>
      <c r="LKA4" s="30"/>
      <c r="LKB4" s="30"/>
      <c r="LKC4" s="30"/>
      <c r="LKD4" s="30"/>
      <c r="LKE4" s="30"/>
      <c r="LKF4" s="30"/>
      <c r="LKG4" s="30"/>
      <c r="LKH4" s="30"/>
      <c r="LKI4" s="30"/>
      <c r="LKJ4" s="30"/>
      <c r="LKK4" s="30"/>
      <c r="LKL4" s="30"/>
      <c r="LKM4" s="30"/>
      <c r="LKN4" s="30"/>
      <c r="LKO4" s="30"/>
      <c r="LKP4" s="30"/>
      <c r="LKQ4" s="30"/>
      <c r="LKR4" s="30"/>
      <c r="LKS4" s="30"/>
      <c r="LKT4" s="30"/>
      <c r="LKU4" s="30"/>
      <c r="LKV4" s="30"/>
      <c r="LKW4" s="30"/>
      <c r="LKX4" s="30"/>
      <c r="LKY4" s="30"/>
      <c r="LKZ4" s="30"/>
      <c r="LLA4" s="30"/>
      <c r="LLB4" s="30"/>
      <c r="LLC4" s="30"/>
      <c r="LLD4" s="30"/>
      <c r="LLE4" s="30"/>
      <c r="LLF4" s="30"/>
      <c r="LLG4" s="30"/>
      <c r="LLH4" s="30"/>
      <c r="LLI4" s="30"/>
      <c r="LLJ4" s="30"/>
      <c r="LLK4" s="30"/>
      <c r="LLL4" s="30"/>
      <c r="LLM4" s="30"/>
      <c r="LLN4" s="30"/>
      <c r="LLO4" s="30"/>
      <c r="LLP4" s="30"/>
      <c r="LLQ4" s="30"/>
      <c r="LLR4" s="30"/>
      <c r="LLS4" s="30"/>
      <c r="LLT4" s="30"/>
      <c r="LLU4" s="30"/>
      <c r="LLV4" s="30"/>
      <c r="LLW4" s="30"/>
      <c r="LLX4" s="30"/>
      <c r="LLY4" s="30"/>
      <c r="LLZ4" s="30"/>
      <c r="LMA4" s="30"/>
      <c r="LMB4" s="30"/>
      <c r="LMC4" s="30"/>
      <c r="LMD4" s="30"/>
      <c r="LME4" s="30"/>
      <c r="LMF4" s="30"/>
      <c r="LMG4" s="30"/>
      <c r="LMH4" s="30"/>
      <c r="LMI4" s="30"/>
      <c r="LMJ4" s="30"/>
      <c r="LMK4" s="30"/>
      <c r="LML4" s="30"/>
      <c r="LMM4" s="30"/>
      <c r="LMN4" s="30"/>
      <c r="LMO4" s="30"/>
      <c r="LMP4" s="30"/>
      <c r="LMQ4" s="30"/>
      <c r="LMR4" s="30"/>
      <c r="LMS4" s="30"/>
      <c r="LMT4" s="30"/>
      <c r="LMU4" s="30"/>
      <c r="LMV4" s="30"/>
      <c r="LMW4" s="30"/>
      <c r="LMX4" s="30"/>
      <c r="LMY4" s="30"/>
      <c r="LMZ4" s="30"/>
      <c r="LNA4" s="30"/>
      <c r="LNB4" s="30"/>
      <c r="LNC4" s="30"/>
      <c r="LND4" s="30"/>
      <c r="LNE4" s="30"/>
      <c r="LNF4" s="30"/>
      <c r="LNG4" s="30"/>
      <c r="LNH4" s="30"/>
      <c r="LNI4" s="30"/>
      <c r="LNJ4" s="30"/>
      <c r="LNK4" s="30"/>
      <c r="LNL4" s="30"/>
      <c r="LNM4" s="30"/>
      <c r="LNN4" s="30"/>
      <c r="LNO4" s="30"/>
      <c r="LNP4" s="30"/>
      <c r="LNQ4" s="30"/>
      <c r="LNR4" s="30"/>
      <c r="LNS4" s="30"/>
      <c r="LNT4" s="30"/>
      <c r="LNU4" s="30"/>
      <c r="LNV4" s="30"/>
      <c r="LNW4" s="30"/>
      <c r="LNX4" s="30"/>
      <c r="LNY4" s="30"/>
      <c r="LNZ4" s="30"/>
      <c r="LOA4" s="30"/>
      <c r="LOB4" s="30"/>
      <c r="LOC4" s="30"/>
      <c r="LOD4" s="30"/>
      <c r="LOE4" s="30"/>
      <c r="LOF4" s="30"/>
      <c r="LOG4" s="30"/>
      <c r="LOH4" s="30"/>
      <c r="LOI4" s="30"/>
      <c r="LOJ4" s="30"/>
      <c r="LOK4" s="30"/>
      <c r="LOL4" s="30"/>
      <c r="LOM4" s="30"/>
      <c r="LON4" s="30"/>
      <c r="LOO4" s="30"/>
      <c r="LOP4" s="30"/>
      <c r="LOQ4" s="30"/>
      <c r="LOR4" s="30"/>
      <c r="LOS4" s="30"/>
      <c r="LOT4" s="30"/>
      <c r="LOU4" s="30"/>
      <c r="LOV4" s="30"/>
      <c r="LOW4" s="30"/>
      <c r="LOX4" s="30"/>
      <c r="LOY4" s="30"/>
      <c r="LOZ4" s="30"/>
      <c r="LPA4" s="30"/>
      <c r="LPB4" s="30"/>
      <c r="LPC4" s="30"/>
      <c r="LPD4" s="30"/>
      <c r="LPE4" s="30"/>
      <c r="LPF4" s="30"/>
      <c r="LPG4" s="30"/>
      <c r="LPH4" s="30"/>
      <c r="LPI4" s="30"/>
      <c r="LPJ4" s="30"/>
      <c r="LPK4" s="30"/>
      <c r="LPL4" s="30"/>
      <c r="LPM4" s="30"/>
      <c r="LPN4" s="30"/>
      <c r="LPO4" s="30"/>
      <c r="LPP4" s="30"/>
      <c r="LPQ4" s="30"/>
      <c r="LPR4" s="30"/>
      <c r="LPS4" s="30"/>
      <c r="LPT4" s="30"/>
      <c r="LPU4" s="30"/>
      <c r="LPV4" s="30"/>
      <c r="LPW4" s="30"/>
      <c r="LPX4" s="30"/>
      <c r="LPY4" s="30"/>
      <c r="LPZ4" s="30"/>
      <c r="LQA4" s="30"/>
      <c r="LQB4" s="30"/>
      <c r="LQC4" s="30"/>
      <c r="LQD4" s="30"/>
      <c r="LQE4" s="30"/>
      <c r="LQF4" s="30"/>
      <c r="LQG4" s="30"/>
      <c r="LQH4" s="30"/>
      <c r="LQI4" s="30"/>
      <c r="LQJ4" s="30"/>
      <c r="LQK4" s="30"/>
      <c r="LQL4" s="30"/>
      <c r="LQM4" s="30"/>
      <c r="LQN4" s="30"/>
      <c r="LQO4" s="30"/>
      <c r="LQP4" s="30"/>
      <c r="LQQ4" s="30"/>
      <c r="LQR4" s="30"/>
      <c r="LQS4" s="30"/>
      <c r="LQT4" s="30"/>
      <c r="LQU4" s="30"/>
      <c r="LQV4" s="30"/>
      <c r="LQW4" s="30"/>
      <c r="LQX4" s="30"/>
      <c r="LQY4" s="30"/>
      <c r="LQZ4" s="30"/>
      <c r="LRA4" s="30"/>
      <c r="LRB4" s="30"/>
      <c r="LRC4" s="30"/>
      <c r="LRD4" s="30"/>
      <c r="LRE4" s="30"/>
      <c r="LRF4" s="30"/>
      <c r="LRG4" s="30"/>
      <c r="LRH4" s="30"/>
      <c r="LRI4" s="30"/>
      <c r="LRJ4" s="30"/>
      <c r="LRK4" s="30"/>
      <c r="LRL4" s="30"/>
      <c r="LRM4" s="30"/>
      <c r="LRN4" s="30"/>
      <c r="LRO4" s="30"/>
      <c r="LRP4" s="30"/>
      <c r="LRQ4" s="30"/>
      <c r="LRR4" s="30"/>
      <c r="LRS4" s="30"/>
      <c r="LRT4" s="30"/>
      <c r="LRU4" s="30"/>
      <c r="LRV4" s="30"/>
      <c r="LRW4" s="30"/>
      <c r="LRX4" s="30"/>
      <c r="LRY4" s="30"/>
      <c r="LRZ4" s="30"/>
      <c r="LSA4" s="30"/>
      <c r="LSB4" s="30"/>
      <c r="LSC4" s="30"/>
      <c r="LSD4" s="30"/>
      <c r="LSE4" s="30"/>
      <c r="LSF4" s="30"/>
      <c r="LSG4" s="30"/>
      <c r="LSH4" s="30"/>
      <c r="LSI4" s="30"/>
      <c r="LSJ4" s="30"/>
      <c r="LSK4" s="30"/>
      <c r="LSL4" s="30"/>
      <c r="LSM4" s="30"/>
      <c r="LSN4" s="30"/>
      <c r="LSO4" s="30"/>
      <c r="LSP4" s="30"/>
      <c r="LSQ4" s="30"/>
      <c r="LSR4" s="30"/>
      <c r="LSS4" s="30"/>
      <c r="LST4" s="30"/>
      <c r="LSU4" s="30"/>
      <c r="LSV4" s="30"/>
      <c r="LSW4" s="30"/>
      <c r="LSX4" s="30"/>
      <c r="LSY4" s="30"/>
      <c r="LSZ4" s="30"/>
      <c r="LTA4" s="30"/>
      <c r="LTB4" s="30"/>
      <c r="LTC4" s="30"/>
      <c r="LTD4" s="30"/>
      <c r="LTE4" s="30"/>
      <c r="LTF4" s="30"/>
      <c r="LTG4" s="30"/>
      <c r="LTH4" s="30"/>
      <c r="LTI4" s="30"/>
      <c r="LTJ4" s="30"/>
      <c r="LTK4" s="30"/>
      <c r="LTL4" s="30"/>
      <c r="LTM4" s="30"/>
      <c r="LTN4" s="30"/>
      <c r="LTO4" s="30"/>
      <c r="LTP4" s="30"/>
      <c r="LTQ4" s="30"/>
      <c r="LTR4" s="30"/>
      <c r="LTS4" s="30"/>
      <c r="LTT4" s="30"/>
      <c r="LTU4" s="30"/>
      <c r="LTV4" s="30"/>
      <c r="LTW4" s="30"/>
      <c r="LTX4" s="30"/>
      <c r="LTY4" s="30"/>
      <c r="LTZ4" s="30"/>
      <c r="LUA4" s="30"/>
      <c r="LUB4" s="30"/>
      <c r="LUC4" s="30"/>
      <c r="LUD4" s="30"/>
      <c r="LUE4" s="30"/>
      <c r="LUF4" s="30"/>
      <c r="LUG4" s="30"/>
      <c r="LUH4" s="30"/>
      <c r="LUI4" s="30"/>
      <c r="LUJ4" s="30"/>
      <c r="LUK4" s="30"/>
      <c r="LUL4" s="30"/>
      <c r="LUM4" s="30"/>
      <c r="LUN4" s="30"/>
      <c r="LUO4" s="30"/>
      <c r="LUP4" s="30"/>
      <c r="LUQ4" s="30"/>
      <c r="LUR4" s="30"/>
      <c r="LUS4" s="30"/>
      <c r="LUT4" s="30"/>
      <c r="LUU4" s="30"/>
      <c r="LUV4" s="30"/>
      <c r="LUW4" s="30"/>
      <c r="LUX4" s="30"/>
      <c r="LUY4" s="30"/>
      <c r="LUZ4" s="30"/>
      <c r="LVA4" s="30"/>
      <c r="LVB4" s="30"/>
      <c r="LVC4" s="30"/>
      <c r="LVD4" s="30"/>
      <c r="LVE4" s="30"/>
      <c r="LVF4" s="30"/>
      <c r="LVG4" s="30"/>
      <c r="LVH4" s="30"/>
      <c r="LVI4" s="30"/>
      <c r="LVJ4" s="30"/>
      <c r="LVK4" s="30"/>
      <c r="LVL4" s="30"/>
      <c r="LVM4" s="30"/>
      <c r="LVN4" s="30"/>
      <c r="LVO4" s="30"/>
      <c r="LVP4" s="30"/>
      <c r="LVQ4" s="30"/>
      <c r="LVR4" s="30"/>
      <c r="LVS4" s="30"/>
      <c r="LVT4" s="30"/>
      <c r="LVU4" s="30"/>
      <c r="LVV4" s="30"/>
      <c r="LVW4" s="30"/>
      <c r="LVX4" s="30"/>
      <c r="LVY4" s="30"/>
      <c r="LVZ4" s="30"/>
      <c r="LWA4" s="30"/>
      <c r="LWB4" s="30"/>
      <c r="LWC4" s="30"/>
      <c r="LWD4" s="30"/>
      <c r="LWE4" s="30"/>
      <c r="LWF4" s="30"/>
      <c r="LWG4" s="30"/>
      <c r="LWH4" s="30"/>
      <c r="LWI4" s="30"/>
      <c r="LWJ4" s="30"/>
      <c r="LWK4" s="30"/>
      <c r="LWL4" s="30"/>
      <c r="LWM4" s="30"/>
      <c r="LWN4" s="30"/>
      <c r="LWO4" s="30"/>
      <c r="LWP4" s="30"/>
      <c r="LWQ4" s="30"/>
      <c r="LWR4" s="30"/>
      <c r="LWS4" s="30"/>
      <c r="LWT4" s="30"/>
      <c r="LWU4" s="30"/>
      <c r="LWV4" s="30"/>
      <c r="LWW4" s="30"/>
      <c r="LWX4" s="30"/>
      <c r="LWY4" s="30"/>
      <c r="LWZ4" s="30"/>
      <c r="LXA4" s="30"/>
      <c r="LXB4" s="30"/>
      <c r="LXC4" s="30"/>
      <c r="LXD4" s="30"/>
      <c r="LXE4" s="30"/>
      <c r="LXF4" s="30"/>
      <c r="LXG4" s="30"/>
      <c r="LXH4" s="30"/>
      <c r="LXI4" s="30"/>
      <c r="LXJ4" s="30"/>
      <c r="LXK4" s="30"/>
      <c r="LXL4" s="30"/>
      <c r="LXM4" s="30"/>
      <c r="LXN4" s="30"/>
      <c r="LXO4" s="30"/>
      <c r="LXP4" s="30"/>
      <c r="LXQ4" s="30"/>
      <c r="LXR4" s="30"/>
      <c r="LXS4" s="30"/>
      <c r="LXT4" s="30"/>
      <c r="LXU4" s="30"/>
      <c r="LXV4" s="30"/>
      <c r="LXW4" s="30"/>
      <c r="LXX4" s="30"/>
      <c r="LXY4" s="30"/>
      <c r="LXZ4" s="30"/>
      <c r="LYA4" s="30"/>
      <c r="LYB4" s="30"/>
      <c r="LYC4" s="30"/>
      <c r="LYD4" s="30"/>
      <c r="LYE4" s="30"/>
      <c r="LYF4" s="30"/>
      <c r="LYG4" s="30"/>
      <c r="LYH4" s="30"/>
      <c r="LYI4" s="30"/>
      <c r="LYJ4" s="30"/>
      <c r="LYK4" s="30"/>
      <c r="LYL4" s="30"/>
      <c r="LYM4" s="30"/>
      <c r="LYN4" s="30"/>
      <c r="LYO4" s="30"/>
      <c r="LYP4" s="30"/>
      <c r="LYQ4" s="30"/>
      <c r="LYR4" s="30"/>
      <c r="LYS4" s="30"/>
      <c r="LYT4" s="30"/>
      <c r="LYU4" s="30"/>
      <c r="LYV4" s="30"/>
      <c r="LYW4" s="30"/>
      <c r="LYX4" s="30"/>
      <c r="LYY4" s="30"/>
      <c r="LYZ4" s="30"/>
      <c r="LZA4" s="30"/>
      <c r="LZB4" s="30"/>
      <c r="LZC4" s="30"/>
      <c r="LZD4" s="30"/>
      <c r="LZE4" s="30"/>
      <c r="LZF4" s="30"/>
      <c r="LZG4" s="30"/>
      <c r="LZH4" s="30"/>
      <c r="LZI4" s="30"/>
      <c r="LZJ4" s="30"/>
      <c r="LZK4" s="30"/>
      <c r="LZL4" s="30"/>
      <c r="LZM4" s="30"/>
      <c r="LZN4" s="30"/>
      <c r="LZO4" s="30"/>
      <c r="LZP4" s="30"/>
      <c r="LZQ4" s="30"/>
      <c r="LZR4" s="30"/>
      <c r="LZS4" s="30"/>
      <c r="LZT4" s="30"/>
      <c r="LZU4" s="30"/>
      <c r="LZV4" s="30"/>
      <c r="LZW4" s="30"/>
      <c r="LZX4" s="30"/>
      <c r="LZY4" s="30"/>
      <c r="LZZ4" s="30"/>
      <c r="MAA4" s="30"/>
      <c r="MAB4" s="30"/>
      <c r="MAC4" s="30"/>
      <c r="MAD4" s="30"/>
      <c r="MAE4" s="30"/>
      <c r="MAF4" s="30"/>
      <c r="MAG4" s="30"/>
      <c r="MAH4" s="30"/>
      <c r="MAI4" s="30"/>
      <c r="MAJ4" s="30"/>
      <c r="MAK4" s="30"/>
      <c r="MAL4" s="30"/>
      <c r="MAM4" s="30"/>
      <c r="MAN4" s="30"/>
      <c r="MAO4" s="30"/>
      <c r="MAP4" s="30"/>
      <c r="MAQ4" s="30"/>
      <c r="MAR4" s="30"/>
      <c r="MAS4" s="30"/>
      <c r="MAT4" s="30"/>
      <c r="MAU4" s="30"/>
      <c r="MAV4" s="30"/>
      <c r="MAW4" s="30"/>
      <c r="MAX4" s="30"/>
      <c r="MAY4" s="30"/>
      <c r="MAZ4" s="30"/>
      <c r="MBA4" s="30"/>
      <c r="MBB4" s="30"/>
      <c r="MBC4" s="30"/>
      <c r="MBD4" s="30"/>
      <c r="MBE4" s="30"/>
      <c r="MBF4" s="30"/>
      <c r="MBG4" s="30"/>
      <c r="MBH4" s="30"/>
      <c r="MBI4" s="30"/>
      <c r="MBJ4" s="30"/>
      <c r="MBK4" s="30"/>
      <c r="MBL4" s="30"/>
      <c r="MBM4" s="30"/>
      <c r="MBN4" s="30"/>
      <c r="MBO4" s="30"/>
      <c r="MBP4" s="30"/>
      <c r="MBQ4" s="30"/>
      <c r="MBR4" s="30"/>
      <c r="MBS4" s="30"/>
      <c r="MBT4" s="30"/>
      <c r="MBU4" s="30"/>
      <c r="MBV4" s="30"/>
      <c r="MBW4" s="30"/>
      <c r="MBX4" s="30"/>
      <c r="MBY4" s="30"/>
      <c r="MBZ4" s="30"/>
      <c r="MCA4" s="30"/>
      <c r="MCB4" s="30"/>
      <c r="MCC4" s="30"/>
      <c r="MCD4" s="30"/>
      <c r="MCE4" s="30"/>
      <c r="MCF4" s="30"/>
      <c r="MCG4" s="30"/>
      <c r="MCH4" s="30"/>
      <c r="MCI4" s="30"/>
      <c r="MCJ4" s="30"/>
      <c r="MCK4" s="30"/>
      <c r="MCL4" s="30"/>
      <c r="MCM4" s="30"/>
      <c r="MCN4" s="30"/>
      <c r="MCO4" s="30"/>
      <c r="MCP4" s="30"/>
      <c r="MCQ4" s="30"/>
      <c r="MCR4" s="30"/>
      <c r="MCS4" s="30"/>
      <c r="MCT4" s="30"/>
      <c r="MCU4" s="30"/>
      <c r="MCV4" s="30"/>
      <c r="MCW4" s="30"/>
      <c r="MCX4" s="30"/>
      <c r="MCY4" s="30"/>
      <c r="MCZ4" s="30"/>
      <c r="MDA4" s="30"/>
      <c r="MDB4" s="30"/>
      <c r="MDC4" s="30"/>
      <c r="MDD4" s="30"/>
      <c r="MDE4" s="30"/>
      <c r="MDF4" s="30"/>
      <c r="MDG4" s="30"/>
      <c r="MDH4" s="30"/>
      <c r="MDI4" s="30"/>
      <c r="MDJ4" s="30"/>
      <c r="MDK4" s="30"/>
      <c r="MDL4" s="30"/>
      <c r="MDM4" s="30"/>
      <c r="MDN4" s="30"/>
      <c r="MDO4" s="30"/>
      <c r="MDP4" s="30"/>
      <c r="MDQ4" s="30"/>
      <c r="MDR4" s="30"/>
      <c r="MDS4" s="30"/>
      <c r="MDT4" s="30"/>
      <c r="MDU4" s="30"/>
      <c r="MDV4" s="30"/>
      <c r="MDW4" s="30"/>
      <c r="MDX4" s="30"/>
      <c r="MDY4" s="30"/>
      <c r="MDZ4" s="30"/>
      <c r="MEA4" s="30"/>
      <c r="MEB4" s="30"/>
      <c r="MEC4" s="30"/>
      <c r="MED4" s="30"/>
      <c r="MEE4" s="30"/>
      <c r="MEF4" s="30"/>
      <c r="MEG4" s="30"/>
      <c r="MEH4" s="30"/>
      <c r="MEI4" s="30"/>
      <c r="MEJ4" s="30"/>
      <c r="MEK4" s="30"/>
      <c r="MEL4" s="30"/>
      <c r="MEM4" s="30"/>
      <c r="MEN4" s="30"/>
      <c r="MEO4" s="30"/>
      <c r="MEP4" s="30"/>
      <c r="MEQ4" s="30"/>
      <c r="MER4" s="30"/>
      <c r="MES4" s="30"/>
      <c r="MET4" s="30"/>
      <c r="MEU4" s="30"/>
      <c r="MEV4" s="30"/>
      <c r="MEW4" s="30"/>
      <c r="MEX4" s="30"/>
      <c r="MEY4" s="30"/>
      <c r="MEZ4" s="30"/>
      <c r="MFA4" s="30"/>
      <c r="MFB4" s="30"/>
      <c r="MFC4" s="30"/>
      <c r="MFD4" s="30"/>
      <c r="MFE4" s="30"/>
      <c r="MFF4" s="30"/>
      <c r="MFG4" s="30"/>
      <c r="MFH4" s="30"/>
      <c r="MFI4" s="30"/>
      <c r="MFJ4" s="30"/>
      <c r="MFK4" s="30"/>
      <c r="MFL4" s="30"/>
      <c r="MFM4" s="30"/>
      <c r="MFN4" s="30"/>
      <c r="MFO4" s="30"/>
      <c r="MFP4" s="30"/>
      <c r="MFQ4" s="30"/>
      <c r="MFR4" s="30"/>
      <c r="MFS4" s="30"/>
      <c r="MFT4" s="30"/>
      <c r="MFU4" s="30"/>
      <c r="MFV4" s="30"/>
      <c r="MFW4" s="30"/>
      <c r="MFX4" s="30"/>
      <c r="MFY4" s="30"/>
      <c r="MFZ4" s="30"/>
      <c r="MGA4" s="30"/>
      <c r="MGB4" s="30"/>
      <c r="MGC4" s="30"/>
      <c r="MGD4" s="30"/>
      <c r="MGE4" s="30"/>
      <c r="MGF4" s="30"/>
      <c r="MGG4" s="30"/>
      <c r="MGH4" s="30"/>
      <c r="MGI4" s="30"/>
      <c r="MGJ4" s="30"/>
      <c r="MGK4" s="30"/>
      <c r="MGL4" s="30"/>
      <c r="MGM4" s="30"/>
      <c r="MGN4" s="30"/>
      <c r="MGO4" s="30"/>
      <c r="MGP4" s="30"/>
      <c r="MGQ4" s="30"/>
      <c r="MGR4" s="30"/>
      <c r="MGS4" s="30"/>
      <c r="MGT4" s="30"/>
      <c r="MGU4" s="30"/>
      <c r="MGV4" s="30"/>
      <c r="MGW4" s="30"/>
      <c r="MGX4" s="30"/>
      <c r="MGY4" s="30"/>
      <c r="MGZ4" s="30"/>
      <c r="MHA4" s="30"/>
      <c r="MHB4" s="30"/>
      <c r="MHC4" s="30"/>
      <c r="MHD4" s="30"/>
      <c r="MHE4" s="30"/>
      <c r="MHF4" s="30"/>
      <c r="MHG4" s="30"/>
      <c r="MHH4" s="30"/>
      <c r="MHI4" s="30"/>
      <c r="MHJ4" s="30"/>
      <c r="MHK4" s="30"/>
      <c r="MHL4" s="30"/>
      <c r="MHM4" s="30"/>
      <c r="MHN4" s="30"/>
      <c r="MHO4" s="30"/>
      <c r="MHP4" s="30"/>
      <c r="MHQ4" s="30"/>
      <c r="MHR4" s="30"/>
      <c r="MHS4" s="30"/>
      <c r="MHT4" s="30"/>
      <c r="MHU4" s="30"/>
      <c r="MHV4" s="30"/>
      <c r="MHW4" s="30"/>
      <c r="MHX4" s="30"/>
      <c r="MHY4" s="30"/>
      <c r="MHZ4" s="30"/>
      <c r="MIA4" s="30"/>
      <c r="MIB4" s="30"/>
      <c r="MIC4" s="30"/>
      <c r="MID4" s="30"/>
      <c r="MIE4" s="30"/>
      <c r="MIF4" s="30"/>
      <c r="MIG4" s="30"/>
      <c r="MIH4" s="30"/>
      <c r="MII4" s="30"/>
      <c r="MIJ4" s="30"/>
      <c r="MIK4" s="30"/>
      <c r="MIL4" s="30"/>
      <c r="MIM4" s="30"/>
      <c r="MIN4" s="30"/>
      <c r="MIO4" s="30"/>
      <c r="MIP4" s="30"/>
      <c r="MIQ4" s="30"/>
      <c r="MIR4" s="30"/>
      <c r="MIS4" s="30"/>
      <c r="MIT4" s="30"/>
      <c r="MIU4" s="30"/>
      <c r="MIV4" s="30"/>
      <c r="MIW4" s="30"/>
      <c r="MIX4" s="30"/>
      <c r="MIY4" s="30"/>
      <c r="MIZ4" s="30"/>
      <c r="MJA4" s="30"/>
      <c r="MJB4" s="30"/>
      <c r="MJC4" s="30"/>
      <c r="MJD4" s="30"/>
      <c r="MJE4" s="30"/>
      <c r="MJF4" s="30"/>
      <c r="MJG4" s="30"/>
      <c r="MJH4" s="30"/>
      <c r="MJI4" s="30"/>
      <c r="MJJ4" s="30"/>
      <c r="MJK4" s="30"/>
      <c r="MJL4" s="30"/>
      <c r="MJM4" s="30"/>
      <c r="MJN4" s="30"/>
      <c r="MJO4" s="30"/>
      <c r="MJP4" s="30"/>
      <c r="MJQ4" s="30"/>
      <c r="MJR4" s="30"/>
      <c r="MJS4" s="30"/>
      <c r="MJT4" s="30"/>
      <c r="MJU4" s="30"/>
      <c r="MJV4" s="30"/>
      <c r="MJW4" s="30"/>
      <c r="MJX4" s="30"/>
      <c r="MJY4" s="30"/>
      <c r="MJZ4" s="30"/>
      <c r="MKA4" s="30"/>
      <c r="MKB4" s="30"/>
      <c r="MKC4" s="30"/>
      <c r="MKD4" s="30"/>
      <c r="MKE4" s="30"/>
      <c r="MKF4" s="30"/>
      <c r="MKG4" s="30"/>
      <c r="MKH4" s="30"/>
      <c r="MKI4" s="30"/>
      <c r="MKJ4" s="30"/>
      <c r="MKK4" s="30"/>
      <c r="MKL4" s="30"/>
      <c r="MKM4" s="30"/>
      <c r="MKN4" s="30"/>
      <c r="MKO4" s="30"/>
      <c r="MKP4" s="30"/>
      <c r="MKQ4" s="30"/>
      <c r="MKR4" s="30"/>
      <c r="MKS4" s="30"/>
      <c r="MKT4" s="30"/>
      <c r="MKU4" s="30"/>
      <c r="MKV4" s="30"/>
      <c r="MKW4" s="30"/>
      <c r="MKX4" s="30"/>
      <c r="MKY4" s="30"/>
      <c r="MKZ4" s="30"/>
      <c r="MLA4" s="30"/>
      <c r="MLB4" s="30"/>
      <c r="MLC4" s="30"/>
      <c r="MLD4" s="30"/>
      <c r="MLE4" s="30"/>
      <c r="MLF4" s="30"/>
      <c r="MLG4" s="30"/>
      <c r="MLH4" s="30"/>
      <c r="MLI4" s="30"/>
      <c r="MLJ4" s="30"/>
      <c r="MLK4" s="30"/>
      <c r="MLL4" s="30"/>
      <c r="MLM4" s="30"/>
      <c r="MLN4" s="30"/>
      <c r="MLO4" s="30"/>
      <c r="MLP4" s="30"/>
      <c r="MLQ4" s="30"/>
      <c r="MLR4" s="30"/>
      <c r="MLS4" s="30"/>
      <c r="MLT4" s="30"/>
      <c r="MLU4" s="30"/>
      <c r="MLV4" s="30"/>
      <c r="MLW4" s="30"/>
      <c r="MLX4" s="30"/>
      <c r="MLY4" s="30"/>
      <c r="MLZ4" s="30"/>
      <c r="MMA4" s="30"/>
      <c r="MMB4" s="30"/>
      <c r="MMC4" s="30"/>
      <c r="MMD4" s="30"/>
      <c r="MME4" s="30"/>
      <c r="MMF4" s="30"/>
      <c r="MMG4" s="30"/>
      <c r="MMH4" s="30"/>
      <c r="MMI4" s="30"/>
      <c r="MMJ4" s="30"/>
      <c r="MMK4" s="30"/>
      <c r="MML4" s="30"/>
      <c r="MMM4" s="30"/>
      <c r="MMN4" s="30"/>
      <c r="MMO4" s="30"/>
      <c r="MMP4" s="30"/>
      <c r="MMQ4" s="30"/>
      <c r="MMR4" s="30"/>
      <c r="MMS4" s="30"/>
      <c r="MMT4" s="30"/>
      <c r="MMU4" s="30"/>
      <c r="MMV4" s="30"/>
      <c r="MMW4" s="30"/>
      <c r="MMX4" s="30"/>
      <c r="MMY4" s="30"/>
      <c r="MMZ4" s="30"/>
      <c r="MNA4" s="30"/>
      <c r="MNB4" s="30"/>
      <c r="MNC4" s="30"/>
      <c r="MND4" s="30"/>
      <c r="MNE4" s="30"/>
      <c r="MNF4" s="30"/>
      <c r="MNG4" s="30"/>
      <c r="MNH4" s="30"/>
      <c r="MNI4" s="30"/>
      <c r="MNJ4" s="30"/>
      <c r="MNK4" s="30"/>
      <c r="MNL4" s="30"/>
      <c r="MNM4" s="30"/>
      <c r="MNN4" s="30"/>
      <c r="MNO4" s="30"/>
      <c r="MNP4" s="30"/>
      <c r="MNQ4" s="30"/>
      <c r="MNR4" s="30"/>
      <c r="MNS4" s="30"/>
      <c r="MNT4" s="30"/>
      <c r="MNU4" s="30"/>
      <c r="MNV4" s="30"/>
      <c r="MNW4" s="30"/>
      <c r="MNX4" s="30"/>
      <c r="MNY4" s="30"/>
      <c r="MNZ4" s="30"/>
      <c r="MOA4" s="30"/>
      <c r="MOB4" s="30"/>
      <c r="MOC4" s="30"/>
      <c r="MOD4" s="30"/>
      <c r="MOE4" s="30"/>
      <c r="MOF4" s="30"/>
      <c r="MOG4" s="30"/>
      <c r="MOH4" s="30"/>
      <c r="MOI4" s="30"/>
      <c r="MOJ4" s="30"/>
      <c r="MOK4" s="30"/>
      <c r="MOL4" s="30"/>
      <c r="MOM4" s="30"/>
      <c r="MON4" s="30"/>
      <c r="MOO4" s="30"/>
      <c r="MOP4" s="30"/>
      <c r="MOQ4" s="30"/>
      <c r="MOR4" s="30"/>
      <c r="MOS4" s="30"/>
      <c r="MOT4" s="30"/>
      <c r="MOU4" s="30"/>
      <c r="MOV4" s="30"/>
      <c r="MOW4" s="30"/>
      <c r="MOX4" s="30"/>
      <c r="MOY4" s="30"/>
      <c r="MOZ4" s="30"/>
      <c r="MPA4" s="30"/>
      <c r="MPB4" s="30"/>
      <c r="MPC4" s="30"/>
      <c r="MPD4" s="30"/>
      <c r="MPE4" s="30"/>
      <c r="MPF4" s="30"/>
      <c r="MPG4" s="30"/>
      <c r="MPH4" s="30"/>
      <c r="MPI4" s="30"/>
      <c r="MPJ4" s="30"/>
      <c r="MPK4" s="30"/>
      <c r="MPL4" s="30"/>
      <c r="MPM4" s="30"/>
      <c r="MPN4" s="30"/>
      <c r="MPO4" s="30"/>
      <c r="MPP4" s="30"/>
      <c r="MPQ4" s="30"/>
      <c r="MPR4" s="30"/>
      <c r="MPS4" s="30"/>
      <c r="MPT4" s="30"/>
      <c r="MPU4" s="30"/>
      <c r="MPV4" s="30"/>
      <c r="MPW4" s="30"/>
      <c r="MPX4" s="30"/>
      <c r="MPY4" s="30"/>
      <c r="MPZ4" s="30"/>
      <c r="MQA4" s="30"/>
      <c r="MQB4" s="30"/>
      <c r="MQC4" s="30"/>
      <c r="MQD4" s="30"/>
      <c r="MQE4" s="30"/>
      <c r="MQF4" s="30"/>
      <c r="MQG4" s="30"/>
      <c r="MQH4" s="30"/>
      <c r="MQI4" s="30"/>
      <c r="MQJ4" s="30"/>
      <c r="MQK4" s="30"/>
      <c r="MQL4" s="30"/>
      <c r="MQM4" s="30"/>
      <c r="MQN4" s="30"/>
      <c r="MQO4" s="30"/>
      <c r="MQP4" s="30"/>
      <c r="MQQ4" s="30"/>
      <c r="MQR4" s="30"/>
      <c r="MQS4" s="30"/>
      <c r="MQT4" s="30"/>
      <c r="MQU4" s="30"/>
      <c r="MQV4" s="30"/>
      <c r="MQW4" s="30"/>
      <c r="MQX4" s="30"/>
      <c r="MQY4" s="30"/>
      <c r="MQZ4" s="30"/>
      <c r="MRA4" s="30"/>
      <c r="MRB4" s="30"/>
      <c r="MRC4" s="30"/>
      <c r="MRD4" s="30"/>
      <c r="MRE4" s="30"/>
      <c r="MRF4" s="30"/>
      <c r="MRG4" s="30"/>
      <c r="MRH4" s="30"/>
      <c r="MRI4" s="30"/>
      <c r="MRJ4" s="30"/>
      <c r="MRK4" s="30"/>
      <c r="MRL4" s="30"/>
      <c r="MRM4" s="30"/>
      <c r="MRN4" s="30"/>
      <c r="MRO4" s="30"/>
      <c r="MRP4" s="30"/>
      <c r="MRQ4" s="30"/>
      <c r="MRR4" s="30"/>
      <c r="MRS4" s="30"/>
      <c r="MRT4" s="30"/>
      <c r="MRU4" s="30"/>
      <c r="MRV4" s="30"/>
      <c r="MRW4" s="30"/>
      <c r="MRX4" s="30"/>
      <c r="MRY4" s="30"/>
      <c r="MRZ4" s="30"/>
      <c r="MSA4" s="30"/>
      <c r="MSB4" s="30"/>
      <c r="MSC4" s="30"/>
      <c r="MSD4" s="30"/>
      <c r="MSE4" s="30"/>
      <c r="MSF4" s="30"/>
      <c r="MSG4" s="30"/>
      <c r="MSH4" s="30"/>
      <c r="MSI4" s="30"/>
      <c r="MSJ4" s="30"/>
      <c r="MSK4" s="30"/>
      <c r="MSL4" s="30"/>
      <c r="MSM4" s="30"/>
      <c r="MSN4" s="30"/>
      <c r="MSO4" s="30"/>
      <c r="MSP4" s="30"/>
      <c r="MSQ4" s="30"/>
      <c r="MSR4" s="30"/>
      <c r="MSS4" s="30"/>
      <c r="MST4" s="30"/>
      <c r="MSU4" s="30"/>
      <c r="MSV4" s="30"/>
      <c r="MSW4" s="30"/>
      <c r="MSX4" s="30"/>
      <c r="MSY4" s="30"/>
      <c r="MSZ4" s="30"/>
      <c r="MTA4" s="30"/>
      <c r="MTB4" s="30"/>
      <c r="MTC4" s="30"/>
      <c r="MTD4" s="30"/>
      <c r="MTE4" s="30"/>
      <c r="MTF4" s="30"/>
      <c r="MTG4" s="30"/>
      <c r="MTH4" s="30"/>
      <c r="MTI4" s="30"/>
      <c r="MTJ4" s="30"/>
      <c r="MTK4" s="30"/>
      <c r="MTL4" s="30"/>
      <c r="MTM4" s="30"/>
      <c r="MTN4" s="30"/>
      <c r="MTO4" s="30"/>
      <c r="MTP4" s="30"/>
      <c r="MTQ4" s="30"/>
      <c r="MTR4" s="30"/>
      <c r="MTS4" s="30"/>
      <c r="MTT4" s="30"/>
      <c r="MTU4" s="30"/>
      <c r="MTV4" s="30"/>
      <c r="MTW4" s="30"/>
      <c r="MTX4" s="30"/>
      <c r="MTY4" s="30"/>
      <c r="MTZ4" s="30"/>
      <c r="MUA4" s="30"/>
      <c r="MUB4" s="30"/>
      <c r="MUC4" s="30"/>
      <c r="MUD4" s="30"/>
      <c r="MUE4" s="30"/>
      <c r="MUF4" s="30"/>
      <c r="MUG4" s="30"/>
      <c r="MUH4" s="30"/>
      <c r="MUI4" s="30"/>
      <c r="MUJ4" s="30"/>
      <c r="MUK4" s="30"/>
      <c r="MUL4" s="30"/>
      <c r="MUM4" s="30"/>
      <c r="MUN4" s="30"/>
      <c r="MUO4" s="30"/>
      <c r="MUP4" s="30"/>
      <c r="MUQ4" s="30"/>
      <c r="MUR4" s="30"/>
      <c r="MUS4" s="30"/>
      <c r="MUT4" s="30"/>
      <c r="MUU4" s="30"/>
      <c r="MUV4" s="30"/>
      <c r="MUW4" s="30"/>
      <c r="MUX4" s="30"/>
      <c r="MUY4" s="30"/>
      <c r="MUZ4" s="30"/>
      <c r="MVA4" s="30"/>
      <c r="MVB4" s="30"/>
      <c r="MVC4" s="30"/>
      <c r="MVD4" s="30"/>
      <c r="MVE4" s="30"/>
      <c r="MVF4" s="30"/>
      <c r="MVG4" s="30"/>
      <c r="MVH4" s="30"/>
      <c r="MVI4" s="30"/>
      <c r="MVJ4" s="30"/>
      <c r="MVK4" s="30"/>
      <c r="MVL4" s="30"/>
      <c r="MVM4" s="30"/>
      <c r="MVN4" s="30"/>
      <c r="MVO4" s="30"/>
      <c r="MVP4" s="30"/>
      <c r="MVQ4" s="30"/>
      <c r="MVR4" s="30"/>
      <c r="MVS4" s="30"/>
      <c r="MVT4" s="30"/>
      <c r="MVU4" s="30"/>
      <c r="MVV4" s="30"/>
      <c r="MVW4" s="30"/>
      <c r="MVX4" s="30"/>
      <c r="MVY4" s="30"/>
      <c r="MVZ4" s="30"/>
      <c r="MWA4" s="30"/>
      <c r="MWB4" s="30"/>
      <c r="MWC4" s="30"/>
      <c r="MWD4" s="30"/>
      <c r="MWE4" s="30"/>
      <c r="MWF4" s="30"/>
      <c r="MWG4" s="30"/>
      <c r="MWH4" s="30"/>
      <c r="MWI4" s="30"/>
      <c r="MWJ4" s="30"/>
      <c r="MWK4" s="30"/>
      <c r="MWL4" s="30"/>
      <c r="MWM4" s="30"/>
      <c r="MWN4" s="30"/>
      <c r="MWO4" s="30"/>
      <c r="MWP4" s="30"/>
      <c r="MWQ4" s="30"/>
      <c r="MWR4" s="30"/>
      <c r="MWS4" s="30"/>
      <c r="MWT4" s="30"/>
      <c r="MWU4" s="30"/>
      <c r="MWV4" s="30"/>
      <c r="MWW4" s="30"/>
      <c r="MWX4" s="30"/>
      <c r="MWY4" s="30"/>
      <c r="MWZ4" s="30"/>
      <c r="MXA4" s="30"/>
      <c r="MXB4" s="30"/>
      <c r="MXC4" s="30"/>
      <c r="MXD4" s="30"/>
      <c r="MXE4" s="30"/>
      <c r="MXF4" s="30"/>
      <c r="MXG4" s="30"/>
      <c r="MXH4" s="30"/>
      <c r="MXI4" s="30"/>
      <c r="MXJ4" s="30"/>
      <c r="MXK4" s="30"/>
      <c r="MXL4" s="30"/>
      <c r="MXM4" s="30"/>
      <c r="MXN4" s="30"/>
      <c r="MXO4" s="30"/>
      <c r="MXP4" s="30"/>
      <c r="MXQ4" s="30"/>
      <c r="MXR4" s="30"/>
      <c r="MXS4" s="30"/>
      <c r="MXT4" s="30"/>
      <c r="MXU4" s="30"/>
      <c r="MXV4" s="30"/>
      <c r="MXW4" s="30"/>
      <c r="MXX4" s="30"/>
      <c r="MXY4" s="30"/>
      <c r="MXZ4" s="30"/>
      <c r="MYA4" s="30"/>
      <c r="MYB4" s="30"/>
      <c r="MYC4" s="30"/>
      <c r="MYD4" s="30"/>
      <c r="MYE4" s="30"/>
      <c r="MYF4" s="30"/>
      <c r="MYG4" s="30"/>
      <c r="MYH4" s="30"/>
      <c r="MYI4" s="30"/>
      <c r="MYJ4" s="30"/>
      <c r="MYK4" s="30"/>
      <c r="MYL4" s="30"/>
      <c r="MYM4" s="30"/>
      <c r="MYN4" s="30"/>
      <c r="MYO4" s="30"/>
      <c r="MYP4" s="30"/>
      <c r="MYQ4" s="30"/>
      <c r="MYR4" s="30"/>
      <c r="MYS4" s="30"/>
      <c r="MYT4" s="30"/>
      <c r="MYU4" s="30"/>
      <c r="MYV4" s="30"/>
      <c r="MYW4" s="30"/>
      <c r="MYX4" s="30"/>
      <c r="MYY4" s="30"/>
      <c r="MYZ4" s="30"/>
      <c r="MZA4" s="30"/>
      <c r="MZB4" s="30"/>
      <c r="MZC4" s="30"/>
      <c r="MZD4" s="30"/>
      <c r="MZE4" s="30"/>
      <c r="MZF4" s="30"/>
      <c r="MZG4" s="30"/>
      <c r="MZH4" s="30"/>
      <c r="MZI4" s="30"/>
      <c r="MZJ4" s="30"/>
      <c r="MZK4" s="30"/>
      <c r="MZL4" s="30"/>
      <c r="MZM4" s="30"/>
      <c r="MZN4" s="30"/>
      <c r="MZO4" s="30"/>
      <c r="MZP4" s="30"/>
      <c r="MZQ4" s="30"/>
      <c r="MZR4" s="30"/>
      <c r="MZS4" s="30"/>
      <c r="MZT4" s="30"/>
      <c r="MZU4" s="30"/>
      <c r="MZV4" s="30"/>
      <c r="MZW4" s="30"/>
      <c r="MZX4" s="30"/>
      <c r="MZY4" s="30"/>
      <c r="MZZ4" s="30"/>
      <c r="NAA4" s="30"/>
      <c r="NAB4" s="30"/>
      <c r="NAC4" s="30"/>
      <c r="NAD4" s="30"/>
      <c r="NAE4" s="30"/>
      <c r="NAF4" s="30"/>
      <c r="NAG4" s="30"/>
      <c r="NAH4" s="30"/>
      <c r="NAI4" s="30"/>
      <c r="NAJ4" s="30"/>
      <c r="NAK4" s="30"/>
      <c r="NAL4" s="30"/>
      <c r="NAM4" s="30"/>
      <c r="NAN4" s="30"/>
      <c r="NAO4" s="30"/>
      <c r="NAP4" s="30"/>
      <c r="NAQ4" s="30"/>
      <c r="NAR4" s="30"/>
      <c r="NAS4" s="30"/>
      <c r="NAT4" s="30"/>
      <c r="NAU4" s="30"/>
      <c r="NAV4" s="30"/>
      <c r="NAW4" s="30"/>
      <c r="NAX4" s="30"/>
      <c r="NAY4" s="30"/>
      <c r="NAZ4" s="30"/>
      <c r="NBA4" s="30"/>
      <c r="NBB4" s="30"/>
      <c r="NBC4" s="30"/>
      <c r="NBD4" s="30"/>
      <c r="NBE4" s="30"/>
      <c r="NBF4" s="30"/>
      <c r="NBG4" s="30"/>
      <c r="NBH4" s="30"/>
      <c r="NBI4" s="30"/>
      <c r="NBJ4" s="30"/>
      <c r="NBK4" s="30"/>
      <c r="NBL4" s="30"/>
      <c r="NBM4" s="30"/>
      <c r="NBN4" s="30"/>
      <c r="NBO4" s="30"/>
      <c r="NBP4" s="30"/>
      <c r="NBQ4" s="30"/>
      <c r="NBR4" s="30"/>
      <c r="NBS4" s="30"/>
      <c r="NBT4" s="30"/>
      <c r="NBU4" s="30"/>
      <c r="NBV4" s="30"/>
      <c r="NBW4" s="30"/>
      <c r="NBX4" s="30"/>
      <c r="NBY4" s="30"/>
      <c r="NBZ4" s="30"/>
      <c r="NCA4" s="30"/>
      <c r="NCB4" s="30"/>
      <c r="NCC4" s="30"/>
      <c r="NCD4" s="30"/>
      <c r="NCE4" s="30"/>
      <c r="NCF4" s="30"/>
      <c r="NCG4" s="30"/>
      <c r="NCH4" s="30"/>
      <c r="NCI4" s="30"/>
      <c r="NCJ4" s="30"/>
      <c r="NCK4" s="30"/>
      <c r="NCL4" s="30"/>
      <c r="NCM4" s="30"/>
      <c r="NCN4" s="30"/>
      <c r="NCO4" s="30"/>
      <c r="NCP4" s="30"/>
      <c r="NCQ4" s="30"/>
      <c r="NCR4" s="30"/>
      <c r="NCS4" s="30"/>
      <c r="NCT4" s="30"/>
      <c r="NCU4" s="30"/>
      <c r="NCV4" s="30"/>
      <c r="NCW4" s="30"/>
      <c r="NCX4" s="30"/>
      <c r="NCY4" s="30"/>
      <c r="NCZ4" s="30"/>
      <c r="NDA4" s="30"/>
      <c r="NDB4" s="30"/>
      <c r="NDC4" s="30"/>
      <c r="NDD4" s="30"/>
      <c r="NDE4" s="30"/>
      <c r="NDF4" s="30"/>
      <c r="NDG4" s="30"/>
      <c r="NDH4" s="30"/>
      <c r="NDI4" s="30"/>
      <c r="NDJ4" s="30"/>
      <c r="NDK4" s="30"/>
      <c r="NDL4" s="30"/>
      <c r="NDM4" s="30"/>
      <c r="NDN4" s="30"/>
      <c r="NDO4" s="30"/>
      <c r="NDP4" s="30"/>
      <c r="NDQ4" s="30"/>
      <c r="NDR4" s="30"/>
      <c r="NDS4" s="30"/>
      <c r="NDT4" s="30"/>
      <c r="NDU4" s="30"/>
      <c r="NDV4" s="30"/>
      <c r="NDW4" s="30"/>
      <c r="NDX4" s="30"/>
      <c r="NDY4" s="30"/>
      <c r="NDZ4" s="30"/>
      <c r="NEA4" s="30"/>
      <c r="NEB4" s="30"/>
      <c r="NEC4" s="30"/>
      <c r="NED4" s="30"/>
      <c r="NEE4" s="30"/>
      <c r="NEF4" s="30"/>
      <c r="NEG4" s="30"/>
      <c r="NEH4" s="30"/>
      <c r="NEI4" s="30"/>
      <c r="NEJ4" s="30"/>
      <c r="NEK4" s="30"/>
      <c r="NEL4" s="30"/>
      <c r="NEM4" s="30"/>
      <c r="NEN4" s="30"/>
      <c r="NEO4" s="30"/>
      <c r="NEP4" s="30"/>
      <c r="NEQ4" s="30"/>
      <c r="NER4" s="30"/>
      <c r="NES4" s="30"/>
      <c r="NET4" s="30"/>
      <c r="NEU4" s="30"/>
      <c r="NEV4" s="30"/>
      <c r="NEW4" s="30"/>
      <c r="NEX4" s="30"/>
      <c r="NEY4" s="30"/>
      <c r="NEZ4" s="30"/>
      <c r="NFA4" s="30"/>
      <c r="NFB4" s="30"/>
      <c r="NFC4" s="30"/>
      <c r="NFD4" s="30"/>
      <c r="NFE4" s="30"/>
      <c r="NFF4" s="30"/>
      <c r="NFG4" s="30"/>
      <c r="NFH4" s="30"/>
      <c r="NFI4" s="30"/>
      <c r="NFJ4" s="30"/>
      <c r="NFK4" s="30"/>
      <c r="NFL4" s="30"/>
      <c r="NFM4" s="30"/>
      <c r="NFN4" s="30"/>
      <c r="NFO4" s="30"/>
      <c r="NFP4" s="30"/>
      <c r="NFQ4" s="30"/>
      <c r="NFR4" s="30"/>
      <c r="NFS4" s="30"/>
      <c r="NFT4" s="30"/>
      <c r="NFU4" s="30"/>
      <c r="NFV4" s="30"/>
      <c r="NFW4" s="30"/>
      <c r="NFX4" s="30"/>
      <c r="NFY4" s="30"/>
      <c r="NFZ4" s="30"/>
      <c r="NGA4" s="30"/>
      <c r="NGB4" s="30"/>
      <c r="NGC4" s="30"/>
      <c r="NGD4" s="30"/>
      <c r="NGE4" s="30"/>
      <c r="NGF4" s="30"/>
      <c r="NGG4" s="30"/>
      <c r="NGH4" s="30"/>
      <c r="NGI4" s="30"/>
      <c r="NGJ4" s="30"/>
      <c r="NGK4" s="30"/>
      <c r="NGL4" s="30"/>
      <c r="NGM4" s="30"/>
      <c r="NGN4" s="30"/>
      <c r="NGO4" s="30"/>
      <c r="NGP4" s="30"/>
      <c r="NGQ4" s="30"/>
      <c r="NGR4" s="30"/>
      <c r="NGS4" s="30"/>
      <c r="NGT4" s="30"/>
      <c r="NGU4" s="30"/>
      <c r="NGV4" s="30"/>
      <c r="NGW4" s="30"/>
      <c r="NGX4" s="30"/>
      <c r="NGY4" s="30"/>
      <c r="NGZ4" s="30"/>
      <c r="NHA4" s="30"/>
      <c r="NHB4" s="30"/>
      <c r="NHC4" s="30"/>
      <c r="NHD4" s="30"/>
      <c r="NHE4" s="30"/>
      <c r="NHF4" s="30"/>
      <c r="NHG4" s="30"/>
      <c r="NHH4" s="30"/>
      <c r="NHI4" s="30"/>
      <c r="NHJ4" s="30"/>
      <c r="NHK4" s="30"/>
      <c r="NHL4" s="30"/>
      <c r="NHM4" s="30"/>
      <c r="NHN4" s="30"/>
      <c r="NHO4" s="30"/>
      <c r="NHP4" s="30"/>
      <c r="NHQ4" s="30"/>
      <c r="NHR4" s="30"/>
      <c r="NHS4" s="30"/>
      <c r="NHT4" s="30"/>
      <c r="NHU4" s="30"/>
      <c r="NHV4" s="30"/>
      <c r="NHW4" s="30"/>
      <c r="NHX4" s="30"/>
      <c r="NHY4" s="30"/>
      <c r="NHZ4" s="30"/>
      <c r="NIA4" s="30"/>
      <c r="NIB4" s="30"/>
      <c r="NIC4" s="30"/>
      <c r="NID4" s="30"/>
      <c r="NIE4" s="30"/>
      <c r="NIF4" s="30"/>
      <c r="NIG4" s="30"/>
      <c r="NIH4" s="30"/>
      <c r="NII4" s="30"/>
      <c r="NIJ4" s="30"/>
      <c r="NIK4" s="30"/>
      <c r="NIL4" s="30"/>
      <c r="NIM4" s="30"/>
      <c r="NIN4" s="30"/>
      <c r="NIO4" s="30"/>
      <c r="NIP4" s="30"/>
      <c r="NIQ4" s="30"/>
      <c r="NIR4" s="30"/>
      <c r="NIS4" s="30"/>
      <c r="NIT4" s="30"/>
      <c r="NIU4" s="30"/>
      <c r="NIV4" s="30"/>
      <c r="NIW4" s="30"/>
      <c r="NIX4" s="30"/>
      <c r="NIY4" s="30"/>
      <c r="NIZ4" s="30"/>
      <c r="NJA4" s="30"/>
      <c r="NJB4" s="30"/>
      <c r="NJC4" s="30"/>
      <c r="NJD4" s="30"/>
      <c r="NJE4" s="30"/>
      <c r="NJF4" s="30"/>
      <c r="NJG4" s="30"/>
      <c r="NJH4" s="30"/>
      <c r="NJI4" s="30"/>
      <c r="NJJ4" s="30"/>
      <c r="NJK4" s="30"/>
      <c r="NJL4" s="30"/>
      <c r="NJM4" s="30"/>
      <c r="NJN4" s="30"/>
      <c r="NJO4" s="30"/>
      <c r="NJP4" s="30"/>
      <c r="NJQ4" s="30"/>
      <c r="NJR4" s="30"/>
      <c r="NJS4" s="30"/>
      <c r="NJT4" s="30"/>
      <c r="NJU4" s="30"/>
      <c r="NJV4" s="30"/>
      <c r="NJW4" s="30"/>
      <c r="NJX4" s="30"/>
      <c r="NJY4" s="30"/>
      <c r="NJZ4" s="30"/>
      <c r="NKA4" s="30"/>
      <c r="NKB4" s="30"/>
      <c r="NKC4" s="30"/>
      <c r="NKD4" s="30"/>
      <c r="NKE4" s="30"/>
      <c r="NKF4" s="30"/>
      <c r="NKG4" s="30"/>
      <c r="NKH4" s="30"/>
      <c r="NKI4" s="30"/>
      <c r="NKJ4" s="30"/>
      <c r="NKK4" s="30"/>
      <c r="NKL4" s="30"/>
      <c r="NKM4" s="30"/>
      <c r="NKN4" s="30"/>
      <c r="NKO4" s="30"/>
      <c r="NKP4" s="30"/>
      <c r="NKQ4" s="30"/>
      <c r="NKR4" s="30"/>
      <c r="NKS4" s="30"/>
      <c r="NKT4" s="30"/>
      <c r="NKU4" s="30"/>
      <c r="NKV4" s="30"/>
      <c r="NKW4" s="30"/>
      <c r="NKX4" s="30"/>
      <c r="NKY4" s="30"/>
      <c r="NKZ4" s="30"/>
      <c r="NLA4" s="30"/>
      <c r="NLB4" s="30"/>
      <c r="NLC4" s="30"/>
      <c r="NLD4" s="30"/>
      <c r="NLE4" s="30"/>
      <c r="NLF4" s="30"/>
      <c r="NLG4" s="30"/>
      <c r="NLH4" s="30"/>
      <c r="NLI4" s="30"/>
      <c r="NLJ4" s="30"/>
      <c r="NLK4" s="30"/>
      <c r="NLL4" s="30"/>
      <c r="NLM4" s="30"/>
      <c r="NLN4" s="30"/>
      <c r="NLO4" s="30"/>
      <c r="NLP4" s="30"/>
      <c r="NLQ4" s="30"/>
      <c r="NLR4" s="30"/>
      <c r="NLS4" s="30"/>
      <c r="NLT4" s="30"/>
      <c r="NLU4" s="30"/>
      <c r="NLV4" s="30"/>
      <c r="NLW4" s="30"/>
      <c r="NLX4" s="30"/>
      <c r="NLY4" s="30"/>
      <c r="NLZ4" s="30"/>
      <c r="NMA4" s="30"/>
      <c r="NMB4" s="30"/>
      <c r="NMC4" s="30"/>
      <c r="NMD4" s="30"/>
      <c r="NME4" s="30"/>
      <c r="NMF4" s="30"/>
      <c r="NMG4" s="30"/>
      <c r="NMH4" s="30"/>
      <c r="NMI4" s="30"/>
      <c r="NMJ4" s="30"/>
      <c r="NMK4" s="30"/>
      <c r="NML4" s="30"/>
      <c r="NMM4" s="30"/>
      <c r="NMN4" s="30"/>
      <c r="NMO4" s="30"/>
      <c r="NMP4" s="30"/>
      <c r="NMQ4" s="30"/>
      <c r="NMR4" s="30"/>
      <c r="NMS4" s="30"/>
      <c r="NMT4" s="30"/>
      <c r="NMU4" s="30"/>
      <c r="NMV4" s="30"/>
      <c r="NMW4" s="30"/>
      <c r="NMX4" s="30"/>
      <c r="NMY4" s="30"/>
      <c r="NMZ4" s="30"/>
      <c r="NNA4" s="30"/>
      <c r="NNB4" s="30"/>
      <c r="NNC4" s="30"/>
      <c r="NND4" s="30"/>
      <c r="NNE4" s="30"/>
      <c r="NNF4" s="30"/>
      <c r="NNG4" s="30"/>
      <c r="NNH4" s="30"/>
      <c r="NNI4" s="30"/>
      <c r="NNJ4" s="30"/>
      <c r="NNK4" s="30"/>
      <c r="NNL4" s="30"/>
      <c r="NNM4" s="30"/>
      <c r="NNN4" s="30"/>
      <c r="NNO4" s="30"/>
      <c r="NNP4" s="30"/>
      <c r="NNQ4" s="30"/>
      <c r="NNR4" s="30"/>
      <c r="NNS4" s="30"/>
      <c r="NNT4" s="30"/>
      <c r="NNU4" s="30"/>
      <c r="NNV4" s="30"/>
      <c r="NNW4" s="30"/>
      <c r="NNX4" s="30"/>
      <c r="NNY4" s="30"/>
      <c r="NNZ4" s="30"/>
      <c r="NOA4" s="30"/>
      <c r="NOB4" s="30"/>
      <c r="NOC4" s="30"/>
      <c r="NOD4" s="30"/>
      <c r="NOE4" s="30"/>
      <c r="NOF4" s="30"/>
      <c r="NOG4" s="30"/>
      <c r="NOH4" s="30"/>
      <c r="NOI4" s="30"/>
      <c r="NOJ4" s="30"/>
      <c r="NOK4" s="30"/>
      <c r="NOL4" s="30"/>
      <c r="NOM4" s="30"/>
      <c r="NON4" s="30"/>
      <c r="NOO4" s="30"/>
      <c r="NOP4" s="30"/>
      <c r="NOQ4" s="30"/>
      <c r="NOR4" s="30"/>
      <c r="NOS4" s="30"/>
      <c r="NOT4" s="30"/>
      <c r="NOU4" s="30"/>
      <c r="NOV4" s="30"/>
      <c r="NOW4" s="30"/>
      <c r="NOX4" s="30"/>
      <c r="NOY4" s="30"/>
      <c r="NOZ4" s="30"/>
      <c r="NPA4" s="30"/>
      <c r="NPB4" s="30"/>
      <c r="NPC4" s="30"/>
      <c r="NPD4" s="30"/>
      <c r="NPE4" s="30"/>
      <c r="NPF4" s="30"/>
      <c r="NPG4" s="30"/>
      <c r="NPH4" s="30"/>
      <c r="NPI4" s="30"/>
      <c r="NPJ4" s="30"/>
      <c r="NPK4" s="30"/>
      <c r="NPL4" s="30"/>
      <c r="NPM4" s="30"/>
      <c r="NPN4" s="30"/>
      <c r="NPO4" s="30"/>
      <c r="NPP4" s="30"/>
      <c r="NPQ4" s="30"/>
      <c r="NPR4" s="30"/>
      <c r="NPS4" s="30"/>
      <c r="NPT4" s="30"/>
      <c r="NPU4" s="30"/>
      <c r="NPV4" s="30"/>
      <c r="NPW4" s="30"/>
      <c r="NPX4" s="30"/>
      <c r="NPY4" s="30"/>
      <c r="NPZ4" s="30"/>
      <c r="NQA4" s="30"/>
      <c r="NQB4" s="30"/>
      <c r="NQC4" s="30"/>
      <c r="NQD4" s="30"/>
      <c r="NQE4" s="30"/>
      <c r="NQF4" s="30"/>
      <c r="NQG4" s="30"/>
      <c r="NQH4" s="30"/>
      <c r="NQI4" s="30"/>
      <c r="NQJ4" s="30"/>
      <c r="NQK4" s="30"/>
      <c r="NQL4" s="30"/>
      <c r="NQM4" s="30"/>
      <c r="NQN4" s="30"/>
      <c r="NQO4" s="30"/>
      <c r="NQP4" s="30"/>
      <c r="NQQ4" s="30"/>
      <c r="NQR4" s="30"/>
      <c r="NQS4" s="30"/>
      <c r="NQT4" s="30"/>
      <c r="NQU4" s="30"/>
      <c r="NQV4" s="30"/>
      <c r="NQW4" s="30"/>
      <c r="NQX4" s="30"/>
      <c r="NQY4" s="30"/>
      <c r="NQZ4" s="30"/>
      <c r="NRA4" s="30"/>
      <c r="NRB4" s="30"/>
      <c r="NRC4" s="30"/>
      <c r="NRD4" s="30"/>
      <c r="NRE4" s="30"/>
      <c r="NRF4" s="30"/>
      <c r="NRG4" s="30"/>
      <c r="NRH4" s="30"/>
      <c r="NRI4" s="30"/>
      <c r="NRJ4" s="30"/>
      <c r="NRK4" s="30"/>
      <c r="NRL4" s="30"/>
      <c r="NRM4" s="30"/>
      <c r="NRN4" s="30"/>
      <c r="NRO4" s="30"/>
      <c r="NRP4" s="30"/>
      <c r="NRQ4" s="30"/>
      <c r="NRR4" s="30"/>
      <c r="NRS4" s="30"/>
      <c r="NRT4" s="30"/>
      <c r="NRU4" s="30"/>
      <c r="NRV4" s="30"/>
      <c r="NRW4" s="30"/>
      <c r="NRX4" s="30"/>
      <c r="NRY4" s="30"/>
      <c r="NRZ4" s="30"/>
      <c r="NSA4" s="30"/>
      <c r="NSB4" s="30"/>
      <c r="NSC4" s="30"/>
      <c r="NSD4" s="30"/>
      <c r="NSE4" s="30"/>
      <c r="NSF4" s="30"/>
      <c r="NSG4" s="30"/>
      <c r="NSH4" s="30"/>
      <c r="NSI4" s="30"/>
      <c r="NSJ4" s="30"/>
      <c r="NSK4" s="30"/>
      <c r="NSL4" s="30"/>
      <c r="NSM4" s="30"/>
      <c r="NSN4" s="30"/>
      <c r="NSO4" s="30"/>
      <c r="NSP4" s="30"/>
      <c r="NSQ4" s="30"/>
      <c r="NSR4" s="30"/>
      <c r="NSS4" s="30"/>
      <c r="NST4" s="30"/>
      <c r="NSU4" s="30"/>
      <c r="NSV4" s="30"/>
      <c r="NSW4" s="30"/>
      <c r="NSX4" s="30"/>
      <c r="NSY4" s="30"/>
      <c r="NSZ4" s="30"/>
      <c r="NTA4" s="30"/>
      <c r="NTB4" s="30"/>
      <c r="NTC4" s="30"/>
      <c r="NTD4" s="30"/>
      <c r="NTE4" s="30"/>
      <c r="NTF4" s="30"/>
      <c r="NTG4" s="30"/>
      <c r="NTH4" s="30"/>
      <c r="NTI4" s="30"/>
      <c r="NTJ4" s="30"/>
      <c r="NTK4" s="30"/>
      <c r="NTL4" s="30"/>
      <c r="NTM4" s="30"/>
      <c r="NTN4" s="30"/>
      <c r="NTO4" s="30"/>
      <c r="NTP4" s="30"/>
      <c r="NTQ4" s="30"/>
      <c r="NTR4" s="30"/>
      <c r="NTS4" s="30"/>
      <c r="NTT4" s="30"/>
      <c r="NTU4" s="30"/>
      <c r="NTV4" s="30"/>
      <c r="NTW4" s="30"/>
      <c r="NTX4" s="30"/>
      <c r="NTY4" s="30"/>
      <c r="NTZ4" s="30"/>
      <c r="NUA4" s="30"/>
      <c r="NUB4" s="30"/>
      <c r="NUC4" s="30"/>
      <c r="NUD4" s="30"/>
      <c r="NUE4" s="30"/>
      <c r="NUF4" s="30"/>
      <c r="NUG4" s="30"/>
      <c r="NUH4" s="30"/>
      <c r="NUI4" s="30"/>
      <c r="NUJ4" s="30"/>
      <c r="NUK4" s="30"/>
      <c r="NUL4" s="30"/>
      <c r="NUM4" s="30"/>
      <c r="NUN4" s="30"/>
      <c r="NUO4" s="30"/>
      <c r="NUP4" s="30"/>
      <c r="NUQ4" s="30"/>
      <c r="NUR4" s="30"/>
      <c r="NUS4" s="30"/>
      <c r="NUT4" s="30"/>
      <c r="NUU4" s="30"/>
      <c r="NUV4" s="30"/>
      <c r="NUW4" s="30"/>
      <c r="NUX4" s="30"/>
      <c r="NUY4" s="30"/>
      <c r="NUZ4" s="30"/>
      <c r="NVA4" s="30"/>
      <c r="NVB4" s="30"/>
      <c r="NVC4" s="30"/>
      <c r="NVD4" s="30"/>
      <c r="NVE4" s="30"/>
      <c r="NVF4" s="30"/>
      <c r="NVG4" s="30"/>
      <c r="NVH4" s="30"/>
      <c r="NVI4" s="30"/>
      <c r="NVJ4" s="30"/>
      <c r="NVK4" s="30"/>
      <c r="NVL4" s="30"/>
      <c r="NVM4" s="30"/>
      <c r="NVN4" s="30"/>
      <c r="NVO4" s="30"/>
      <c r="NVP4" s="30"/>
      <c r="NVQ4" s="30"/>
      <c r="NVR4" s="30"/>
      <c r="NVS4" s="30"/>
      <c r="NVT4" s="30"/>
      <c r="NVU4" s="30"/>
      <c r="NVV4" s="30"/>
      <c r="NVW4" s="30"/>
      <c r="NVX4" s="30"/>
      <c r="NVY4" s="30"/>
      <c r="NVZ4" s="30"/>
      <c r="NWA4" s="30"/>
      <c r="NWB4" s="30"/>
      <c r="NWC4" s="30"/>
      <c r="NWD4" s="30"/>
      <c r="NWE4" s="30"/>
      <c r="NWF4" s="30"/>
      <c r="NWG4" s="30"/>
      <c r="NWH4" s="30"/>
      <c r="NWI4" s="30"/>
      <c r="NWJ4" s="30"/>
      <c r="NWK4" s="30"/>
      <c r="NWL4" s="30"/>
      <c r="NWM4" s="30"/>
      <c r="NWN4" s="30"/>
      <c r="NWO4" s="30"/>
      <c r="NWP4" s="30"/>
      <c r="NWQ4" s="30"/>
      <c r="NWR4" s="30"/>
      <c r="NWS4" s="30"/>
      <c r="NWT4" s="30"/>
      <c r="NWU4" s="30"/>
      <c r="NWV4" s="30"/>
      <c r="NWW4" s="30"/>
      <c r="NWX4" s="30"/>
      <c r="NWY4" s="30"/>
      <c r="NWZ4" s="30"/>
      <c r="NXA4" s="30"/>
      <c r="NXB4" s="30"/>
      <c r="NXC4" s="30"/>
      <c r="NXD4" s="30"/>
      <c r="NXE4" s="30"/>
      <c r="NXF4" s="30"/>
      <c r="NXG4" s="30"/>
      <c r="NXH4" s="30"/>
      <c r="NXI4" s="30"/>
      <c r="NXJ4" s="30"/>
      <c r="NXK4" s="30"/>
      <c r="NXL4" s="30"/>
      <c r="NXM4" s="30"/>
      <c r="NXN4" s="30"/>
      <c r="NXO4" s="30"/>
      <c r="NXP4" s="30"/>
      <c r="NXQ4" s="30"/>
      <c r="NXR4" s="30"/>
      <c r="NXS4" s="30"/>
      <c r="NXT4" s="30"/>
      <c r="NXU4" s="30"/>
      <c r="NXV4" s="30"/>
      <c r="NXW4" s="30"/>
      <c r="NXX4" s="30"/>
      <c r="NXY4" s="30"/>
      <c r="NXZ4" s="30"/>
      <c r="NYA4" s="30"/>
      <c r="NYB4" s="30"/>
      <c r="NYC4" s="30"/>
      <c r="NYD4" s="30"/>
      <c r="NYE4" s="30"/>
      <c r="NYF4" s="30"/>
      <c r="NYG4" s="30"/>
      <c r="NYH4" s="30"/>
      <c r="NYI4" s="30"/>
      <c r="NYJ4" s="30"/>
      <c r="NYK4" s="30"/>
      <c r="NYL4" s="30"/>
      <c r="NYM4" s="30"/>
      <c r="NYN4" s="30"/>
      <c r="NYO4" s="30"/>
      <c r="NYP4" s="30"/>
      <c r="NYQ4" s="30"/>
      <c r="NYR4" s="30"/>
      <c r="NYS4" s="30"/>
      <c r="NYT4" s="30"/>
      <c r="NYU4" s="30"/>
      <c r="NYV4" s="30"/>
      <c r="NYW4" s="30"/>
      <c r="NYX4" s="30"/>
      <c r="NYY4" s="30"/>
      <c r="NYZ4" s="30"/>
      <c r="NZA4" s="30"/>
      <c r="NZB4" s="30"/>
      <c r="NZC4" s="30"/>
      <c r="NZD4" s="30"/>
      <c r="NZE4" s="30"/>
      <c r="NZF4" s="30"/>
      <c r="NZG4" s="30"/>
      <c r="NZH4" s="30"/>
      <c r="NZI4" s="30"/>
      <c r="NZJ4" s="30"/>
      <c r="NZK4" s="30"/>
      <c r="NZL4" s="30"/>
      <c r="NZM4" s="30"/>
      <c r="NZN4" s="30"/>
      <c r="NZO4" s="30"/>
      <c r="NZP4" s="30"/>
      <c r="NZQ4" s="30"/>
      <c r="NZR4" s="30"/>
      <c r="NZS4" s="30"/>
      <c r="NZT4" s="30"/>
      <c r="NZU4" s="30"/>
      <c r="NZV4" s="30"/>
      <c r="NZW4" s="30"/>
      <c r="NZX4" s="30"/>
      <c r="NZY4" s="30"/>
      <c r="NZZ4" s="30"/>
      <c r="OAA4" s="30"/>
      <c r="OAB4" s="30"/>
      <c r="OAC4" s="30"/>
      <c r="OAD4" s="30"/>
      <c r="OAE4" s="30"/>
      <c r="OAF4" s="30"/>
      <c r="OAG4" s="30"/>
      <c r="OAH4" s="30"/>
      <c r="OAI4" s="30"/>
      <c r="OAJ4" s="30"/>
      <c r="OAK4" s="30"/>
      <c r="OAL4" s="30"/>
      <c r="OAM4" s="30"/>
      <c r="OAN4" s="30"/>
      <c r="OAO4" s="30"/>
      <c r="OAP4" s="30"/>
      <c r="OAQ4" s="30"/>
      <c r="OAR4" s="30"/>
      <c r="OAS4" s="30"/>
      <c r="OAT4" s="30"/>
      <c r="OAU4" s="30"/>
      <c r="OAV4" s="30"/>
      <c r="OAW4" s="30"/>
      <c r="OAX4" s="30"/>
      <c r="OAY4" s="30"/>
      <c r="OAZ4" s="30"/>
      <c r="OBA4" s="30"/>
      <c r="OBB4" s="30"/>
      <c r="OBC4" s="30"/>
      <c r="OBD4" s="30"/>
      <c r="OBE4" s="30"/>
      <c r="OBF4" s="30"/>
      <c r="OBG4" s="30"/>
      <c r="OBH4" s="30"/>
      <c r="OBI4" s="30"/>
      <c r="OBJ4" s="30"/>
      <c r="OBK4" s="30"/>
      <c r="OBL4" s="30"/>
      <c r="OBM4" s="30"/>
      <c r="OBN4" s="30"/>
      <c r="OBO4" s="30"/>
      <c r="OBP4" s="30"/>
      <c r="OBQ4" s="30"/>
      <c r="OBR4" s="30"/>
      <c r="OBS4" s="30"/>
      <c r="OBT4" s="30"/>
      <c r="OBU4" s="30"/>
      <c r="OBV4" s="30"/>
      <c r="OBW4" s="30"/>
      <c r="OBX4" s="30"/>
      <c r="OBY4" s="30"/>
      <c r="OBZ4" s="30"/>
      <c r="OCA4" s="30"/>
      <c r="OCB4" s="30"/>
      <c r="OCC4" s="30"/>
      <c r="OCD4" s="30"/>
      <c r="OCE4" s="30"/>
      <c r="OCF4" s="30"/>
      <c r="OCG4" s="30"/>
      <c r="OCH4" s="30"/>
      <c r="OCI4" s="30"/>
      <c r="OCJ4" s="30"/>
      <c r="OCK4" s="30"/>
      <c r="OCL4" s="30"/>
      <c r="OCM4" s="30"/>
      <c r="OCN4" s="30"/>
      <c r="OCO4" s="30"/>
      <c r="OCP4" s="30"/>
      <c r="OCQ4" s="30"/>
      <c r="OCR4" s="30"/>
      <c r="OCS4" s="30"/>
      <c r="OCT4" s="30"/>
      <c r="OCU4" s="30"/>
      <c r="OCV4" s="30"/>
      <c r="OCW4" s="30"/>
      <c r="OCX4" s="30"/>
      <c r="OCY4" s="30"/>
      <c r="OCZ4" s="30"/>
      <c r="ODA4" s="30"/>
      <c r="ODB4" s="30"/>
      <c r="ODC4" s="30"/>
      <c r="ODD4" s="30"/>
      <c r="ODE4" s="30"/>
      <c r="ODF4" s="30"/>
      <c r="ODG4" s="30"/>
      <c r="ODH4" s="30"/>
      <c r="ODI4" s="30"/>
      <c r="ODJ4" s="30"/>
      <c r="ODK4" s="30"/>
      <c r="ODL4" s="30"/>
      <c r="ODM4" s="30"/>
      <c r="ODN4" s="30"/>
      <c r="ODO4" s="30"/>
      <c r="ODP4" s="30"/>
      <c r="ODQ4" s="30"/>
      <c r="ODR4" s="30"/>
      <c r="ODS4" s="30"/>
      <c r="ODT4" s="30"/>
      <c r="ODU4" s="30"/>
      <c r="ODV4" s="30"/>
      <c r="ODW4" s="30"/>
      <c r="ODX4" s="30"/>
      <c r="ODY4" s="30"/>
      <c r="ODZ4" s="30"/>
      <c r="OEA4" s="30"/>
      <c r="OEB4" s="30"/>
      <c r="OEC4" s="30"/>
      <c r="OED4" s="30"/>
      <c r="OEE4" s="30"/>
      <c r="OEF4" s="30"/>
      <c r="OEG4" s="30"/>
      <c r="OEH4" s="30"/>
      <c r="OEI4" s="30"/>
      <c r="OEJ4" s="30"/>
      <c r="OEK4" s="30"/>
      <c r="OEL4" s="30"/>
      <c r="OEM4" s="30"/>
      <c r="OEN4" s="30"/>
      <c r="OEO4" s="30"/>
      <c r="OEP4" s="30"/>
      <c r="OEQ4" s="30"/>
      <c r="OER4" s="30"/>
      <c r="OES4" s="30"/>
      <c r="OET4" s="30"/>
      <c r="OEU4" s="30"/>
      <c r="OEV4" s="30"/>
      <c r="OEW4" s="30"/>
      <c r="OEX4" s="30"/>
      <c r="OEY4" s="30"/>
      <c r="OEZ4" s="30"/>
      <c r="OFA4" s="30"/>
      <c r="OFB4" s="30"/>
      <c r="OFC4" s="30"/>
      <c r="OFD4" s="30"/>
      <c r="OFE4" s="30"/>
      <c r="OFF4" s="30"/>
      <c r="OFG4" s="30"/>
      <c r="OFH4" s="30"/>
      <c r="OFI4" s="30"/>
      <c r="OFJ4" s="30"/>
      <c r="OFK4" s="30"/>
      <c r="OFL4" s="30"/>
      <c r="OFM4" s="30"/>
      <c r="OFN4" s="30"/>
      <c r="OFO4" s="30"/>
      <c r="OFP4" s="30"/>
      <c r="OFQ4" s="30"/>
      <c r="OFR4" s="30"/>
      <c r="OFS4" s="30"/>
      <c r="OFT4" s="30"/>
      <c r="OFU4" s="30"/>
      <c r="OFV4" s="30"/>
      <c r="OFW4" s="30"/>
      <c r="OFX4" s="30"/>
      <c r="OFY4" s="30"/>
      <c r="OFZ4" s="30"/>
      <c r="OGA4" s="30"/>
      <c r="OGB4" s="30"/>
      <c r="OGC4" s="30"/>
      <c r="OGD4" s="30"/>
      <c r="OGE4" s="30"/>
      <c r="OGF4" s="30"/>
      <c r="OGG4" s="30"/>
      <c r="OGH4" s="30"/>
      <c r="OGI4" s="30"/>
      <c r="OGJ4" s="30"/>
      <c r="OGK4" s="30"/>
      <c r="OGL4" s="30"/>
      <c r="OGM4" s="30"/>
      <c r="OGN4" s="30"/>
      <c r="OGO4" s="30"/>
      <c r="OGP4" s="30"/>
      <c r="OGQ4" s="30"/>
      <c r="OGR4" s="30"/>
      <c r="OGS4" s="30"/>
      <c r="OGT4" s="30"/>
      <c r="OGU4" s="30"/>
      <c r="OGV4" s="30"/>
      <c r="OGW4" s="30"/>
      <c r="OGX4" s="30"/>
      <c r="OGY4" s="30"/>
      <c r="OGZ4" s="30"/>
      <c r="OHA4" s="30"/>
      <c r="OHB4" s="30"/>
      <c r="OHC4" s="30"/>
      <c r="OHD4" s="30"/>
      <c r="OHE4" s="30"/>
      <c r="OHF4" s="30"/>
      <c r="OHG4" s="30"/>
      <c r="OHH4" s="30"/>
      <c r="OHI4" s="30"/>
      <c r="OHJ4" s="30"/>
      <c r="OHK4" s="30"/>
      <c r="OHL4" s="30"/>
      <c r="OHM4" s="30"/>
      <c r="OHN4" s="30"/>
      <c r="OHO4" s="30"/>
      <c r="OHP4" s="30"/>
      <c r="OHQ4" s="30"/>
      <c r="OHR4" s="30"/>
      <c r="OHS4" s="30"/>
      <c r="OHT4" s="30"/>
      <c r="OHU4" s="30"/>
      <c r="OHV4" s="30"/>
      <c r="OHW4" s="30"/>
      <c r="OHX4" s="30"/>
      <c r="OHY4" s="30"/>
      <c r="OHZ4" s="30"/>
      <c r="OIA4" s="30"/>
      <c r="OIB4" s="30"/>
      <c r="OIC4" s="30"/>
      <c r="OID4" s="30"/>
      <c r="OIE4" s="30"/>
      <c r="OIF4" s="30"/>
      <c r="OIG4" s="30"/>
      <c r="OIH4" s="30"/>
      <c r="OII4" s="30"/>
      <c r="OIJ4" s="30"/>
      <c r="OIK4" s="30"/>
      <c r="OIL4" s="30"/>
      <c r="OIM4" s="30"/>
      <c r="OIN4" s="30"/>
      <c r="OIO4" s="30"/>
      <c r="OIP4" s="30"/>
      <c r="OIQ4" s="30"/>
      <c r="OIR4" s="30"/>
      <c r="OIS4" s="30"/>
      <c r="OIT4" s="30"/>
      <c r="OIU4" s="30"/>
      <c r="OIV4" s="30"/>
      <c r="OIW4" s="30"/>
      <c r="OIX4" s="30"/>
      <c r="OIY4" s="30"/>
      <c r="OIZ4" s="30"/>
      <c r="OJA4" s="30"/>
      <c r="OJB4" s="30"/>
      <c r="OJC4" s="30"/>
      <c r="OJD4" s="30"/>
      <c r="OJE4" s="30"/>
      <c r="OJF4" s="30"/>
      <c r="OJG4" s="30"/>
      <c r="OJH4" s="30"/>
      <c r="OJI4" s="30"/>
      <c r="OJJ4" s="30"/>
      <c r="OJK4" s="30"/>
      <c r="OJL4" s="30"/>
      <c r="OJM4" s="30"/>
      <c r="OJN4" s="30"/>
      <c r="OJO4" s="30"/>
      <c r="OJP4" s="30"/>
      <c r="OJQ4" s="30"/>
      <c r="OJR4" s="30"/>
      <c r="OJS4" s="30"/>
      <c r="OJT4" s="30"/>
      <c r="OJU4" s="30"/>
      <c r="OJV4" s="30"/>
      <c r="OJW4" s="30"/>
      <c r="OJX4" s="30"/>
      <c r="OJY4" s="30"/>
      <c r="OJZ4" s="30"/>
      <c r="OKA4" s="30"/>
      <c r="OKB4" s="30"/>
      <c r="OKC4" s="30"/>
      <c r="OKD4" s="30"/>
      <c r="OKE4" s="30"/>
      <c r="OKF4" s="30"/>
      <c r="OKG4" s="30"/>
      <c r="OKH4" s="30"/>
      <c r="OKI4" s="30"/>
      <c r="OKJ4" s="30"/>
      <c r="OKK4" s="30"/>
      <c r="OKL4" s="30"/>
      <c r="OKM4" s="30"/>
      <c r="OKN4" s="30"/>
      <c r="OKO4" s="30"/>
      <c r="OKP4" s="30"/>
      <c r="OKQ4" s="30"/>
      <c r="OKR4" s="30"/>
      <c r="OKS4" s="30"/>
      <c r="OKT4" s="30"/>
      <c r="OKU4" s="30"/>
      <c r="OKV4" s="30"/>
      <c r="OKW4" s="30"/>
      <c r="OKX4" s="30"/>
      <c r="OKY4" s="30"/>
      <c r="OKZ4" s="30"/>
      <c r="OLA4" s="30"/>
      <c r="OLB4" s="30"/>
      <c r="OLC4" s="30"/>
      <c r="OLD4" s="30"/>
      <c r="OLE4" s="30"/>
      <c r="OLF4" s="30"/>
      <c r="OLG4" s="30"/>
      <c r="OLH4" s="30"/>
      <c r="OLI4" s="30"/>
      <c r="OLJ4" s="30"/>
      <c r="OLK4" s="30"/>
      <c r="OLL4" s="30"/>
      <c r="OLM4" s="30"/>
      <c r="OLN4" s="30"/>
      <c r="OLO4" s="30"/>
      <c r="OLP4" s="30"/>
      <c r="OLQ4" s="30"/>
      <c r="OLR4" s="30"/>
      <c r="OLS4" s="30"/>
      <c r="OLT4" s="30"/>
      <c r="OLU4" s="30"/>
      <c r="OLV4" s="30"/>
      <c r="OLW4" s="30"/>
      <c r="OLX4" s="30"/>
      <c r="OLY4" s="30"/>
      <c r="OLZ4" s="30"/>
      <c r="OMA4" s="30"/>
      <c r="OMB4" s="30"/>
      <c r="OMC4" s="30"/>
      <c r="OMD4" s="30"/>
      <c r="OME4" s="30"/>
      <c r="OMF4" s="30"/>
      <c r="OMG4" s="30"/>
      <c r="OMH4" s="30"/>
      <c r="OMI4" s="30"/>
      <c r="OMJ4" s="30"/>
      <c r="OMK4" s="30"/>
      <c r="OML4" s="30"/>
      <c r="OMM4" s="30"/>
      <c r="OMN4" s="30"/>
      <c r="OMO4" s="30"/>
      <c r="OMP4" s="30"/>
      <c r="OMQ4" s="30"/>
      <c r="OMR4" s="30"/>
      <c r="OMS4" s="30"/>
      <c r="OMT4" s="30"/>
      <c r="OMU4" s="30"/>
      <c r="OMV4" s="30"/>
      <c r="OMW4" s="30"/>
      <c r="OMX4" s="30"/>
      <c r="OMY4" s="30"/>
      <c r="OMZ4" s="30"/>
      <c r="ONA4" s="30"/>
      <c r="ONB4" s="30"/>
      <c r="ONC4" s="30"/>
      <c r="OND4" s="30"/>
      <c r="ONE4" s="30"/>
      <c r="ONF4" s="30"/>
      <c r="ONG4" s="30"/>
      <c r="ONH4" s="30"/>
      <c r="ONI4" s="30"/>
      <c r="ONJ4" s="30"/>
      <c r="ONK4" s="30"/>
      <c r="ONL4" s="30"/>
      <c r="ONM4" s="30"/>
      <c r="ONN4" s="30"/>
      <c r="ONO4" s="30"/>
      <c r="ONP4" s="30"/>
      <c r="ONQ4" s="30"/>
      <c r="ONR4" s="30"/>
      <c r="ONS4" s="30"/>
      <c r="ONT4" s="30"/>
      <c r="ONU4" s="30"/>
      <c r="ONV4" s="30"/>
      <c r="ONW4" s="30"/>
      <c r="ONX4" s="30"/>
      <c r="ONY4" s="30"/>
      <c r="ONZ4" s="30"/>
      <c r="OOA4" s="30"/>
      <c r="OOB4" s="30"/>
      <c r="OOC4" s="30"/>
      <c r="OOD4" s="30"/>
      <c r="OOE4" s="30"/>
      <c r="OOF4" s="30"/>
      <c r="OOG4" s="30"/>
      <c r="OOH4" s="30"/>
      <c r="OOI4" s="30"/>
      <c r="OOJ4" s="30"/>
      <c r="OOK4" s="30"/>
      <c r="OOL4" s="30"/>
      <c r="OOM4" s="30"/>
      <c r="OON4" s="30"/>
      <c r="OOO4" s="30"/>
      <c r="OOP4" s="30"/>
      <c r="OOQ4" s="30"/>
      <c r="OOR4" s="30"/>
      <c r="OOS4" s="30"/>
      <c r="OOT4" s="30"/>
      <c r="OOU4" s="30"/>
      <c r="OOV4" s="30"/>
      <c r="OOW4" s="30"/>
      <c r="OOX4" s="30"/>
      <c r="OOY4" s="30"/>
      <c r="OOZ4" s="30"/>
      <c r="OPA4" s="30"/>
      <c r="OPB4" s="30"/>
      <c r="OPC4" s="30"/>
      <c r="OPD4" s="30"/>
      <c r="OPE4" s="30"/>
      <c r="OPF4" s="30"/>
      <c r="OPG4" s="30"/>
      <c r="OPH4" s="30"/>
      <c r="OPI4" s="30"/>
      <c r="OPJ4" s="30"/>
      <c r="OPK4" s="30"/>
      <c r="OPL4" s="30"/>
      <c r="OPM4" s="30"/>
      <c r="OPN4" s="30"/>
      <c r="OPO4" s="30"/>
      <c r="OPP4" s="30"/>
      <c r="OPQ4" s="30"/>
      <c r="OPR4" s="30"/>
      <c r="OPS4" s="30"/>
      <c r="OPT4" s="30"/>
      <c r="OPU4" s="30"/>
      <c r="OPV4" s="30"/>
      <c r="OPW4" s="30"/>
      <c r="OPX4" s="30"/>
      <c r="OPY4" s="30"/>
      <c r="OPZ4" s="30"/>
      <c r="OQA4" s="30"/>
      <c r="OQB4" s="30"/>
      <c r="OQC4" s="30"/>
      <c r="OQD4" s="30"/>
      <c r="OQE4" s="30"/>
      <c r="OQF4" s="30"/>
      <c r="OQG4" s="30"/>
      <c r="OQH4" s="30"/>
      <c r="OQI4" s="30"/>
      <c r="OQJ4" s="30"/>
      <c r="OQK4" s="30"/>
      <c r="OQL4" s="30"/>
      <c r="OQM4" s="30"/>
      <c r="OQN4" s="30"/>
      <c r="OQO4" s="30"/>
      <c r="OQP4" s="30"/>
      <c r="OQQ4" s="30"/>
      <c r="OQR4" s="30"/>
      <c r="OQS4" s="30"/>
      <c r="OQT4" s="30"/>
      <c r="OQU4" s="30"/>
      <c r="OQV4" s="30"/>
      <c r="OQW4" s="30"/>
      <c r="OQX4" s="30"/>
      <c r="OQY4" s="30"/>
      <c r="OQZ4" s="30"/>
      <c r="ORA4" s="30"/>
      <c r="ORB4" s="30"/>
      <c r="ORC4" s="30"/>
      <c r="ORD4" s="30"/>
      <c r="ORE4" s="30"/>
      <c r="ORF4" s="30"/>
      <c r="ORG4" s="30"/>
      <c r="ORH4" s="30"/>
      <c r="ORI4" s="30"/>
      <c r="ORJ4" s="30"/>
      <c r="ORK4" s="30"/>
      <c r="ORL4" s="30"/>
      <c r="ORM4" s="30"/>
      <c r="ORN4" s="30"/>
      <c r="ORO4" s="30"/>
      <c r="ORP4" s="30"/>
      <c r="ORQ4" s="30"/>
      <c r="ORR4" s="30"/>
      <c r="ORS4" s="30"/>
      <c r="ORT4" s="30"/>
      <c r="ORU4" s="30"/>
      <c r="ORV4" s="30"/>
      <c r="ORW4" s="30"/>
      <c r="ORX4" s="30"/>
      <c r="ORY4" s="30"/>
      <c r="ORZ4" s="30"/>
      <c r="OSA4" s="30"/>
      <c r="OSB4" s="30"/>
      <c r="OSC4" s="30"/>
      <c r="OSD4" s="30"/>
      <c r="OSE4" s="30"/>
      <c r="OSF4" s="30"/>
      <c r="OSG4" s="30"/>
      <c r="OSH4" s="30"/>
      <c r="OSI4" s="30"/>
      <c r="OSJ4" s="30"/>
      <c r="OSK4" s="30"/>
      <c r="OSL4" s="30"/>
      <c r="OSM4" s="30"/>
      <c r="OSN4" s="30"/>
      <c r="OSO4" s="30"/>
      <c r="OSP4" s="30"/>
      <c r="OSQ4" s="30"/>
      <c r="OSR4" s="30"/>
      <c r="OSS4" s="30"/>
      <c r="OST4" s="30"/>
      <c r="OSU4" s="30"/>
      <c r="OSV4" s="30"/>
      <c r="OSW4" s="30"/>
      <c r="OSX4" s="30"/>
      <c r="OSY4" s="30"/>
      <c r="OSZ4" s="30"/>
      <c r="OTA4" s="30"/>
      <c r="OTB4" s="30"/>
      <c r="OTC4" s="30"/>
      <c r="OTD4" s="30"/>
      <c r="OTE4" s="30"/>
      <c r="OTF4" s="30"/>
      <c r="OTG4" s="30"/>
      <c r="OTH4" s="30"/>
      <c r="OTI4" s="30"/>
      <c r="OTJ4" s="30"/>
      <c r="OTK4" s="30"/>
      <c r="OTL4" s="30"/>
      <c r="OTM4" s="30"/>
      <c r="OTN4" s="30"/>
      <c r="OTO4" s="30"/>
      <c r="OTP4" s="30"/>
      <c r="OTQ4" s="30"/>
      <c r="OTR4" s="30"/>
      <c r="OTS4" s="30"/>
      <c r="OTT4" s="30"/>
      <c r="OTU4" s="30"/>
      <c r="OTV4" s="30"/>
      <c r="OTW4" s="30"/>
      <c r="OTX4" s="30"/>
      <c r="OTY4" s="30"/>
      <c r="OTZ4" s="30"/>
      <c r="OUA4" s="30"/>
      <c r="OUB4" s="30"/>
      <c r="OUC4" s="30"/>
      <c r="OUD4" s="30"/>
      <c r="OUE4" s="30"/>
      <c r="OUF4" s="30"/>
      <c r="OUG4" s="30"/>
      <c r="OUH4" s="30"/>
      <c r="OUI4" s="30"/>
      <c r="OUJ4" s="30"/>
      <c r="OUK4" s="30"/>
      <c r="OUL4" s="30"/>
      <c r="OUM4" s="30"/>
      <c r="OUN4" s="30"/>
      <c r="OUO4" s="30"/>
      <c r="OUP4" s="30"/>
      <c r="OUQ4" s="30"/>
      <c r="OUR4" s="30"/>
      <c r="OUS4" s="30"/>
      <c r="OUT4" s="30"/>
      <c r="OUU4" s="30"/>
      <c r="OUV4" s="30"/>
      <c r="OUW4" s="30"/>
      <c r="OUX4" s="30"/>
      <c r="OUY4" s="30"/>
      <c r="OUZ4" s="30"/>
      <c r="OVA4" s="30"/>
      <c r="OVB4" s="30"/>
      <c r="OVC4" s="30"/>
      <c r="OVD4" s="30"/>
      <c r="OVE4" s="30"/>
      <c r="OVF4" s="30"/>
      <c r="OVG4" s="30"/>
      <c r="OVH4" s="30"/>
      <c r="OVI4" s="30"/>
      <c r="OVJ4" s="30"/>
      <c r="OVK4" s="30"/>
      <c r="OVL4" s="30"/>
      <c r="OVM4" s="30"/>
      <c r="OVN4" s="30"/>
      <c r="OVO4" s="30"/>
      <c r="OVP4" s="30"/>
      <c r="OVQ4" s="30"/>
      <c r="OVR4" s="30"/>
      <c r="OVS4" s="30"/>
      <c r="OVT4" s="30"/>
      <c r="OVU4" s="30"/>
      <c r="OVV4" s="30"/>
      <c r="OVW4" s="30"/>
      <c r="OVX4" s="30"/>
      <c r="OVY4" s="30"/>
      <c r="OVZ4" s="30"/>
      <c r="OWA4" s="30"/>
      <c r="OWB4" s="30"/>
      <c r="OWC4" s="30"/>
      <c r="OWD4" s="30"/>
      <c r="OWE4" s="30"/>
      <c r="OWF4" s="30"/>
      <c r="OWG4" s="30"/>
      <c r="OWH4" s="30"/>
      <c r="OWI4" s="30"/>
      <c r="OWJ4" s="30"/>
      <c r="OWK4" s="30"/>
      <c r="OWL4" s="30"/>
      <c r="OWM4" s="30"/>
      <c r="OWN4" s="30"/>
      <c r="OWO4" s="30"/>
      <c r="OWP4" s="30"/>
      <c r="OWQ4" s="30"/>
      <c r="OWR4" s="30"/>
      <c r="OWS4" s="30"/>
      <c r="OWT4" s="30"/>
      <c r="OWU4" s="30"/>
      <c r="OWV4" s="30"/>
      <c r="OWW4" s="30"/>
      <c r="OWX4" s="30"/>
      <c r="OWY4" s="30"/>
      <c r="OWZ4" s="30"/>
      <c r="OXA4" s="30"/>
      <c r="OXB4" s="30"/>
      <c r="OXC4" s="30"/>
      <c r="OXD4" s="30"/>
      <c r="OXE4" s="30"/>
      <c r="OXF4" s="30"/>
      <c r="OXG4" s="30"/>
      <c r="OXH4" s="30"/>
      <c r="OXI4" s="30"/>
      <c r="OXJ4" s="30"/>
      <c r="OXK4" s="30"/>
      <c r="OXL4" s="30"/>
      <c r="OXM4" s="30"/>
      <c r="OXN4" s="30"/>
      <c r="OXO4" s="30"/>
      <c r="OXP4" s="30"/>
      <c r="OXQ4" s="30"/>
      <c r="OXR4" s="30"/>
      <c r="OXS4" s="30"/>
      <c r="OXT4" s="30"/>
      <c r="OXU4" s="30"/>
      <c r="OXV4" s="30"/>
      <c r="OXW4" s="30"/>
      <c r="OXX4" s="30"/>
      <c r="OXY4" s="30"/>
      <c r="OXZ4" s="30"/>
      <c r="OYA4" s="30"/>
      <c r="OYB4" s="30"/>
      <c r="OYC4" s="30"/>
      <c r="OYD4" s="30"/>
      <c r="OYE4" s="30"/>
      <c r="OYF4" s="30"/>
      <c r="OYG4" s="30"/>
      <c r="OYH4" s="30"/>
      <c r="OYI4" s="30"/>
      <c r="OYJ4" s="30"/>
      <c r="OYK4" s="30"/>
      <c r="OYL4" s="30"/>
      <c r="OYM4" s="30"/>
      <c r="OYN4" s="30"/>
      <c r="OYO4" s="30"/>
      <c r="OYP4" s="30"/>
      <c r="OYQ4" s="30"/>
      <c r="OYR4" s="30"/>
      <c r="OYS4" s="30"/>
      <c r="OYT4" s="30"/>
      <c r="OYU4" s="30"/>
      <c r="OYV4" s="30"/>
      <c r="OYW4" s="30"/>
      <c r="OYX4" s="30"/>
      <c r="OYY4" s="30"/>
      <c r="OYZ4" s="30"/>
      <c r="OZA4" s="30"/>
      <c r="OZB4" s="30"/>
      <c r="OZC4" s="30"/>
      <c r="OZD4" s="30"/>
      <c r="OZE4" s="30"/>
      <c r="OZF4" s="30"/>
      <c r="OZG4" s="30"/>
      <c r="OZH4" s="30"/>
      <c r="OZI4" s="30"/>
      <c r="OZJ4" s="30"/>
      <c r="OZK4" s="30"/>
      <c r="OZL4" s="30"/>
      <c r="OZM4" s="30"/>
      <c r="OZN4" s="30"/>
      <c r="OZO4" s="30"/>
      <c r="OZP4" s="30"/>
      <c r="OZQ4" s="30"/>
      <c r="OZR4" s="30"/>
      <c r="OZS4" s="30"/>
      <c r="OZT4" s="30"/>
      <c r="OZU4" s="30"/>
      <c r="OZV4" s="30"/>
      <c r="OZW4" s="30"/>
      <c r="OZX4" s="30"/>
      <c r="OZY4" s="30"/>
      <c r="OZZ4" s="30"/>
      <c r="PAA4" s="30"/>
      <c r="PAB4" s="30"/>
      <c r="PAC4" s="30"/>
      <c r="PAD4" s="30"/>
      <c r="PAE4" s="30"/>
      <c r="PAF4" s="30"/>
      <c r="PAG4" s="30"/>
      <c r="PAH4" s="30"/>
      <c r="PAI4" s="30"/>
      <c r="PAJ4" s="30"/>
      <c r="PAK4" s="30"/>
      <c r="PAL4" s="30"/>
      <c r="PAM4" s="30"/>
      <c r="PAN4" s="30"/>
      <c r="PAO4" s="30"/>
      <c r="PAP4" s="30"/>
      <c r="PAQ4" s="30"/>
      <c r="PAR4" s="30"/>
      <c r="PAS4" s="30"/>
      <c r="PAT4" s="30"/>
      <c r="PAU4" s="30"/>
      <c r="PAV4" s="30"/>
      <c r="PAW4" s="30"/>
      <c r="PAX4" s="30"/>
      <c r="PAY4" s="30"/>
      <c r="PAZ4" s="30"/>
      <c r="PBA4" s="30"/>
      <c r="PBB4" s="30"/>
      <c r="PBC4" s="30"/>
      <c r="PBD4" s="30"/>
      <c r="PBE4" s="30"/>
      <c r="PBF4" s="30"/>
      <c r="PBG4" s="30"/>
      <c r="PBH4" s="30"/>
      <c r="PBI4" s="30"/>
      <c r="PBJ4" s="30"/>
      <c r="PBK4" s="30"/>
      <c r="PBL4" s="30"/>
      <c r="PBM4" s="30"/>
      <c r="PBN4" s="30"/>
      <c r="PBO4" s="30"/>
      <c r="PBP4" s="30"/>
      <c r="PBQ4" s="30"/>
      <c r="PBR4" s="30"/>
      <c r="PBS4" s="30"/>
      <c r="PBT4" s="30"/>
      <c r="PBU4" s="30"/>
      <c r="PBV4" s="30"/>
      <c r="PBW4" s="30"/>
      <c r="PBX4" s="30"/>
      <c r="PBY4" s="30"/>
      <c r="PBZ4" s="30"/>
      <c r="PCA4" s="30"/>
      <c r="PCB4" s="30"/>
      <c r="PCC4" s="30"/>
      <c r="PCD4" s="30"/>
      <c r="PCE4" s="30"/>
      <c r="PCF4" s="30"/>
      <c r="PCG4" s="30"/>
      <c r="PCH4" s="30"/>
      <c r="PCI4" s="30"/>
      <c r="PCJ4" s="30"/>
      <c r="PCK4" s="30"/>
      <c r="PCL4" s="30"/>
      <c r="PCM4" s="30"/>
      <c r="PCN4" s="30"/>
      <c r="PCO4" s="30"/>
      <c r="PCP4" s="30"/>
      <c r="PCQ4" s="30"/>
      <c r="PCR4" s="30"/>
      <c r="PCS4" s="30"/>
      <c r="PCT4" s="30"/>
      <c r="PCU4" s="30"/>
      <c r="PCV4" s="30"/>
      <c r="PCW4" s="30"/>
      <c r="PCX4" s="30"/>
      <c r="PCY4" s="30"/>
      <c r="PCZ4" s="30"/>
      <c r="PDA4" s="30"/>
      <c r="PDB4" s="30"/>
      <c r="PDC4" s="30"/>
      <c r="PDD4" s="30"/>
      <c r="PDE4" s="30"/>
      <c r="PDF4" s="30"/>
      <c r="PDG4" s="30"/>
      <c r="PDH4" s="30"/>
      <c r="PDI4" s="30"/>
      <c r="PDJ4" s="30"/>
      <c r="PDK4" s="30"/>
      <c r="PDL4" s="30"/>
      <c r="PDM4" s="30"/>
      <c r="PDN4" s="30"/>
      <c r="PDO4" s="30"/>
      <c r="PDP4" s="30"/>
      <c r="PDQ4" s="30"/>
      <c r="PDR4" s="30"/>
      <c r="PDS4" s="30"/>
      <c r="PDT4" s="30"/>
      <c r="PDU4" s="30"/>
      <c r="PDV4" s="30"/>
      <c r="PDW4" s="30"/>
      <c r="PDX4" s="30"/>
      <c r="PDY4" s="30"/>
      <c r="PDZ4" s="30"/>
      <c r="PEA4" s="30"/>
      <c r="PEB4" s="30"/>
      <c r="PEC4" s="30"/>
      <c r="PED4" s="30"/>
      <c r="PEE4" s="30"/>
      <c r="PEF4" s="30"/>
      <c r="PEG4" s="30"/>
      <c r="PEH4" s="30"/>
      <c r="PEI4" s="30"/>
      <c r="PEJ4" s="30"/>
      <c r="PEK4" s="30"/>
      <c r="PEL4" s="30"/>
      <c r="PEM4" s="30"/>
      <c r="PEN4" s="30"/>
      <c r="PEO4" s="30"/>
      <c r="PEP4" s="30"/>
      <c r="PEQ4" s="30"/>
      <c r="PER4" s="30"/>
      <c r="PES4" s="30"/>
      <c r="PET4" s="30"/>
      <c r="PEU4" s="30"/>
      <c r="PEV4" s="30"/>
      <c r="PEW4" s="30"/>
      <c r="PEX4" s="30"/>
      <c r="PEY4" s="30"/>
      <c r="PEZ4" s="30"/>
      <c r="PFA4" s="30"/>
      <c r="PFB4" s="30"/>
      <c r="PFC4" s="30"/>
      <c r="PFD4" s="30"/>
      <c r="PFE4" s="30"/>
      <c r="PFF4" s="30"/>
      <c r="PFG4" s="30"/>
      <c r="PFH4" s="30"/>
      <c r="PFI4" s="30"/>
      <c r="PFJ4" s="30"/>
      <c r="PFK4" s="30"/>
      <c r="PFL4" s="30"/>
      <c r="PFM4" s="30"/>
      <c r="PFN4" s="30"/>
      <c r="PFO4" s="30"/>
      <c r="PFP4" s="30"/>
      <c r="PFQ4" s="30"/>
      <c r="PFR4" s="30"/>
      <c r="PFS4" s="30"/>
      <c r="PFT4" s="30"/>
      <c r="PFU4" s="30"/>
      <c r="PFV4" s="30"/>
      <c r="PFW4" s="30"/>
      <c r="PFX4" s="30"/>
      <c r="PFY4" s="30"/>
      <c r="PFZ4" s="30"/>
      <c r="PGA4" s="30"/>
      <c r="PGB4" s="30"/>
      <c r="PGC4" s="30"/>
      <c r="PGD4" s="30"/>
      <c r="PGE4" s="30"/>
      <c r="PGF4" s="30"/>
      <c r="PGG4" s="30"/>
      <c r="PGH4" s="30"/>
      <c r="PGI4" s="30"/>
      <c r="PGJ4" s="30"/>
      <c r="PGK4" s="30"/>
      <c r="PGL4" s="30"/>
      <c r="PGM4" s="30"/>
      <c r="PGN4" s="30"/>
      <c r="PGO4" s="30"/>
      <c r="PGP4" s="30"/>
      <c r="PGQ4" s="30"/>
      <c r="PGR4" s="30"/>
      <c r="PGS4" s="30"/>
      <c r="PGT4" s="30"/>
      <c r="PGU4" s="30"/>
      <c r="PGV4" s="30"/>
      <c r="PGW4" s="30"/>
      <c r="PGX4" s="30"/>
      <c r="PGY4" s="30"/>
      <c r="PGZ4" s="30"/>
      <c r="PHA4" s="30"/>
      <c r="PHB4" s="30"/>
      <c r="PHC4" s="30"/>
      <c r="PHD4" s="30"/>
      <c r="PHE4" s="30"/>
      <c r="PHF4" s="30"/>
      <c r="PHG4" s="30"/>
      <c r="PHH4" s="30"/>
      <c r="PHI4" s="30"/>
      <c r="PHJ4" s="30"/>
      <c r="PHK4" s="30"/>
      <c r="PHL4" s="30"/>
      <c r="PHM4" s="30"/>
      <c r="PHN4" s="30"/>
      <c r="PHO4" s="30"/>
      <c r="PHP4" s="30"/>
      <c r="PHQ4" s="30"/>
      <c r="PHR4" s="30"/>
      <c r="PHS4" s="30"/>
      <c r="PHT4" s="30"/>
      <c r="PHU4" s="30"/>
      <c r="PHV4" s="30"/>
      <c r="PHW4" s="30"/>
      <c r="PHX4" s="30"/>
      <c r="PHY4" s="30"/>
      <c r="PHZ4" s="30"/>
      <c r="PIA4" s="30"/>
      <c r="PIB4" s="30"/>
      <c r="PIC4" s="30"/>
      <c r="PID4" s="30"/>
      <c r="PIE4" s="30"/>
      <c r="PIF4" s="30"/>
      <c r="PIG4" s="30"/>
      <c r="PIH4" s="30"/>
      <c r="PII4" s="30"/>
      <c r="PIJ4" s="30"/>
      <c r="PIK4" s="30"/>
      <c r="PIL4" s="30"/>
      <c r="PIM4" s="30"/>
      <c r="PIN4" s="30"/>
      <c r="PIO4" s="30"/>
      <c r="PIP4" s="30"/>
      <c r="PIQ4" s="30"/>
      <c r="PIR4" s="30"/>
      <c r="PIS4" s="30"/>
      <c r="PIT4" s="30"/>
      <c r="PIU4" s="30"/>
      <c r="PIV4" s="30"/>
      <c r="PIW4" s="30"/>
      <c r="PIX4" s="30"/>
      <c r="PIY4" s="30"/>
      <c r="PIZ4" s="30"/>
      <c r="PJA4" s="30"/>
      <c r="PJB4" s="30"/>
      <c r="PJC4" s="30"/>
      <c r="PJD4" s="30"/>
      <c r="PJE4" s="30"/>
      <c r="PJF4" s="30"/>
      <c r="PJG4" s="30"/>
      <c r="PJH4" s="30"/>
      <c r="PJI4" s="30"/>
      <c r="PJJ4" s="30"/>
      <c r="PJK4" s="30"/>
      <c r="PJL4" s="30"/>
      <c r="PJM4" s="30"/>
      <c r="PJN4" s="30"/>
      <c r="PJO4" s="30"/>
      <c r="PJP4" s="30"/>
      <c r="PJQ4" s="30"/>
      <c r="PJR4" s="30"/>
      <c r="PJS4" s="30"/>
      <c r="PJT4" s="30"/>
      <c r="PJU4" s="30"/>
      <c r="PJV4" s="30"/>
      <c r="PJW4" s="30"/>
      <c r="PJX4" s="30"/>
      <c r="PJY4" s="30"/>
      <c r="PJZ4" s="30"/>
      <c r="PKA4" s="30"/>
      <c r="PKB4" s="30"/>
      <c r="PKC4" s="30"/>
      <c r="PKD4" s="30"/>
      <c r="PKE4" s="30"/>
      <c r="PKF4" s="30"/>
      <c r="PKG4" s="30"/>
      <c r="PKH4" s="30"/>
      <c r="PKI4" s="30"/>
      <c r="PKJ4" s="30"/>
      <c r="PKK4" s="30"/>
      <c r="PKL4" s="30"/>
      <c r="PKM4" s="30"/>
      <c r="PKN4" s="30"/>
      <c r="PKO4" s="30"/>
      <c r="PKP4" s="30"/>
      <c r="PKQ4" s="30"/>
      <c r="PKR4" s="30"/>
      <c r="PKS4" s="30"/>
      <c r="PKT4" s="30"/>
      <c r="PKU4" s="30"/>
      <c r="PKV4" s="30"/>
      <c r="PKW4" s="30"/>
      <c r="PKX4" s="30"/>
      <c r="PKY4" s="30"/>
      <c r="PKZ4" s="30"/>
      <c r="PLA4" s="30"/>
      <c r="PLB4" s="30"/>
      <c r="PLC4" s="30"/>
      <c r="PLD4" s="30"/>
      <c r="PLE4" s="30"/>
      <c r="PLF4" s="30"/>
      <c r="PLG4" s="30"/>
      <c r="PLH4" s="30"/>
      <c r="PLI4" s="30"/>
      <c r="PLJ4" s="30"/>
      <c r="PLK4" s="30"/>
      <c r="PLL4" s="30"/>
      <c r="PLM4" s="30"/>
      <c r="PLN4" s="30"/>
      <c r="PLO4" s="30"/>
      <c r="PLP4" s="30"/>
      <c r="PLQ4" s="30"/>
      <c r="PLR4" s="30"/>
      <c r="PLS4" s="30"/>
      <c r="PLT4" s="30"/>
      <c r="PLU4" s="30"/>
      <c r="PLV4" s="30"/>
      <c r="PLW4" s="30"/>
      <c r="PLX4" s="30"/>
      <c r="PLY4" s="30"/>
      <c r="PLZ4" s="30"/>
      <c r="PMA4" s="30"/>
      <c r="PMB4" s="30"/>
      <c r="PMC4" s="30"/>
      <c r="PMD4" s="30"/>
      <c r="PME4" s="30"/>
      <c r="PMF4" s="30"/>
      <c r="PMG4" s="30"/>
      <c r="PMH4" s="30"/>
      <c r="PMI4" s="30"/>
      <c r="PMJ4" s="30"/>
      <c r="PMK4" s="30"/>
      <c r="PML4" s="30"/>
      <c r="PMM4" s="30"/>
      <c r="PMN4" s="30"/>
      <c r="PMO4" s="30"/>
      <c r="PMP4" s="30"/>
      <c r="PMQ4" s="30"/>
      <c r="PMR4" s="30"/>
      <c r="PMS4" s="30"/>
      <c r="PMT4" s="30"/>
      <c r="PMU4" s="30"/>
      <c r="PMV4" s="30"/>
      <c r="PMW4" s="30"/>
      <c r="PMX4" s="30"/>
      <c r="PMY4" s="30"/>
      <c r="PMZ4" s="30"/>
      <c r="PNA4" s="30"/>
      <c r="PNB4" s="30"/>
      <c r="PNC4" s="30"/>
      <c r="PND4" s="30"/>
      <c r="PNE4" s="30"/>
      <c r="PNF4" s="30"/>
      <c r="PNG4" s="30"/>
      <c r="PNH4" s="30"/>
      <c r="PNI4" s="30"/>
      <c r="PNJ4" s="30"/>
      <c r="PNK4" s="30"/>
      <c r="PNL4" s="30"/>
      <c r="PNM4" s="30"/>
      <c r="PNN4" s="30"/>
      <c r="PNO4" s="30"/>
      <c r="PNP4" s="30"/>
      <c r="PNQ4" s="30"/>
      <c r="PNR4" s="30"/>
      <c r="PNS4" s="30"/>
      <c r="PNT4" s="30"/>
      <c r="PNU4" s="30"/>
      <c r="PNV4" s="30"/>
      <c r="PNW4" s="30"/>
      <c r="PNX4" s="30"/>
      <c r="PNY4" s="30"/>
      <c r="PNZ4" s="30"/>
      <c r="POA4" s="30"/>
      <c r="POB4" s="30"/>
      <c r="POC4" s="30"/>
      <c r="POD4" s="30"/>
      <c r="POE4" s="30"/>
      <c r="POF4" s="30"/>
      <c r="POG4" s="30"/>
      <c r="POH4" s="30"/>
      <c r="POI4" s="30"/>
      <c r="POJ4" s="30"/>
      <c r="POK4" s="30"/>
      <c r="POL4" s="30"/>
      <c r="POM4" s="30"/>
      <c r="PON4" s="30"/>
      <c r="POO4" s="30"/>
      <c r="POP4" s="30"/>
      <c r="POQ4" s="30"/>
      <c r="POR4" s="30"/>
      <c r="POS4" s="30"/>
      <c r="POT4" s="30"/>
      <c r="POU4" s="30"/>
      <c r="POV4" s="30"/>
      <c r="POW4" s="30"/>
      <c r="POX4" s="30"/>
      <c r="POY4" s="30"/>
      <c r="POZ4" s="30"/>
      <c r="PPA4" s="30"/>
      <c r="PPB4" s="30"/>
      <c r="PPC4" s="30"/>
      <c r="PPD4" s="30"/>
      <c r="PPE4" s="30"/>
      <c r="PPF4" s="30"/>
      <c r="PPG4" s="30"/>
      <c r="PPH4" s="30"/>
      <c r="PPI4" s="30"/>
      <c r="PPJ4" s="30"/>
      <c r="PPK4" s="30"/>
      <c r="PPL4" s="30"/>
      <c r="PPM4" s="30"/>
      <c r="PPN4" s="30"/>
      <c r="PPO4" s="30"/>
      <c r="PPP4" s="30"/>
      <c r="PPQ4" s="30"/>
      <c r="PPR4" s="30"/>
      <c r="PPS4" s="30"/>
      <c r="PPT4" s="30"/>
      <c r="PPU4" s="30"/>
      <c r="PPV4" s="30"/>
      <c r="PPW4" s="30"/>
      <c r="PPX4" s="30"/>
      <c r="PPY4" s="30"/>
      <c r="PPZ4" s="30"/>
      <c r="PQA4" s="30"/>
      <c r="PQB4" s="30"/>
      <c r="PQC4" s="30"/>
      <c r="PQD4" s="30"/>
      <c r="PQE4" s="30"/>
      <c r="PQF4" s="30"/>
      <c r="PQG4" s="30"/>
      <c r="PQH4" s="30"/>
      <c r="PQI4" s="30"/>
      <c r="PQJ4" s="30"/>
      <c r="PQK4" s="30"/>
      <c r="PQL4" s="30"/>
      <c r="PQM4" s="30"/>
      <c r="PQN4" s="30"/>
      <c r="PQO4" s="30"/>
      <c r="PQP4" s="30"/>
      <c r="PQQ4" s="30"/>
      <c r="PQR4" s="30"/>
      <c r="PQS4" s="30"/>
      <c r="PQT4" s="30"/>
      <c r="PQU4" s="30"/>
      <c r="PQV4" s="30"/>
      <c r="PQW4" s="30"/>
      <c r="PQX4" s="30"/>
      <c r="PQY4" s="30"/>
      <c r="PQZ4" s="30"/>
      <c r="PRA4" s="30"/>
      <c r="PRB4" s="30"/>
      <c r="PRC4" s="30"/>
      <c r="PRD4" s="30"/>
      <c r="PRE4" s="30"/>
      <c r="PRF4" s="30"/>
      <c r="PRG4" s="30"/>
      <c r="PRH4" s="30"/>
      <c r="PRI4" s="30"/>
      <c r="PRJ4" s="30"/>
      <c r="PRK4" s="30"/>
      <c r="PRL4" s="30"/>
      <c r="PRM4" s="30"/>
      <c r="PRN4" s="30"/>
      <c r="PRO4" s="30"/>
      <c r="PRP4" s="30"/>
      <c r="PRQ4" s="30"/>
      <c r="PRR4" s="30"/>
      <c r="PRS4" s="30"/>
      <c r="PRT4" s="30"/>
      <c r="PRU4" s="30"/>
      <c r="PRV4" s="30"/>
      <c r="PRW4" s="30"/>
      <c r="PRX4" s="30"/>
      <c r="PRY4" s="30"/>
      <c r="PRZ4" s="30"/>
      <c r="PSA4" s="30"/>
      <c r="PSB4" s="30"/>
      <c r="PSC4" s="30"/>
      <c r="PSD4" s="30"/>
      <c r="PSE4" s="30"/>
      <c r="PSF4" s="30"/>
      <c r="PSG4" s="30"/>
      <c r="PSH4" s="30"/>
      <c r="PSI4" s="30"/>
      <c r="PSJ4" s="30"/>
      <c r="PSK4" s="30"/>
      <c r="PSL4" s="30"/>
      <c r="PSM4" s="30"/>
      <c r="PSN4" s="30"/>
      <c r="PSO4" s="30"/>
      <c r="PSP4" s="30"/>
      <c r="PSQ4" s="30"/>
      <c r="PSR4" s="30"/>
      <c r="PSS4" s="30"/>
      <c r="PST4" s="30"/>
      <c r="PSU4" s="30"/>
      <c r="PSV4" s="30"/>
      <c r="PSW4" s="30"/>
      <c r="PSX4" s="30"/>
      <c r="PSY4" s="30"/>
      <c r="PSZ4" s="30"/>
      <c r="PTA4" s="30"/>
      <c r="PTB4" s="30"/>
      <c r="PTC4" s="30"/>
      <c r="PTD4" s="30"/>
      <c r="PTE4" s="30"/>
      <c r="PTF4" s="30"/>
      <c r="PTG4" s="30"/>
      <c r="PTH4" s="30"/>
      <c r="PTI4" s="30"/>
      <c r="PTJ4" s="30"/>
      <c r="PTK4" s="30"/>
      <c r="PTL4" s="30"/>
      <c r="PTM4" s="30"/>
      <c r="PTN4" s="30"/>
      <c r="PTO4" s="30"/>
      <c r="PTP4" s="30"/>
      <c r="PTQ4" s="30"/>
      <c r="PTR4" s="30"/>
      <c r="PTS4" s="30"/>
      <c r="PTT4" s="30"/>
      <c r="PTU4" s="30"/>
      <c r="PTV4" s="30"/>
      <c r="PTW4" s="30"/>
      <c r="PTX4" s="30"/>
      <c r="PTY4" s="30"/>
      <c r="PTZ4" s="30"/>
      <c r="PUA4" s="30"/>
      <c r="PUB4" s="30"/>
      <c r="PUC4" s="30"/>
      <c r="PUD4" s="30"/>
      <c r="PUE4" s="30"/>
      <c r="PUF4" s="30"/>
      <c r="PUG4" s="30"/>
      <c r="PUH4" s="30"/>
      <c r="PUI4" s="30"/>
      <c r="PUJ4" s="30"/>
      <c r="PUK4" s="30"/>
      <c r="PUL4" s="30"/>
      <c r="PUM4" s="30"/>
      <c r="PUN4" s="30"/>
      <c r="PUO4" s="30"/>
      <c r="PUP4" s="30"/>
      <c r="PUQ4" s="30"/>
      <c r="PUR4" s="30"/>
      <c r="PUS4" s="30"/>
      <c r="PUT4" s="30"/>
      <c r="PUU4" s="30"/>
      <c r="PUV4" s="30"/>
      <c r="PUW4" s="30"/>
      <c r="PUX4" s="30"/>
      <c r="PUY4" s="30"/>
      <c r="PUZ4" s="30"/>
      <c r="PVA4" s="30"/>
      <c r="PVB4" s="30"/>
      <c r="PVC4" s="30"/>
      <c r="PVD4" s="30"/>
      <c r="PVE4" s="30"/>
      <c r="PVF4" s="30"/>
      <c r="PVG4" s="30"/>
      <c r="PVH4" s="30"/>
      <c r="PVI4" s="30"/>
      <c r="PVJ4" s="30"/>
      <c r="PVK4" s="30"/>
      <c r="PVL4" s="30"/>
      <c r="PVM4" s="30"/>
      <c r="PVN4" s="30"/>
      <c r="PVO4" s="30"/>
      <c r="PVP4" s="30"/>
      <c r="PVQ4" s="30"/>
      <c r="PVR4" s="30"/>
      <c r="PVS4" s="30"/>
      <c r="PVT4" s="30"/>
      <c r="PVU4" s="30"/>
      <c r="PVV4" s="30"/>
      <c r="PVW4" s="30"/>
      <c r="PVX4" s="30"/>
      <c r="PVY4" s="30"/>
      <c r="PVZ4" s="30"/>
      <c r="PWA4" s="30"/>
      <c r="PWB4" s="30"/>
      <c r="PWC4" s="30"/>
      <c r="PWD4" s="30"/>
      <c r="PWE4" s="30"/>
      <c r="PWF4" s="30"/>
      <c r="PWG4" s="30"/>
      <c r="PWH4" s="30"/>
      <c r="PWI4" s="30"/>
      <c r="PWJ4" s="30"/>
      <c r="PWK4" s="30"/>
      <c r="PWL4" s="30"/>
      <c r="PWM4" s="30"/>
      <c r="PWN4" s="30"/>
      <c r="PWO4" s="30"/>
      <c r="PWP4" s="30"/>
      <c r="PWQ4" s="30"/>
      <c r="PWR4" s="30"/>
      <c r="PWS4" s="30"/>
      <c r="PWT4" s="30"/>
      <c r="PWU4" s="30"/>
      <c r="PWV4" s="30"/>
      <c r="PWW4" s="30"/>
      <c r="PWX4" s="30"/>
      <c r="PWY4" s="30"/>
      <c r="PWZ4" s="30"/>
      <c r="PXA4" s="30"/>
      <c r="PXB4" s="30"/>
      <c r="PXC4" s="30"/>
      <c r="PXD4" s="30"/>
      <c r="PXE4" s="30"/>
      <c r="PXF4" s="30"/>
      <c r="PXG4" s="30"/>
      <c r="PXH4" s="30"/>
      <c r="PXI4" s="30"/>
      <c r="PXJ4" s="30"/>
      <c r="PXK4" s="30"/>
      <c r="PXL4" s="30"/>
      <c r="PXM4" s="30"/>
      <c r="PXN4" s="30"/>
      <c r="PXO4" s="30"/>
      <c r="PXP4" s="30"/>
      <c r="PXQ4" s="30"/>
      <c r="PXR4" s="30"/>
      <c r="PXS4" s="30"/>
      <c r="PXT4" s="30"/>
      <c r="PXU4" s="30"/>
      <c r="PXV4" s="30"/>
      <c r="PXW4" s="30"/>
      <c r="PXX4" s="30"/>
      <c r="PXY4" s="30"/>
      <c r="PXZ4" s="30"/>
      <c r="PYA4" s="30"/>
      <c r="PYB4" s="30"/>
      <c r="PYC4" s="30"/>
      <c r="PYD4" s="30"/>
      <c r="PYE4" s="30"/>
      <c r="PYF4" s="30"/>
      <c r="PYG4" s="30"/>
      <c r="PYH4" s="30"/>
      <c r="PYI4" s="30"/>
      <c r="PYJ4" s="30"/>
      <c r="PYK4" s="30"/>
      <c r="PYL4" s="30"/>
      <c r="PYM4" s="30"/>
      <c r="PYN4" s="30"/>
      <c r="PYO4" s="30"/>
      <c r="PYP4" s="30"/>
      <c r="PYQ4" s="30"/>
      <c r="PYR4" s="30"/>
      <c r="PYS4" s="30"/>
      <c r="PYT4" s="30"/>
      <c r="PYU4" s="30"/>
      <c r="PYV4" s="30"/>
      <c r="PYW4" s="30"/>
      <c r="PYX4" s="30"/>
      <c r="PYY4" s="30"/>
      <c r="PYZ4" s="30"/>
      <c r="PZA4" s="30"/>
      <c r="PZB4" s="30"/>
      <c r="PZC4" s="30"/>
      <c r="PZD4" s="30"/>
      <c r="PZE4" s="30"/>
      <c r="PZF4" s="30"/>
      <c r="PZG4" s="30"/>
      <c r="PZH4" s="30"/>
      <c r="PZI4" s="30"/>
      <c r="PZJ4" s="30"/>
      <c r="PZK4" s="30"/>
      <c r="PZL4" s="30"/>
      <c r="PZM4" s="30"/>
      <c r="PZN4" s="30"/>
      <c r="PZO4" s="30"/>
      <c r="PZP4" s="30"/>
      <c r="PZQ4" s="30"/>
      <c r="PZR4" s="30"/>
      <c r="PZS4" s="30"/>
      <c r="PZT4" s="30"/>
      <c r="PZU4" s="30"/>
      <c r="PZV4" s="30"/>
      <c r="PZW4" s="30"/>
      <c r="PZX4" s="30"/>
      <c r="PZY4" s="30"/>
      <c r="PZZ4" s="30"/>
      <c r="QAA4" s="30"/>
      <c r="QAB4" s="30"/>
      <c r="QAC4" s="30"/>
      <c r="QAD4" s="30"/>
      <c r="QAE4" s="30"/>
      <c r="QAF4" s="30"/>
      <c r="QAG4" s="30"/>
      <c r="QAH4" s="30"/>
      <c r="QAI4" s="30"/>
      <c r="QAJ4" s="30"/>
      <c r="QAK4" s="30"/>
      <c r="QAL4" s="30"/>
      <c r="QAM4" s="30"/>
      <c r="QAN4" s="30"/>
      <c r="QAO4" s="30"/>
      <c r="QAP4" s="30"/>
      <c r="QAQ4" s="30"/>
      <c r="QAR4" s="30"/>
      <c r="QAS4" s="30"/>
      <c r="QAT4" s="30"/>
      <c r="QAU4" s="30"/>
      <c r="QAV4" s="30"/>
      <c r="QAW4" s="30"/>
      <c r="QAX4" s="30"/>
      <c r="QAY4" s="30"/>
      <c r="QAZ4" s="30"/>
      <c r="QBA4" s="30"/>
      <c r="QBB4" s="30"/>
      <c r="QBC4" s="30"/>
      <c r="QBD4" s="30"/>
      <c r="QBE4" s="30"/>
      <c r="QBF4" s="30"/>
      <c r="QBG4" s="30"/>
      <c r="QBH4" s="30"/>
      <c r="QBI4" s="30"/>
      <c r="QBJ4" s="30"/>
      <c r="QBK4" s="30"/>
      <c r="QBL4" s="30"/>
      <c r="QBM4" s="30"/>
      <c r="QBN4" s="30"/>
      <c r="QBO4" s="30"/>
      <c r="QBP4" s="30"/>
      <c r="QBQ4" s="30"/>
      <c r="QBR4" s="30"/>
      <c r="QBS4" s="30"/>
      <c r="QBT4" s="30"/>
      <c r="QBU4" s="30"/>
      <c r="QBV4" s="30"/>
      <c r="QBW4" s="30"/>
      <c r="QBX4" s="30"/>
      <c r="QBY4" s="30"/>
      <c r="QBZ4" s="30"/>
      <c r="QCA4" s="30"/>
      <c r="QCB4" s="30"/>
      <c r="QCC4" s="30"/>
      <c r="QCD4" s="30"/>
      <c r="QCE4" s="30"/>
      <c r="QCF4" s="30"/>
      <c r="QCG4" s="30"/>
      <c r="QCH4" s="30"/>
      <c r="QCI4" s="30"/>
      <c r="QCJ4" s="30"/>
      <c r="QCK4" s="30"/>
      <c r="QCL4" s="30"/>
      <c r="QCM4" s="30"/>
      <c r="QCN4" s="30"/>
      <c r="QCO4" s="30"/>
      <c r="QCP4" s="30"/>
      <c r="QCQ4" s="30"/>
      <c r="QCR4" s="30"/>
      <c r="QCS4" s="30"/>
      <c r="QCT4" s="30"/>
      <c r="QCU4" s="30"/>
      <c r="QCV4" s="30"/>
      <c r="QCW4" s="30"/>
      <c r="QCX4" s="30"/>
      <c r="QCY4" s="30"/>
      <c r="QCZ4" s="30"/>
      <c r="QDA4" s="30"/>
      <c r="QDB4" s="30"/>
      <c r="QDC4" s="30"/>
      <c r="QDD4" s="30"/>
      <c r="QDE4" s="30"/>
      <c r="QDF4" s="30"/>
      <c r="QDG4" s="30"/>
      <c r="QDH4" s="30"/>
      <c r="QDI4" s="30"/>
      <c r="QDJ4" s="30"/>
      <c r="QDK4" s="30"/>
      <c r="QDL4" s="30"/>
      <c r="QDM4" s="30"/>
      <c r="QDN4" s="30"/>
      <c r="QDO4" s="30"/>
      <c r="QDP4" s="30"/>
      <c r="QDQ4" s="30"/>
      <c r="QDR4" s="30"/>
      <c r="QDS4" s="30"/>
      <c r="QDT4" s="30"/>
      <c r="QDU4" s="30"/>
      <c r="QDV4" s="30"/>
      <c r="QDW4" s="30"/>
      <c r="QDX4" s="30"/>
      <c r="QDY4" s="30"/>
      <c r="QDZ4" s="30"/>
      <c r="QEA4" s="30"/>
      <c r="QEB4" s="30"/>
      <c r="QEC4" s="30"/>
      <c r="QED4" s="30"/>
      <c r="QEE4" s="30"/>
      <c r="QEF4" s="30"/>
      <c r="QEG4" s="30"/>
      <c r="QEH4" s="30"/>
      <c r="QEI4" s="30"/>
      <c r="QEJ4" s="30"/>
      <c r="QEK4" s="30"/>
      <c r="QEL4" s="30"/>
      <c r="QEM4" s="30"/>
      <c r="QEN4" s="30"/>
      <c r="QEO4" s="30"/>
      <c r="QEP4" s="30"/>
      <c r="QEQ4" s="30"/>
      <c r="QER4" s="30"/>
      <c r="QES4" s="30"/>
      <c r="QET4" s="30"/>
      <c r="QEU4" s="30"/>
      <c r="QEV4" s="30"/>
      <c r="QEW4" s="30"/>
      <c r="QEX4" s="30"/>
      <c r="QEY4" s="30"/>
      <c r="QEZ4" s="30"/>
      <c r="QFA4" s="30"/>
      <c r="QFB4" s="30"/>
      <c r="QFC4" s="30"/>
      <c r="QFD4" s="30"/>
      <c r="QFE4" s="30"/>
      <c r="QFF4" s="30"/>
      <c r="QFG4" s="30"/>
      <c r="QFH4" s="30"/>
      <c r="QFI4" s="30"/>
      <c r="QFJ4" s="30"/>
      <c r="QFK4" s="30"/>
      <c r="QFL4" s="30"/>
      <c r="QFM4" s="30"/>
      <c r="QFN4" s="30"/>
      <c r="QFO4" s="30"/>
      <c r="QFP4" s="30"/>
      <c r="QFQ4" s="30"/>
      <c r="QFR4" s="30"/>
      <c r="QFS4" s="30"/>
      <c r="QFT4" s="30"/>
      <c r="QFU4" s="30"/>
      <c r="QFV4" s="30"/>
      <c r="QFW4" s="30"/>
      <c r="QFX4" s="30"/>
      <c r="QFY4" s="30"/>
      <c r="QFZ4" s="30"/>
      <c r="QGA4" s="30"/>
      <c r="QGB4" s="30"/>
      <c r="QGC4" s="30"/>
      <c r="QGD4" s="30"/>
      <c r="QGE4" s="30"/>
      <c r="QGF4" s="30"/>
      <c r="QGG4" s="30"/>
      <c r="QGH4" s="30"/>
      <c r="QGI4" s="30"/>
      <c r="QGJ4" s="30"/>
      <c r="QGK4" s="30"/>
      <c r="QGL4" s="30"/>
      <c r="QGM4" s="30"/>
      <c r="QGN4" s="30"/>
      <c r="QGO4" s="30"/>
      <c r="QGP4" s="30"/>
      <c r="QGQ4" s="30"/>
      <c r="QGR4" s="30"/>
      <c r="QGS4" s="30"/>
      <c r="QGT4" s="30"/>
      <c r="QGU4" s="30"/>
      <c r="QGV4" s="30"/>
      <c r="QGW4" s="30"/>
      <c r="QGX4" s="30"/>
      <c r="QGY4" s="30"/>
      <c r="QGZ4" s="30"/>
      <c r="QHA4" s="30"/>
      <c r="QHB4" s="30"/>
      <c r="QHC4" s="30"/>
      <c r="QHD4" s="30"/>
      <c r="QHE4" s="30"/>
      <c r="QHF4" s="30"/>
      <c r="QHG4" s="30"/>
      <c r="QHH4" s="30"/>
      <c r="QHI4" s="30"/>
      <c r="QHJ4" s="30"/>
      <c r="QHK4" s="30"/>
      <c r="QHL4" s="30"/>
      <c r="QHM4" s="30"/>
      <c r="QHN4" s="30"/>
      <c r="QHO4" s="30"/>
      <c r="QHP4" s="30"/>
      <c r="QHQ4" s="30"/>
      <c r="QHR4" s="30"/>
      <c r="QHS4" s="30"/>
      <c r="QHT4" s="30"/>
      <c r="QHU4" s="30"/>
      <c r="QHV4" s="30"/>
      <c r="QHW4" s="30"/>
      <c r="QHX4" s="30"/>
      <c r="QHY4" s="30"/>
      <c r="QHZ4" s="30"/>
      <c r="QIA4" s="30"/>
      <c r="QIB4" s="30"/>
      <c r="QIC4" s="30"/>
      <c r="QID4" s="30"/>
      <c r="QIE4" s="30"/>
      <c r="QIF4" s="30"/>
      <c r="QIG4" s="30"/>
      <c r="QIH4" s="30"/>
      <c r="QII4" s="30"/>
      <c r="QIJ4" s="30"/>
      <c r="QIK4" s="30"/>
      <c r="QIL4" s="30"/>
      <c r="QIM4" s="30"/>
      <c r="QIN4" s="30"/>
      <c r="QIO4" s="30"/>
      <c r="QIP4" s="30"/>
      <c r="QIQ4" s="30"/>
      <c r="QIR4" s="30"/>
      <c r="QIS4" s="30"/>
      <c r="QIT4" s="30"/>
      <c r="QIU4" s="30"/>
      <c r="QIV4" s="30"/>
      <c r="QIW4" s="30"/>
      <c r="QIX4" s="30"/>
      <c r="QIY4" s="30"/>
      <c r="QIZ4" s="30"/>
      <c r="QJA4" s="30"/>
      <c r="QJB4" s="30"/>
      <c r="QJC4" s="30"/>
      <c r="QJD4" s="30"/>
      <c r="QJE4" s="30"/>
      <c r="QJF4" s="30"/>
      <c r="QJG4" s="30"/>
      <c r="QJH4" s="30"/>
      <c r="QJI4" s="30"/>
      <c r="QJJ4" s="30"/>
      <c r="QJK4" s="30"/>
      <c r="QJL4" s="30"/>
      <c r="QJM4" s="30"/>
      <c r="QJN4" s="30"/>
      <c r="QJO4" s="30"/>
      <c r="QJP4" s="30"/>
      <c r="QJQ4" s="30"/>
      <c r="QJR4" s="30"/>
      <c r="QJS4" s="30"/>
      <c r="QJT4" s="30"/>
      <c r="QJU4" s="30"/>
      <c r="QJV4" s="30"/>
      <c r="QJW4" s="30"/>
      <c r="QJX4" s="30"/>
      <c r="QJY4" s="30"/>
      <c r="QJZ4" s="30"/>
      <c r="QKA4" s="30"/>
      <c r="QKB4" s="30"/>
      <c r="QKC4" s="30"/>
      <c r="QKD4" s="30"/>
      <c r="QKE4" s="30"/>
      <c r="QKF4" s="30"/>
      <c r="QKG4" s="30"/>
      <c r="QKH4" s="30"/>
      <c r="QKI4" s="30"/>
      <c r="QKJ4" s="30"/>
      <c r="QKK4" s="30"/>
      <c r="QKL4" s="30"/>
      <c r="QKM4" s="30"/>
      <c r="QKN4" s="30"/>
      <c r="QKO4" s="30"/>
      <c r="QKP4" s="30"/>
      <c r="QKQ4" s="30"/>
      <c r="QKR4" s="30"/>
      <c r="QKS4" s="30"/>
      <c r="QKT4" s="30"/>
      <c r="QKU4" s="30"/>
      <c r="QKV4" s="30"/>
      <c r="QKW4" s="30"/>
      <c r="QKX4" s="30"/>
      <c r="QKY4" s="30"/>
      <c r="QKZ4" s="30"/>
      <c r="QLA4" s="30"/>
      <c r="QLB4" s="30"/>
      <c r="QLC4" s="30"/>
      <c r="QLD4" s="30"/>
      <c r="QLE4" s="30"/>
      <c r="QLF4" s="30"/>
      <c r="QLG4" s="30"/>
      <c r="QLH4" s="30"/>
      <c r="QLI4" s="30"/>
      <c r="QLJ4" s="30"/>
      <c r="QLK4" s="30"/>
      <c r="QLL4" s="30"/>
      <c r="QLM4" s="30"/>
      <c r="QLN4" s="30"/>
      <c r="QLO4" s="30"/>
      <c r="QLP4" s="30"/>
      <c r="QLQ4" s="30"/>
      <c r="QLR4" s="30"/>
      <c r="QLS4" s="30"/>
      <c r="QLT4" s="30"/>
      <c r="QLU4" s="30"/>
      <c r="QLV4" s="30"/>
      <c r="QLW4" s="30"/>
      <c r="QLX4" s="30"/>
      <c r="QLY4" s="30"/>
      <c r="QLZ4" s="30"/>
      <c r="QMA4" s="30"/>
      <c r="QMB4" s="30"/>
      <c r="QMC4" s="30"/>
      <c r="QMD4" s="30"/>
      <c r="QME4" s="30"/>
      <c r="QMF4" s="30"/>
      <c r="QMG4" s="30"/>
      <c r="QMH4" s="30"/>
      <c r="QMI4" s="30"/>
      <c r="QMJ4" s="30"/>
      <c r="QMK4" s="30"/>
      <c r="QML4" s="30"/>
      <c r="QMM4" s="30"/>
      <c r="QMN4" s="30"/>
      <c r="QMO4" s="30"/>
      <c r="QMP4" s="30"/>
      <c r="QMQ4" s="30"/>
      <c r="QMR4" s="30"/>
      <c r="QMS4" s="30"/>
      <c r="QMT4" s="30"/>
      <c r="QMU4" s="30"/>
      <c r="QMV4" s="30"/>
      <c r="QMW4" s="30"/>
      <c r="QMX4" s="30"/>
      <c r="QMY4" s="30"/>
      <c r="QMZ4" s="30"/>
      <c r="QNA4" s="30"/>
      <c r="QNB4" s="30"/>
      <c r="QNC4" s="30"/>
      <c r="QND4" s="30"/>
      <c r="QNE4" s="30"/>
      <c r="QNF4" s="30"/>
      <c r="QNG4" s="30"/>
      <c r="QNH4" s="30"/>
      <c r="QNI4" s="30"/>
      <c r="QNJ4" s="30"/>
      <c r="QNK4" s="30"/>
      <c r="QNL4" s="30"/>
      <c r="QNM4" s="30"/>
      <c r="QNN4" s="30"/>
      <c r="QNO4" s="30"/>
      <c r="QNP4" s="30"/>
      <c r="QNQ4" s="30"/>
      <c r="QNR4" s="30"/>
      <c r="QNS4" s="30"/>
      <c r="QNT4" s="30"/>
      <c r="QNU4" s="30"/>
      <c r="QNV4" s="30"/>
      <c r="QNW4" s="30"/>
      <c r="QNX4" s="30"/>
      <c r="QNY4" s="30"/>
      <c r="QNZ4" s="30"/>
      <c r="QOA4" s="30"/>
      <c r="QOB4" s="30"/>
      <c r="QOC4" s="30"/>
      <c r="QOD4" s="30"/>
      <c r="QOE4" s="30"/>
      <c r="QOF4" s="30"/>
      <c r="QOG4" s="30"/>
      <c r="QOH4" s="30"/>
      <c r="QOI4" s="30"/>
      <c r="QOJ4" s="30"/>
      <c r="QOK4" s="30"/>
      <c r="QOL4" s="30"/>
      <c r="QOM4" s="30"/>
      <c r="QON4" s="30"/>
      <c r="QOO4" s="30"/>
      <c r="QOP4" s="30"/>
      <c r="QOQ4" s="30"/>
      <c r="QOR4" s="30"/>
      <c r="QOS4" s="30"/>
      <c r="QOT4" s="30"/>
      <c r="QOU4" s="30"/>
      <c r="QOV4" s="30"/>
      <c r="QOW4" s="30"/>
      <c r="QOX4" s="30"/>
      <c r="QOY4" s="30"/>
      <c r="QOZ4" s="30"/>
      <c r="QPA4" s="30"/>
      <c r="QPB4" s="30"/>
      <c r="QPC4" s="30"/>
      <c r="QPD4" s="30"/>
      <c r="QPE4" s="30"/>
      <c r="QPF4" s="30"/>
      <c r="QPG4" s="30"/>
      <c r="QPH4" s="30"/>
      <c r="QPI4" s="30"/>
      <c r="QPJ4" s="30"/>
      <c r="QPK4" s="30"/>
      <c r="QPL4" s="30"/>
      <c r="QPM4" s="30"/>
      <c r="QPN4" s="30"/>
      <c r="QPO4" s="30"/>
      <c r="QPP4" s="30"/>
      <c r="QPQ4" s="30"/>
      <c r="QPR4" s="30"/>
      <c r="QPS4" s="30"/>
      <c r="QPT4" s="30"/>
      <c r="QPU4" s="30"/>
      <c r="QPV4" s="30"/>
      <c r="QPW4" s="30"/>
      <c r="QPX4" s="30"/>
      <c r="QPY4" s="30"/>
      <c r="QPZ4" s="30"/>
      <c r="QQA4" s="30"/>
      <c r="QQB4" s="30"/>
      <c r="QQC4" s="30"/>
      <c r="QQD4" s="30"/>
      <c r="QQE4" s="30"/>
      <c r="QQF4" s="30"/>
      <c r="QQG4" s="30"/>
      <c r="QQH4" s="30"/>
      <c r="QQI4" s="30"/>
      <c r="QQJ4" s="30"/>
      <c r="QQK4" s="30"/>
      <c r="QQL4" s="30"/>
      <c r="QQM4" s="30"/>
      <c r="QQN4" s="30"/>
      <c r="QQO4" s="30"/>
      <c r="QQP4" s="30"/>
      <c r="QQQ4" s="30"/>
      <c r="QQR4" s="30"/>
      <c r="QQS4" s="30"/>
      <c r="QQT4" s="30"/>
      <c r="QQU4" s="30"/>
      <c r="QQV4" s="30"/>
      <c r="QQW4" s="30"/>
      <c r="QQX4" s="30"/>
      <c r="QQY4" s="30"/>
      <c r="QQZ4" s="30"/>
      <c r="QRA4" s="30"/>
      <c r="QRB4" s="30"/>
      <c r="QRC4" s="30"/>
      <c r="QRD4" s="30"/>
      <c r="QRE4" s="30"/>
      <c r="QRF4" s="30"/>
      <c r="QRG4" s="30"/>
      <c r="QRH4" s="30"/>
      <c r="QRI4" s="30"/>
      <c r="QRJ4" s="30"/>
      <c r="QRK4" s="30"/>
      <c r="QRL4" s="30"/>
      <c r="QRM4" s="30"/>
      <c r="QRN4" s="30"/>
      <c r="QRO4" s="30"/>
      <c r="QRP4" s="30"/>
      <c r="QRQ4" s="30"/>
      <c r="QRR4" s="30"/>
      <c r="QRS4" s="30"/>
      <c r="QRT4" s="30"/>
      <c r="QRU4" s="30"/>
      <c r="QRV4" s="30"/>
      <c r="QRW4" s="30"/>
      <c r="QRX4" s="30"/>
      <c r="QRY4" s="30"/>
      <c r="QRZ4" s="30"/>
      <c r="QSA4" s="30"/>
      <c r="QSB4" s="30"/>
      <c r="QSC4" s="30"/>
      <c r="QSD4" s="30"/>
      <c r="QSE4" s="30"/>
      <c r="QSF4" s="30"/>
      <c r="QSG4" s="30"/>
      <c r="QSH4" s="30"/>
      <c r="QSI4" s="30"/>
      <c r="QSJ4" s="30"/>
      <c r="QSK4" s="30"/>
      <c r="QSL4" s="30"/>
      <c r="QSM4" s="30"/>
      <c r="QSN4" s="30"/>
      <c r="QSO4" s="30"/>
      <c r="QSP4" s="30"/>
      <c r="QSQ4" s="30"/>
      <c r="QSR4" s="30"/>
      <c r="QSS4" s="30"/>
      <c r="QST4" s="30"/>
      <c r="QSU4" s="30"/>
      <c r="QSV4" s="30"/>
      <c r="QSW4" s="30"/>
      <c r="QSX4" s="30"/>
      <c r="QSY4" s="30"/>
      <c r="QSZ4" s="30"/>
      <c r="QTA4" s="30"/>
      <c r="QTB4" s="30"/>
      <c r="QTC4" s="30"/>
      <c r="QTD4" s="30"/>
      <c r="QTE4" s="30"/>
      <c r="QTF4" s="30"/>
      <c r="QTG4" s="30"/>
      <c r="QTH4" s="30"/>
      <c r="QTI4" s="30"/>
      <c r="QTJ4" s="30"/>
      <c r="QTK4" s="30"/>
      <c r="QTL4" s="30"/>
      <c r="QTM4" s="30"/>
      <c r="QTN4" s="30"/>
      <c r="QTO4" s="30"/>
      <c r="QTP4" s="30"/>
      <c r="QTQ4" s="30"/>
      <c r="QTR4" s="30"/>
      <c r="QTS4" s="30"/>
      <c r="QTT4" s="30"/>
      <c r="QTU4" s="30"/>
      <c r="QTV4" s="30"/>
      <c r="QTW4" s="30"/>
      <c r="QTX4" s="30"/>
      <c r="QTY4" s="30"/>
      <c r="QTZ4" s="30"/>
      <c r="QUA4" s="30"/>
      <c r="QUB4" s="30"/>
      <c r="QUC4" s="30"/>
      <c r="QUD4" s="30"/>
      <c r="QUE4" s="30"/>
      <c r="QUF4" s="30"/>
      <c r="QUG4" s="30"/>
      <c r="QUH4" s="30"/>
      <c r="QUI4" s="30"/>
      <c r="QUJ4" s="30"/>
      <c r="QUK4" s="30"/>
      <c r="QUL4" s="30"/>
      <c r="QUM4" s="30"/>
      <c r="QUN4" s="30"/>
      <c r="QUO4" s="30"/>
      <c r="QUP4" s="30"/>
      <c r="QUQ4" s="30"/>
      <c r="QUR4" s="30"/>
      <c r="QUS4" s="30"/>
      <c r="QUT4" s="30"/>
      <c r="QUU4" s="30"/>
      <c r="QUV4" s="30"/>
      <c r="QUW4" s="30"/>
      <c r="QUX4" s="30"/>
      <c r="QUY4" s="30"/>
      <c r="QUZ4" s="30"/>
      <c r="QVA4" s="30"/>
      <c r="QVB4" s="30"/>
      <c r="QVC4" s="30"/>
      <c r="QVD4" s="30"/>
      <c r="QVE4" s="30"/>
      <c r="QVF4" s="30"/>
      <c r="QVG4" s="30"/>
      <c r="QVH4" s="30"/>
      <c r="QVI4" s="30"/>
      <c r="QVJ4" s="30"/>
      <c r="QVK4" s="30"/>
      <c r="QVL4" s="30"/>
      <c r="QVM4" s="30"/>
      <c r="QVN4" s="30"/>
      <c r="QVO4" s="30"/>
      <c r="QVP4" s="30"/>
      <c r="QVQ4" s="30"/>
      <c r="QVR4" s="30"/>
      <c r="QVS4" s="30"/>
      <c r="QVT4" s="30"/>
      <c r="QVU4" s="30"/>
      <c r="QVV4" s="30"/>
      <c r="QVW4" s="30"/>
      <c r="QVX4" s="30"/>
      <c r="QVY4" s="30"/>
      <c r="QVZ4" s="30"/>
      <c r="QWA4" s="30"/>
      <c r="QWB4" s="30"/>
      <c r="QWC4" s="30"/>
      <c r="QWD4" s="30"/>
      <c r="QWE4" s="30"/>
      <c r="QWF4" s="30"/>
      <c r="QWG4" s="30"/>
      <c r="QWH4" s="30"/>
      <c r="QWI4" s="30"/>
      <c r="QWJ4" s="30"/>
      <c r="QWK4" s="30"/>
      <c r="QWL4" s="30"/>
      <c r="QWM4" s="30"/>
      <c r="QWN4" s="30"/>
      <c r="QWO4" s="30"/>
      <c r="QWP4" s="30"/>
      <c r="QWQ4" s="30"/>
      <c r="QWR4" s="30"/>
      <c r="QWS4" s="30"/>
      <c r="QWT4" s="30"/>
      <c r="QWU4" s="30"/>
      <c r="QWV4" s="30"/>
      <c r="QWW4" s="30"/>
      <c r="QWX4" s="30"/>
      <c r="QWY4" s="30"/>
      <c r="QWZ4" s="30"/>
      <c r="QXA4" s="30"/>
      <c r="QXB4" s="30"/>
      <c r="QXC4" s="30"/>
      <c r="QXD4" s="30"/>
      <c r="QXE4" s="30"/>
      <c r="QXF4" s="30"/>
      <c r="QXG4" s="30"/>
      <c r="QXH4" s="30"/>
      <c r="QXI4" s="30"/>
      <c r="QXJ4" s="30"/>
      <c r="QXK4" s="30"/>
      <c r="QXL4" s="30"/>
      <c r="QXM4" s="30"/>
      <c r="QXN4" s="30"/>
      <c r="QXO4" s="30"/>
      <c r="QXP4" s="30"/>
      <c r="QXQ4" s="30"/>
      <c r="QXR4" s="30"/>
      <c r="QXS4" s="30"/>
      <c r="QXT4" s="30"/>
      <c r="QXU4" s="30"/>
      <c r="QXV4" s="30"/>
      <c r="QXW4" s="30"/>
      <c r="QXX4" s="30"/>
      <c r="QXY4" s="30"/>
      <c r="QXZ4" s="30"/>
      <c r="QYA4" s="30"/>
      <c r="QYB4" s="30"/>
      <c r="QYC4" s="30"/>
      <c r="QYD4" s="30"/>
      <c r="QYE4" s="30"/>
      <c r="QYF4" s="30"/>
      <c r="QYG4" s="30"/>
      <c r="QYH4" s="30"/>
      <c r="QYI4" s="30"/>
      <c r="QYJ4" s="30"/>
      <c r="QYK4" s="30"/>
      <c r="QYL4" s="30"/>
      <c r="QYM4" s="30"/>
      <c r="QYN4" s="30"/>
      <c r="QYO4" s="30"/>
      <c r="QYP4" s="30"/>
      <c r="QYQ4" s="30"/>
      <c r="QYR4" s="30"/>
      <c r="QYS4" s="30"/>
      <c r="QYT4" s="30"/>
      <c r="QYU4" s="30"/>
      <c r="QYV4" s="30"/>
      <c r="QYW4" s="30"/>
      <c r="QYX4" s="30"/>
      <c r="QYY4" s="30"/>
      <c r="QYZ4" s="30"/>
      <c r="QZA4" s="30"/>
      <c r="QZB4" s="30"/>
      <c r="QZC4" s="30"/>
      <c r="QZD4" s="30"/>
      <c r="QZE4" s="30"/>
      <c r="QZF4" s="30"/>
      <c r="QZG4" s="30"/>
      <c r="QZH4" s="30"/>
      <c r="QZI4" s="30"/>
      <c r="QZJ4" s="30"/>
      <c r="QZK4" s="30"/>
      <c r="QZL4" s="30"/>
      <c r="QZM4" s="30"/>
      <c r="QZN4" s="30"/>
      <c r="QZO4" s="30"/>
      <c r="QZP4" s="30"/>
      <c r="QZQ4" s="30"/>
      <c r="QZR4" s="30"/>
      <c r="QZS4" s="30"/>
      <c r="QZT4" s="30"/>
      <c r="QZU4" s="30"/>
      <c r="QZV4" s="30"/>
      <c r="QZW4" s="30"/>
      <c r="QZX4" s="30"/>
      <c r="QZY4" s="30"/>
      <c r="QZZ4" s="30"/>
      <c r="RAA4" s="30"/>
      <c r="RAB4" s="30"/>
      <c r="RAC4" s="30"/>
      <c r="RAD4" s="30"/>
      <c r="RAE4" s="30"/>
      <c r="RAF4" s="30"/>
      <c r="RAG4" s="30"/>
      <c r="RAH4" s="30"/>
      <c r="RAI4" s="30"/>
      <c r="RAJ4" s="30"/>
      <c r="RAK4" s="30"/>
      <c r="RAL4" s="30"/>
      <c r="RAM4" s="30"/>
      <c r="RAN4" s="30"/>
      <c r="RAO4" s="30"/>
      <c r="RAP4" s="30"/>
      <c r="RAQ4" s="30"/>
      <c r="RAR4" s="30"/>
      <c r="RAS4" s="30"/>
      <c r="RAT4" s="30"/>
      <c r="RAU4" s="30"/>
      <c r="RAV4" s="30"/>
      <c r="RAW4" s="30"/>
      <c r="RAX4" s="30"/>
      <c r="RAY4" s="30"/>
      <c r="RAZ4" s="30"/>
      <c r="RBA4" s="30"/>
      <c r="RBB4" s="30"/>
      <c r="RBC4" s="30"/>
      <c r="RBD4" s="30"/>
      <c r="RBE4" s="30"/>
      <c r="RBF4" s="30"/>
      <c r="RBG4" s="30"/>
      <c r="RBH4" s="30"/>
      <c r="RBI4" s="30"/>
      <c r="RBJ4" s="30"/>
      <c r="RBK4" s="30"/>
      <c r="RBL4" s="30"/>
      <c r="RBM4" s="30"/>
      <c r="RBN4" s="30"/>
      <c r="RBO4" s="30"/>
      <c r="RBP4" s="30"/>
      <c r="RBQ4" s="30"/>
      <c r="RBR4" s="30"/>
      <c r="RBS4" s="30"/>
      <c r="RBT4" s="30"/>
      <c r="RBU4" s="30"/>
      <c r="RBV4" s="30"/>
      <c r="RBW4" s="30"/>
      <c r="RBX4" s="30"/>
      <c r="RBY4" s="30"/>
      <c r="RBZ4" s="30"/>
      <c r="RCA4" s="30"/>
      <c r="RCB4" s="30"/>
      <c r="RCC4" s="30"/>
      <c r="RCD4" s="30"/>
      <c r="RCE4" s="30"/>
      <c r="RCF4" s="30"/>
      <c r="RCG4" s="30"/>
      <c r="RCH4" s="30"/>
      <c r="RCI4" s="30"/>
      <c r="RCJ4" s="30"/>
      <c r="RCK4" s="30"/>
      <c r="RCL4" s="30"/>
      <c r="RCM4" s="30"/>
      <c r="RCN4" s="30"/>
      <c r="RCO4" s="30"/>
      <c r="RCP4" s="30"/>
      <c r="RCQ4" s="30"/>
      <c r="RCR4" s="30"/>
      <c r="RCS4" s="30"/>
      <c r="RCT4" s="30"/>
      <c r="RCU4" s="30"/>
      <c r="RCV4" s="30"/>
      <c r="RCW4" s="30"/>
      <c r="RCX4" s="30"/>
      <c r="RCY4" s="30"/>
      <c r="RCZ4" s="30"/>
      <c r="RDA4" s="30"/>
      <c r="RDB4" s="30"/>
      <c r="RDC4" s="30"/>
      <c r="RDD4" s="30"/>
      <c r="RDE4" s="30"/>
      <c r="RDF4" s="30"/>
      <c r="RDG4" s="30"/>
      <c r="RDH4" s="30"/>
      <c r="RDI4" s="30"/>
      <c r="RDJ4" s="30"/>
      <c r="RDK4" s="30"/>
      <c r="RDL4" s="30"/>
      <c r="RDM4" s="30"/>
      <c r="RDN4" s="30"/>
      <c r="RDO4" s="30"/>
      <c r="RDP4" s="30"/>
      <c r="RDQ4" s="30"/>
      <c r="RDR4" s="30"/>
      <c r="RDS4" s="30"/>
      <c r="RDT4" s="30"/>
      <c r="RDU4" s="30"/>
      <c r="RDV4" s="30"/>
      <c r="RDW4" s="30"/>
      <c r="RDX4" s="30"/>
      <c r="RDY4" s="30"/>
      <c r="RDZ4" s="30"/>
      <c r="REA4" s="30"/>
      <c r="REB4" s="30"/>
      <c r="REC4" s="30"/>
      <c r="RED4" s="30"/>
      <c r="REE4" s="30"/>
      <c r="REF4" s="30"/>
      <c r="REG4" s="30"/>
      <c r="REH4" s="30"/>
      <c r="REI4" s="30"/>
      <c r="REJ4" s="30"/>
      <c r="REK4" s="30"/>
      <c r="REL4" s="30"/>
      <c r="REM4" s="30"/>
      <c r="REN4" s="30"/>
      <c r="REO4" s="30"/>
      <c r="REP4" s="30"/>
      <c r="REQ4" s="30"/>
      <c r="RER4" s="30"/>
      <c r="RES4" s="30"/>
      <c r="RET4" s="30"/>
      <c r="REU4" s="30"/>
      <c r="REV4" s="30"/>
      <c r="REW4" s="30"/>
      <c r="REX4" s="30"/>
      <c r="REY4" s="30"/>
      <c r="REZ4" s="30"/>
      <c r="RFA4" s="30"/>
      <c r="RFB4" s="30"/>
      <c r="RFC4" s="30"/>
      <c r="RFD4" s="30"/>
      <c r="RFE4" s="30"/>
      <c r="RFF4" s="30"/>
      <c r="RFG4" s="30"/>
      <c r="RFH4" s="30"/>
      <c r="RFI4" s="30"/>
      <c r="RFJ4" s="30"/>
      <c r="RFK4" s="30"/>
      <c r="RFL4" s="30"/>
      <c r="RFM4" s="30"/>
      <c r="RFN4" s="30"/>
      <c r="RFO4" s="30"/>
      <c r="RFP4" s="30"/>
      <c r="RFQ4" s="30"/>
      <c r="RFR4" s="30"/>
      <c r="RFS4" s="30"/>
      <c r="RFT4" s="30"/>
      <c r="RFU4" s="30"/>
      <c r="RFV4" s="30"/>
      <c r="RFW4" s="30"/>
      <c r="RFX4" s="30"/>
      <c r="RFY4" s="30"/>
      <c r="RFZ4" s="30"/>
      <c r="RGA4" s="30"/>
      <c r="RGB4" s="30"/>
      <c r="RGC4" s="30"/>
      <c r="RGD4" s="30"/>
      <c r="RGE4" s="30"/>
      <c r="RGF4" s="30"/>
      <c r="RGG4" s="30"/>
      <c r="RGH4" s="30"/>
      <c r="RGI4" s="30"/>
      <c r="RGJ4" s="30"/>
      <c r="RGK4" s="30"/>
      <c r="RGL4" s="30"/>
      <c r="RGM4" s="30"/>
      <c r="RGN4" s="30"/>
      <c r="RGO4" s="30"/>
      <c r="RGP4" s="30"/>
      <c r="RGQ4" s="30"/>
      <c r="RGR4" s="30"/>
      <c r="RGS4" s="30"/>
      <c r="RGT4" s="30"/>
      <c r="RGU4" s="30"/>
      <c r="RGV4" s="30"/>
      <c r="RGW4" s="30"/>
      <c r="RGX4" s="30"/>
      <c r="RGY4" s="30"/>
      <c r="RGZ4" s="30"/>
      <c r="RHA4" s="30"/>
      <c r="RHB4" s="30"/>
      <c r="RHC4" s="30"/>
      <c r="RHD4" s="30"/>
      <c r="RHE4" s="30"/>
      <c r="RHF4" s="30"/>
      <c r="RHG4" s="30"/>
      <c r="RHH4" s="30"/>
      <c r="RHI4" s="30"/>
      <c r="RHJ4" s="30"/>
      <c r="RHK4" s="30"/>
      <c r="RHL4" s="30"/>
      <c r="RHM4" s="30"/>
      <c r="RHN4" s="30"/>
      <c r="RHO4" s="30"/>
      <c r="RHP4" s="30"/>
      <c r="RHQ4" s="30"/>
      <c r="RHR4" s="30"/>
      <c r="RHS4" s="30"/>
      <c r="RHT4" s="30"/>
      <c r="RHU4" s="30"/>
      <c r="RHV4" s="30"/>
      <c r="RHW4" s="30"/>
      <c r="RHX4" s="30"/>
      <c r="RHY4" s="30"/>
      <c r="RHZ4" s="30"/>
      <c r="RIA4" s="30"/>
      <c r="RIB4" s="30"/>
      <c r="RIC4" s="30"/>
      <c r="RID4" s="30"/>
      <c r="RIE4" s="30"/>
      <c r="RIF4" s="30"/>
      <c r="RIG4" s="30"/>
      <c r="RIH4" s="30"/>
      <c r="RII4" s="30"/>
      <c r="RIJ4" s="30"/>
      <c r="RIK4" s="30"/>
      <c r="RIL4" s="30"/>
      <c r="RIM4" s="30"/>
      <c r="RIN4" s="30"/>
      <c r="RIO4" s="30"/>
      <c r="RIP4" s="30"/>
      <c r="RIQ4" s="30"/>
      <c r="RIR4" s="30"/>
      <c r="RIS4" s="30"/>
      <c r="RIT4" s="30"/>
      <c r="RIU4" s="30"/>
      <c r="RIV4" s="30"/>
      <c r="RIW4" s="30"/>
      <c r="RIX4" s="30"/>
      <c r="RIY4" s="30"/>
      <c r="RIZ4" s="30"/>
      <c r="RJA4" s="30"/>
      <c r="RJB4" s="30"/>
      <c r="RJC4" s="30"/>
      <c r="RJD4" s="30"/>
      <c r="RJE4" s="30"/>
      <c r="RJF4" s="30"/>
      <c r="RJG4" s="30"/>
      <c r="RJH4" s="30"/>
      <c r="RJI4" s="30"/>
      <c r="RJJ4" s="30"/>
      <c r="RJK4" s="30"/>
      <c r="RJL4" s="30"/>
      <c r="RJM4" s="30"/>
      <c r="RJN4" s="30"/>
      <c r="RJO4" s="30"/>
      <c r="RJP4" s="30"/>
      <c r="RJQ4" s="30"/>
      <c r="RJR4" s="30"/>
      <c r="RJS4" s="30"/>
      <c r="RJT4" s="30"/>
      <c r="RJU4" s="30"/>
      <c r="RJV4" s="30"/>
      <c r="RJW4" s="30"/>
      <c r="RJX4" s="30"/>
      <c r="RJY4" s="30"/>
      <c r="RJZ4" s="30"/>
      <c r="RKA4" s="30"/>
      <c r="RKB4" s="30"/>
      <c r="RKC4" s="30"/>
      <c r="RKD4" s="30"/>
      <c r="RKE4" s="30"/>
      <c r="RKF4" s="30"/>
      <c r="RKG4" s="30"/>
      <c r="RKH4" s="30"/>
      <c r="RKI4" s="30"/>
      <c r="RKJ4" s="30"/>
      <c r="RKK4" s="30"/>
      <c r="RKL4" s="30"/>
      <c r="RKM4" s="30"/>
      <c r="RKN4" s="30"/>
      <c r="RKO4" s="30"/>
      <c r="RKP4" s="30"/>
      <c r="RKQ4" s="30"/>
      <c r="RKR4" s="30"/>
      <c r="RKS4" s="30"/>
      <c r="RKT4" s="30"/>
      <c r="RKU4" s="30"/>
      <c r="RKV4" s="30"/>
      <c r="RKW4" s="30"/>
      <c r="RKX4" s="30"/>
      <c r="RKY4" s="30"/>
      <c r="RKZ4" s="30"/>
      <c r="RLA4" s="30"/>
      <c r="RLB4" s="30"/>
      <c r="RLC4" s="30"/>
      <c r="RLD4" s="30"/>
      <c r="RLE4" s="30"/>
      <c r="RLF4" s="30"/>
      <c r="RLG4" s="30"/>
      <c r="RLH4" s="30"/>
      <c r="RLI4" s="30"/>
      <c r="RLJ4" s="30"/>
      <c r="RLK4" s="30"/>
      <c r="RLL4" s="30"/>
      <c r="RLM4" s="30"/>
      <c r="RLN4" s="30"/>
      <c r="RLO4" s="30"/>
      <c r="RLP4" s="30"/>
      <c r="RLQ4" s="30"/>
      <c r="RLR4" s="30"/>
      <c r="RLS4" s="30"/>
      <c r="RLT4" s="30"/>
      <c r="RLU4" s="30"/>
      <c r="RLV4" s="30"/>
      <c r="RLW4" s="30"/>
      <c r="RLX4" s="30"/>
      <c r="RLY4" s="30"/>
      <c r="RLZ4" s="30"/>
      <c r="RMA4" s="30"/>
      <c r="RMB4" s="30"/>
      <c r="RMC4" s="30"/>
      <c r="RMD4" s="30"/>
      <c r="RME4" s="30"/>
      <c r="RMF4" s="30"/>
      <c r="RMG4" s="30"/>
      <c r="RMH4" s="30"/>
      <c r="RMI4" s="30"/>
      <c r="RMJ4" s="30"/>
      <c r="RMK4" s="30"/>
      <c r="RML4" s="30"/>
      <c r="RMM4" s="30"/>
      <c r="RMN4" s="30"/>
      <c r="RMO4" s="30"/>
      <c r="RMP4" s="30"/>
      <c r="RMQ4" s="30"/>
      <c r="RMR4" s="30"/>
      <c r="RMS4" s="30"/>
      <c r="RMT4" s="30"/>
      <c r="RMU4" s="30"/>
      <c r="RMV4" s="30"/>
      <c r="RMW4" s="30"/>
      <c r="RMX4" s="30"/>
      <c r="RMY4" s="30"/>
      <c r="RMZ4" s="30"/>
      <c r="RNA4" s="30"/>
      <c r="RNB4" s="30"/>
      <c r="RNC4" s="30"/>
      <c r="RND4" s="30"/>
      <c r="RNE4" s="30"/>
      <c r="RNF4" s="30"/>
      <c r="RNG4" s="30"/>
      <c r="RNH4" s="30"/>
      <c r="RNI4" s="30"/>
      <c r="RNJ4" s="30"/>
      <c r="RNK4" s="30"/>
      <c r="RNL4" s="30"/>
      <c r="RNM4" s="30"/>
      <c r="RNN4" s="30"/>
      <c r="RNO4" s="30"/>
      <c r="RNP4" s="30"/>
      <c r="RNQ4" s="30"/>
      <c r="RNR4" s="30"/>
      <c r="RNS4" s="30"/>
      <c r="RNT4" s="30"/>
      <c r="RNU4" s="30"/>
      <c r="RNV4" s="30"/>
      <c r="RNW4" s="30"/>
      <c r="RNX4" s="30"/>
      <c r="RNY4" s="30"/>
      <c r="RNZ4" s="30"/>
      <c r="ROA4" s="30"/>
      <c r="ROB4" s="30"/>
      <c r="ROC4" s="30"/>
      <c r="ROD4" s="30"/>
      <c r="ROE4" s="30"/>
      <c r="ROF4" s="30"/>
      <c r="ROG4" s="30"/>
      <c r="ROH4" s="30"/>
      <c r="ROI4" s="30"/>
      <c r="ROJ4" s="30"/>
      <c r="ROK4" s="30"/>
      <c r="ROL4" s="30"/>
      <c r="ROM4" s="30"/>
      <c r="RON4" s="30"/>
      <c r="ROO4" s="30"/>
      <c r="ROP4" s="30"/>
      <c r="ROQ4" s="30"/>
      <c r="ROR4" s="30"/>
      <c r="ROS4" s="30"/>
      <c r="ROT4" s="30"/>
      <c r="ROU4" s="30"/>
      <c r="ROV4" s="30"/>
      <c r="ROW4" s="30"/>
      <c r="ROX4" s="30"/>
      <c r="ROY4" s="30"/>
      <c r="ROZ4" s="30"/>
      <c r="RPA4" s="30"/>
      <c r="RPB4" s="30"/>
      <c r="RPC4" s="30"/>
      <c r="RPD4" s="30"/>
      <c r="RPE4" s="30"/>
      <c r="RPF4" s="30"/>
      <c r="RPG4" s="30"/>
      <c r="RPH4" s="30"/>
      <c r="RPI4" s="30"/>
      <c r="RPJ4" s="30"/>
      <c r="RPK4" s="30"/>
      <c r="RPL4" s="30"/>
      <c r="RPM4" s="30"/>
      <c r="RPN4" s="30"/>
      <c r="RPO4" s="30"/>
      <c r="RPP4" s="30"/>
      <c r="RPQ4" s="30"/>
      <c r="RPR4" s="30"/>
      <c r="RPS4" s="30"/>
      <c r="RPT4" s="30"/>
      <c r="RPU4" s="30"/>
      <c r="RPV4" s="30"/>
      <c r="RPW4" s="30"/>
      <c r="RPX4" s="30"/>
      <c r="RPY4" s="30"/>
      <c r="RPZ4" s="30"/>
      <c r="RQA4" s="30"/>
      <c r="RQB4" s="30"/>
      <c r="RQC4" s="30"/>
      <c r="RQD4" s="30"/>
      <c r="RQE4" s="30"/>
      <c r="RQF4" s="30"/>
      <c r="RQG4" s="30"/>
      <c r="RQH4" s="30"/>
      <c r="RQI4" s="30"/>
      <c r="RQJ4" s="30"/>
      <c r="RQK4" s="30"/>
      <c r="RQL4" s="30"/>
      <c r="RQM4" s="30"/>
      <c r="RQN4" s="30"/>
      <c r="RQO4" s="30"/>
      <c r="RQP4" s="30"/>
      <c r="RQQ4" s="30"/>
      <c r="RQR4" s="30"/>
      <c r="RQS4" s="30"/>
      <c r="RQT4" s="30"/>
      <c r="RQU4" s="30"/>
      <c r="RQV4" s="30"/>
      <c r="RQW4" s="30"/>
      <c r="RQX4" s="30"/>
      <c r="RQY4" s="30"/>
      <c r="RQZ4" s="30"/>
      <c r="RRA4" s="30"/>
      <c r="RRB4" s="30"/>
      <c r="RRC4" s="30"/>
      <c r="RRD4" s="30"/>
      <c r="RRE4" s="30"/>
      <c r="RRF4" s="30"/>
      <c r="RRG4" s="30"/>
      <c r="RRH4" s="30"/>
      <c r="RRI4" s="30"/>
      <c r="RRJ4" s="30"/>
      <c r="RRK4" s="30"/>
      <c r="RRL4" s="30"/>
      <c r="RRM4" s="30"/>
      <c r="RRN4" s="30"/>
      <c r="RRO4" s="30"/>
      <c r="RRP4" s="30"/>
      <c r="RRQ4" s="30"/>
      <c r="RRR4" s="30"/>
      <c r="RRS4" s="30"/>
      <c r="RRT4" s="30"/>
      <c r="RRU4" s="30"/>
      <c r="RRV4" s="30"/>
      <c r="RRW4" s="30"/>
      <c r="RRX4" s="30"/>
      <c r="RRY4" s="30"/>
      <c r="RRZ4" s="30"/>
      <c r="RSA4" s="30"/>
      <c r="RSB4" s="30"/>
      <c r="RSC4" s="30"/>
      <c r="RSD4" s="30"/>
      <c r="RSE4" s="30"/>
      <c r="RSF4" s="30"/>
      <c r="RSG4" s="30"/>
      <c r="RSH4" s="30"/>
      <c r="RSI4" s="30"/>
      <c r="RSJ4" s="30"/>
      <c r="RSK4" s="30"/>
      <c r="RSL4" s="30"/>
      <c r="RSM4" s="30"/>
      <c r="RSN4" s="30"/>
      <c r="RSO4" s="30"/>
      <c r="RSP4" s="30"/>
      <c r="RSQ4" s="30"/>
      <c r="RSR4" s="30"/>
      <c r="RSS4" s="30"/>
      <c r="RST4" s="30"/>
      <c r="RSU4" s="30"/>
      <c r="RSV4" s="30"/>
      <c r="RSW4" s="30"/>
      <c r="RSX4" s="30"/>
      <c r="RSY4" s="30"/>
      <c r="RSZ4" s="30"/>
      <c r="RTA4" s="30"/>
      <c r="RTB4" s="30"/>
      <c r="RTC4" s="30"/>
      <c r="RTD4" s="30"/>
      <c r="RTE4" s="30"/>
      <c r="RTF4" s="30"/>
      <c r="RTG4" s="30"/>
      <c r="RTH4" s="30"/>
      <c r="RTI4" s="30"/>
      <c r="RTJ4" s="30"/>
      <c r="RTK4" s="30"/>
      <c r="RTL4" s="30"/>
      <c r="RTM4" s="30"/>
      <c r="RTN4" s="30"/>
      <c r="RTO4" s="30"/>
      <c r="RTP4" s="30"/>
      <c r="RTQ4" s="30"/>
      <c r="RTR4" s="30"/>
      <c r="RTS4" s="30"/>
      <c r="RTT4" s="30"/>
      <c r="RTU4" s="30"/>
      <c r="RTV4" s="30"/>
      <c r="RTW4" s="30"/>
      <c r="RTX4" s="30"/>
      <c r="RTY4" s="30"/>
      <c r="RTZ4" s="30"/>
      <c r="RUA4" s="30"/>
      <c r="RUB4" s="30"/>
      <c r="RUC4" s="30"/>
      <c r="RUD4" s="30"/>
      <c r="RUE4" s="30"/>
      <c r="RUF4" s="30"/>
      <c r="RUG4" s="30"/>
      <c r="RUH4" s="30"/>
      <c r="RUI4" s="30"/>
      <c r="RUJ4" s="30"/>
      <c r="RUK4" s="30"/>
      <c r="RUL4" s="30"/>
      <c r="RUM4" s="30"/>
      <c r="RUN4" s="30"/>
      <c r="RUO4" s="30"/>
      <c r="RUP4" s="30"/>
      <c r="RUQ4" s="30"/>
      <c r="RUR4" s="30"/>
      <c r="RUS4" s="30"/>
      <c r="RUT4" s="30"/>
      <c r="RUU4" s="30"/>
      <c r="RUV4" s="30"/>
      <c r="RUW4" s="30"/>
      <c r="RUX4" s="30"/>
      <c r="RUY4" s="30"/>
      <c r="RUZ4" s="30"/>
      <c r="RVA4" s="30"/>
      <c r="RVB4" s="30"/>
      <c r="RVC4" s="30"/>
      <c r="RVD4" s="30"/>
      <c r="RVE4" s="30"/>
      <c r="RVF4" s="30"/>
      <c r="RVG4" s="30"/>
      <c r="RVH4" s="30"/>
      <c r="RVI4" s="30"/>
      <c r="RVJ4" s="30"/>
      <c r="RVK4" s="30"/>
      <c r="RVL4" s="30"/>
      <c r="RVM4" s="30"/>
      <c r="RVN4" s="30"/>
      <c r="RVO4" s="30"/>
      <c r="RVP4" s="30"/>
      <c r="RVQ4" s="30"/>
      <c r="RVR4" s="30"/>
      <c r="RVS4" s="30"/>
      <c r="RVT4" s="30"/>
      <c r="RVU4" s="30"/>
      <c r="RVV4" s="30"/>
      <c r="RVW4" s="30"/>
      <c r="RVX4" s="30"/>
      <c r="RVY4" s="30"/>
      <c r="RVZ4" s="30"/>
      <c r="RWA4" s="30"/>
      <c r="RWB4" s="30"/>
      <c r="RWC4" s="30"/>
      <c r="RWD4" s="30"/>
      <c r="RWE4" s="30"/>
      <c r="RWF4" s="30"/>
      <c r="RWG4" s="30"/>
      <c r="RWH4" s="30"/>
      <c r="RWI4" s="30"/>
      <c r="RWJ4" s="30"/>
      <c r="RWK4" s="30"/>
      <c r="RWL4" s="30"/>
      <c r="RWM4" s="30"/>
      <c r="RWN4" s="30"/>
      <c r="RWO4" s="30"/>
      <c r="RWP4" s="30"/>
      <c r="RWQ4" s="30"/>
      <c r="RWR4" s="30"/>
      <c r="RWS4" s="30"/>
      <c r="RWT4" s="30"/>
      <c r="RWU4" s="30"/>
      <c r="RWV4" s="30"/>
      <c r="RWW4" s="30"/>
      <c r="RWX4" s="30"/>
      <c r="RWY4" s="30"/>
      <c r="RWZ4" s="30"/>
      <c r="RXA4" s="30"/>
      <c r="RXB4" s="30"/>
      <c r="RXC4" s="30"/>
      <c r="RXD4" s="30"/>
      <c r="RXE4" s="30"/>
      <c r="RXF4" s="30"/>
      <c r="RXG4" s="30"/>
      <c r="RXH4" s="30"/>
      <c r="RXI4" s="30"/>
      <c r="RXJ4" s="30"/>
      <c r="RXK4" s="30"/>
      <c r="RXL4" s="30"/>
      <c r="RXM4" s="30"/>
      <c r="RXN4" s="30"/>
      <c r="RXO4" s="30"/>
      <c r="RXP4" s="30"/>
      <c r="RXQ4" s="30"/>
      <c r="RXR4" s="30"/>
      <c r="RXS4" s="30"/>
      <c r="RXT4" s="30"/>
      <c r="RXU4" s="30"/>
      <c r="RXV4" s="30"/>
      <c r="RXW4" s="30"/>
      <c r="RXX4" s="30"/>
      <c r="RXY4" s="30"/>
      <c r="RXZ4" s="30"/>
      <c r="RYA4" s="30"/>
      <c r="RYB4" s="30"/>
      <c r="RYC4" s="30"/>
      <c r="RYD4" s="30"/>
      <c r="RYE4" s="30"/>
      <c r="RYF4" s="30"/>
      <c r="RYG4" s="30"/>
      <c r="RYH4" s="30"/>
      <c r="RYI4" s="30"/>
      <c r="RYJ4" s="30"/>
      <c r="RYK4" s="30"/>
      <c r="RYL4" s="30"/>
      <c r="RYM4" s="30"/>
      <c r="RYN4" s="30"/>
      <c r="RYO4" s="30"/>
      <c r="RYP4" s="30"/>
      <c r="RYQ4" s="30"/>
      <c r="RYR4" s="30"/>
      <c r="RYS4" s="30"/>
      <c r="RYT4" s="30"/>
      <c r="RYU4" s="30"/>
      <c r="RYV4" s="30"/>
      <c r="RYW4" s="30"/>
      <c r="RYX4" s="30"/>
      <c r="RYY4" s="30"/>
      <c r="RYZ4" s="30"/>
      <c r="RZA4" s="30"/>
      <c r="RZB4" s="30"/>
      <c r="RZC4" s="30"/>
      <c r="RZD4" s="30"/>
      <c r="RZE4" s="30"/>
      <c r="RZF4" s="30"/>
      <c r="RZG4" s="30"/>
      <c r="RZH4" s="30"/>
      <c r="RZI4" s="30"/>
      <c r="RZJ4" s="30"/>
      <c r="RZK4" s="30"/>
      <c r="RZL4" s="30"/>
      <c r="RZM4" s="30"/>
      <c r="RZN4" s="30"/>
      <c r="RZO4" s="30"/>
      <c r="RZP4" s="30"/>
      <c r="RZQ4" s="30"/>
      <c r="RZR4" s="30"/>
      <c r="RZS4" s="30"/>
      <c r="RZT4" s="30"/>
      <c r="RZU4" s="30"/>
      <c r="RZV4" s="30"/>
      <c r="RZW4" s="30"/>
      <c r="RZX4" s="30"/>
      <c r="RZY4" s="30"/>
      <c r="RZZ4" s="30"/>
      <c r="SAA4" s="30"/>
      <c r="SAB4" s="30"/>
      <c r="SAC4" s="30"/>
      <c r="SAD4" s="30"/>
      <c r="SAE4" s="30"/>
      <c r="SAF4" s="30"/>
      <c r="SAG4" s="30"/>
      <c r="SAH4" s="30"/>
      <c r="SAI4" s="30"/>
      <c r="SAJ4" s="30"/>
      <c r="SAK4" s="30"/>
      <c r="SAL4" s="30"/>
      <c r="SAM4" s="30"/>
      <c r="SAN4" s="30"/>
      <c r="SAO4" s="30"/>
      <c r="SAP4" s="30"/>
      <c r="SAQ4" s="30"/>
      <c r="SAR4" s="30"/>
      <c r="SAS4" s="30"/>
      <c r="SAT4" s="30"/>
      <c r="SAU4" s="30"/>
      <c r="SAV4" s="30"/>
      <c r="SAW4" s="30"/>
      <c r="SAX4" s="30"/>
      <c r="SAY4" s="30"/>
      <c r="SAZ4" s="30"/>
      <c r="SBA4" s="30"/>
      <c r="SBB4" s="30"/>
      <c r="SBC4" s="30"/>
      <c r="SBD4" s="30"/>
      <c r="SBE4" s="30"/>
      <c r="SBF4" s="30"/>
      <c r="SBG4" s="30"/>
      <c r="SBH4" s="30"/>
      <c r="SBI4" s="30"/>
      <c r="SBJ4" s="30"/>
      <c r="SBK4" s="30"/>
      <c r="SBL4" s="30"/>
      <c r="SBM4" s="30"/>
      <c r="SBN4" s="30"/>
      <c r="SBO4" s="30"/>
      <c r="SBP4" s="30"/>
      <c r="SBQ4" s="30"/>
      <c r="SBR4" s="30"/>
      <c r="SBS4" s="30"/>
      <c r="SBT4" s="30"/>
      <c r="SBU4" s="30"/>
      <c r="SBV4" s="30"/>
      <c r="SBW4" s="30"/>
      <c r="SBX4" s="30"/>
      <c r="SBY4" s="30"/>
      <c r="SBZ4" s="30"/>
      <c r="SCA4" s="30"/>
      <c r="SCB4" s="30"/>
      <c r="SCC4" s="30"/>
      <c r="SCD4" s="30"/>
      <c r="SCE4" s="30"/>
      <c r="SCF4" s="30"/>
      <c r="SCG4" s="30"/>
      <c r="SCH4" s="30"/>
      <c r="SCI4" s="30"/>
      <c r="SCJ4" s="30"/>
      <c r="SCK4" s="30"/>
      <c r="SCL4" s="30"/>
      <c r="SCM4" s="30"/>
      <c r="SCN4" s="30"/>
      <c r="SCO4" s="30"/>
      <c r="SCP4" s="30"/>
      <c r="SCQ4" s="30"/>
      <c r="SCR4" s="30"/>
      <c r="SCS4" s="30"/>
      <c r="SCT4" s="30"/>
      <c r="SCU4" s="30"/>
      <c r="SCV4" s="30"/>
      <c r="SCW4" s="30"/>
      <c r="SCX4" s="30"/>
      <c r="SCY4" s="30"/>
      <c r="SCZ4" s="30"/>
      <c r="SDA4" s="30"/>
      <c r="SDB4" s="30"/>
      <c r="SDC4" s="30"/>
      <c r="SDD4" s="30"/>
      <c r="SDE4" s="30"/>
      <c r="SDF4" s="30"/>
      <c r="SDG4" s="30"/>
      <c r="SDH4" s="30"/>
      <c r="SDI4" s="30"/>
      <c r="SDJ4" s="30"/>
      <c r="SDK4" s="30"/>
      <c r="SDL4" s="30"/>
      <c r="SDM4" s="30"/>
      <c r="SDN4" s="30"/>
      <c r="SDO4" s="30"/>
      <c r="SDP4" s="30"/>
      <c r="SDQ4" s="30"/>
      <c r="SDR4" s="30"/>
      <c r="SDS4" s="30"/>
      <c r="SDT4" s="30"/>
      <c r="SDU4" s="30"/>
      <c r="SDV4" s="30"/>
      <c r="SDW4" s="30"/>
      <c r="SDX4" s="30"/>
      <c r="SDY4" s="30"/>
      <c r="SDZ4" s="30"/>
      <c r="SEA4" s="30"/>
      <c r="SEB4" s="30"/>
      <c r="SEC4" s="30"/>
      <c r="SED4" s="30"/>
      <c r="SEE4" s="30"/>
      <c r="SEF4" s="30"/>
      <c r="SEG4" s="30"/>
      <c r="SEH4" s="30"/>
      <c r="SEI4" s="30"/>
      <c r="SEJ4" s="30"/>
      <c r="SEK4" s="30"/>
      <c r="SEL4" s="30"/>
      <c r="SEM4" s="30"/>
      <c r="SEN4" s="30"/>
      <c r="SEO4" s="30"/>
      <c r="SEP4" s="30"/>
      <c r="SEQ4" s="30"/>
      <c r="SER4" s="30"/>
      <c r="SES4" s="30"/>
      <c r="SET4" s="30"/>
      <c r="SEU4" s="30"/>
      <c r="SEV4" s="30"/>
      <c r="SEW4" s="30"/>
      <c r="SEX4" s="30"/>
      <c r="SEY4" s="30"/>
      <c r="SEZ4" s="30"/>
      <c r="SFA4" s="30"/>
      <c r="SFB4" s="30"/>
      <c r="SFC4" s="30"/>
      <c r="SFD4" s="30"/>
      <c r="SFE4" s="30"/>
      <c r="SFF4" s="30"/>
      <c r="SFG4" s="30"/>
      <c r="SFH4" s="30"/>
      <c r="SFI4" s="30"/>
      <c r="SFJ4" s="30"/>
      <c r="SFK4" s="30"/>
      <c r="SFL4" s="30"/>
      <c r="SFM4" s="30"/>
      <c r="SFN4" s="30"/>
      <c r="SFO4" s="30"/>
      <c r="SFP4" s="30"/>
      <c r="SFQ4" s="30"/>
      <c r="SFR4" s="30"/>
      <c r="SFS4" s="30"/>
      <c r="SFT4" s="30"/>
      <c r="SFU4" s="30"/>
      <c r="SFV4" s="30"/>
      <c r="SFW4" s="30"/>
      <c r="SFX4" s="30"/>
      <c r="SFY4" s="30"/>
      <c r="SFZ4" s="30"/>
      <c r="SGA4" s="30"/>
      <c r="SGB4" s="30"/>
      <c r="SGC4" s="30"/>
      <c r="SGD4" s="30"/>
      <c r="SGE4" s="30"/>
      <c r="SGF4" s="30"/>
      <c r="SGG4" s="30"/>
      <c r="SGH4" s="30"/>
      <c r="SGI4" s="30"/>
      <c r="SGJ4" s="30"/>
      <c r="SGK4" s="30"/>
      <c r="SGL4" s="30"/>
      <c r="SGM4" s="30"/>
      <c r="SGN4" s="30"/>
      <c r="SGO4" s="30"/>
      <c r="SGP4" s="30"/>
      <c r="SGQ4" s="30"/>
      <c r="SGR4" s="30"/>
      <c r="SGS4" s="30"/>
      <c r="SGT4" s="30"/>
      <c r="SGU4" s="30"/>
      <c r="SGV4" s="30"/>
      <c r="SGW4" s="30"/>
      <c r="SGX4" s="30"/>
      <c r="SGY4" s="30"/>
      <c r="SGZ4" s="30"/>
      <c r="SHA4" s="30"/>
      <c r="SHB4" s="30"/>
      <c r="SHC4" s="30"/>
      <c r="SHD4" s="30"/>
      <c r="SHE4" s="30"/>
      <c r="SHF4" s="30"/>
      <c r="SHG4" s="30"/>
      <c r="SHH4" s="30"/>
      <c r="SHI4" s="30"/>
      <c r="SHJ4" s="30"/>
      <c r="SHK4" s="30"/>
      <c r="SHL4" s="30"/>
      <c r="SHM4" s="30"/>
      <c r="SHN4" s="30"/>
      <c r="SHO4" s="30"/>
      <c r="SHP4" s="30"/>
      <c r="SHQ4" s="30"/>
      <c r="SHR4" s="30"/>
      <c r="SHS4" s="30"/>
      <c r="SHT4" s="30"/>
      <c r="SHU4" s="30"/>
      <c r="SHV4" s="30"/>
      <c r="SHW4" s="30"/>
      <c r="SHX4" s="30"/>
      <c r="SHY4" s="30"/>
      <c r="SHZ4" s="30"/>
      <c r="SIA4" s="30"/>
      <c r="SIB4" s="30"/>
      <c r="SIC4" s="30"/>
      <c r="SID4" s="30"/>
      <c r="SIE4" s="30"/>
      <c r="SIF4" s="30"/>
      <c r="SIG4" s="30"/>
      <c r="SIH4" s="30"/>
      <c r="SII4" s="30"/>
      <c r="SIJ4" s="30"/>
      <c r="SIK4" s="30"/>
      <c r="SIL4" s="30"/>
      <c r="SIM4" s="30"/>
      <c r="SIN4" s="30"/>
      <c r="SIO4" s="30"/>
      <c r="SIP4" s="30"/>
      <c r="SIQ4" s="30"/>
      <c r="SIR4" s="30"/>
      <c r="SIS4" s="30"/>
      <c r="SIT4" s="30"/>
      <c r="SIU4" s="30"/>
      <c r="SIV4" s="30"/>
      <c r="SIW4" s="30"/>
      <c r="SIX4" s="30"/>
      <c r="SIY4" s="30"/>
      <c r="SIZ4" s="30"/>
      <c r="SJA4" s="30"/>
      <c r="SJB4" s="30"/>
      <c r="SJC4" s="30"/>
      <c r="SJD4" s="30"/>
      <c r="SJE4" s="30"/>
      <c r="SJF4" s="30"/>
      <c r="SJG4" s="30"/>
      <c r="SJH4" s="30"/>
      <c r="SJI4" s="30"/>
      <c r="SJJ4" s="30"/>
      <c r="SJK4" s="30"/>
      <c r="SJL4" s="30"/>
      <c r="SJM4" s="30"/>
      <c r="SJN4" s="30"/>
      <c r="SJO4" s="30"/>
      <c r="SJP4" s="30"/>
      <c r="SJQ4" s="30"/>
      <c r="SJR4" s="30"/>
      <c r="SJS4" s="30"/>
      <c r="SJT4" s="30"/>
      <c r="SJU4" s="30"/>
      <c r="SJV4" s="30"/>
      <c r="SJW4" s="30"/>
      <c r="SJX4" s="30"/>
      <c r="SJY4" s="30"/>
      <c r="SJZ4" s="30"/>
      <c r="SKA4" s="30"/>
      <c r="SKB4" s="30"/>
      <c r="SKC4" s="30"/>
      <c r="SKD4" s="30"/>
      <c r="SKE4" s="30"/>
      <c r="SKF4" s="30"/>
      <c r="SKG4" s="30"/>
      <c r="SKH4" s="30"/>
      <c r="SKI4" s="30"/>
      <c r="SKJ4" s="30"/>
      <c r="SKK4" s="30"/>
      <c r="SKL4" s="30"/>
      <c r="SKM4" s="30"/>
      <c r="SKN4" s="30"/>
      <c r="SKO4" s="30"/>
      <c r="SKP4" s="30"/>
      <c r="SKQ4" s="30"/>
      <c r="SKR4" s="30"/>
      <c r="SKS4" s="30"/>
      <c r="SKT4" s="30"/>
      <c r="SKU4" s="30"/>
      <c r="SKV4" s="30"/>
      <c r="SKW4" s="30"/>
      <c r="SKX4" s="30"/>
      <c r="SKY4" s="30"/>
      <c r="SKZ4" s="30"/>
      <c r="SLA4" s="30"/>
      <c r="SLB4" s="30"/>
      <c r="SLC4" s="30"/>
      <c r="SLD4" s="30"/>
      <c r="SLE4" s="30"/>
      <c r="SLF4" s="30"/>
      <c r="SLG4" s="30"/>
      <c r="SLH4" s="30"/>
      <c r="SLI4" s="30"/>
      <c r="SLJ4" s="30"/>
      <c r="SLK4" s="30"/>
      <c r="SLL4" s="30"/>
      <c r="SLM4" s="30"/>
      <c r="SLN4" s="30"/>
      <c r="SLO4" s="30"/>
      <c r="SLP4" s="30"/>
      <c r="SLQ4" s="30"/>
      <c r="SLR4" s="30"/>
      <c r="SLS4" s="30"/>
      <c r="SLT4" s="30"/>
      <c r="SLU4" s="30"/>
      <c r="SLV4" s="30"/>
      <c r="SLW4" s="30"/>
      <c r="SLX4" s="30"/>
      <c r="SLY4" s="30"/>
      <c r="SLZ4" s="30"/>
      <c r="SMA4" s="30"/>
      <c r="SMB4" s="30"/>
      <c r="SMC4" s="30"/>
      <c r="SMD4" s="30"/>
      <c r="SME4" s="30"/>
      <c r="SMF4" s="30"/>
      <c r="SMG4" s="30"/>
      <c r="SMH4" s="30"/>
      <c r="SMI4" s="30"/>
      <c r="SMJ4" s="30"/>
      <c r="SMK4" s="30"/>
      <c r="SML4" s="30"/>
      <c r="SMM4" s="30"/>
      <c r="SMN4" s="30"/>
      <c r="SMO4" s="30"/>
      <c r="SMP4" s="30"/>
      <c r="SMQ4" s="30"/>
      <c r="SMR4" s="30"/>
      <c r="SMS4" s="30"/>
      <c r="SMT4" s="30"/>
      <c r="SMU4" s="30"/>
      <c r="SMV4" s="30"/>
      <c r="SMW4" s="30"/>
      <c r="SMX4" s="30"/>
      <c r="SMY4" s="30"/>
      <c r="SMZ4" s="30"/>
      <c r="SNA4" s="30"/>
      <c r="SNB4" s="30"/>
      <c r="SNC4" s="30"/>
      <c r="SND4" s="30"/>
      <c r="SNE4" s="30"/>
      <c r="SNF4" s="30"/>
      <c r="SNG4" s="30"/>
      <c r="SNH4" s="30"/>
      <c r="SNI4" s="30"/>
      <c r="SNJ4" s="30"/>
      <c r="SNK4" s="30"/>
      <c r="SNL4" s="30"/>
      <c r="SNM4" s="30"/>
      <c r="SNN4" s="30"/>
      <c r="SNO4" s="30"/>
      <c r="SNP4" s="30"/>
      <c r="SNQ4" s="30"/>
      <c r="SNR4" s="30"/>
      <c r="SNS4" s="30"/>
      <c r="SNT4" s="30"/>
      <c r="SNU4" s="30"/>
      <c r="SNV4" s="30"/>
      <c r="SNW4" s="30"/>
      <c r="SNX4" s="30"/>
      <c r="SNY4" s="30"/>
      <c r="SNZ4" s="30"/>
      <c r="SOA4" s="30"/>
      <c r="SOB4" s="30"/>
      <c r="SOC4" s="30"/>
      <c r="SOD4" s="30"/>
      <c r="SOE4" s="30"/>
      <c r="SOF4" s="30"/>
      <c r="SOG4" s="30"/>
      <c r="SOH4" s="30"/>
      <c r="SOI4" s="30"/>
      <c r="SOJ4" s="30"/>
      <c r="SOK4" s="30"/>
      <c r="SOL4" s="30"/>
      <c r="SOM4" s="30"/>
      <c r="SON4" s="30"/>
      <c r="SOO4" s="30"/>
      <c r="SOP4" s="30"/>
      <c r="SOQ4" s="30"/>
      <c r="SOR4" s="30"/>
      <c r="SOS4" s="30"/>
      <c r="SOT4" s="30"/>
      <c r="SOU4" s="30"/>
      <c r="SOV4" s="30"/>
      <c r="SOW4" s="30"/>
      <c r="SOX4" s="30"/>
      <c r="SOY4" s="30"/>
      <c r="SOZ4" s="30"/>
      <c r="SPA4" s="30"/>
      <c r="SPB4" s="30"/>
      <c r="SPC4" s="30"/>
      <c r="SPD4" s="30"/>
      <c r="SPE4" s="30"/>
      <c r="SPF4" s="30"/>
      <c r="SPG4" s="30"/>
      <c r="SPH4" s="30"/>
      <c r="SPI4" s="30"/>
      <c r="SPJ4" s="30"/>
      <c r="SPK4" s="30"/>
      <c r="SPL4" s="30"/>
      <c r="SPM4" s="30"/>
      <c r="SPN4" s="30"/>
      <c r="SPO4" s="30"/>
      <c r="SPP4" s="30"/>
      <c r="SPQ4" s="30"/>
      <c r="SPR4" s="30"/>
      <c r="SPS4" s="30"/>
      <c r="SPT4" s="30"/>
      <c r="SPU4" s="30"/>
      <c r="SPV4" s="30"/>
      <c r="SPW4" s="30"/>
      <c r="SPX4" s="30"/>
      <c r="SPY4" s="30"/>
      <c r="SPZ4" s="30"/>
      <c r="SQA4" s="30"/>
      <c r="SQB4" s="30"/>
      <c r="SQC4" s="30"/>
      <c r="SQD4" s="30"/>
      <c r="SQE4" s="30"/>
      <c r="SQF4" s="30"/>
      <c r="SQG4" s="30"/>
      <c r="SQH4" s="30"/>
      <c r="SQI4" s="30"/>
      <c r="SQJ4" s="30"/>
      <c r="SQK4" s="30"/>
      <c r="SQL4" s="30"/>
      <c r="SQM4" s="30"/>
      <c r="SQN4" s="30"/>
      <c r="SQO4" s="30"/>
      <c r="SQP4" s="30"/>
      <c r="SQQ4" s="30"/>
      <c r="SQR4" s="30"/>
      <c r="SQS4" s="30"/>
      <c r="SQT4" s="30"/>
      <c r="SQU4" s="30"/>
      <c r="SQV4" s="30"/>
      <c r="SQW4" s="30"/>
      <c r="SQX4" s="30"/>
      <c r="SQY4" s="30"/>
      <c r="SQZ4" s="30"/>
      <c r="SRA4" s="30"/>
      <c r="SRB4" s="30"/>
      <c r="SRC4" s="30"/>
      <c r="SRD4" s="30"/>
      <c r="SRE4" s="30"/>
      <c r="SRF4" s="30"/>
      <c r="SRG4" s="30"/>
      <c r="SRH4" s="30"/>
      <c r="SRI4" s="30"/>
      <c r="SRJ4" s="30"/>
      <c r="SRK4" s="30"/>
      <c r="SRL4" s="30"/>
      <c r="SRM4" s="30"/>
      <c r="SRN4" s="30"/>
      <c r="SRO4" s="30"/>
      <c r="SRP4" s="30"/>
      <c r="SRQ4" s="30"/>
      <c r="SRR4" s="30"/>
      <c r="SRS4" s="30"/>
      <c r="SRT4" s="30"/>
      <c r="SRU4" s="30"/>
      <c r="SRV4" s="30"/>
      <c r="SRW4" s="30"/>
      <c r="SRX4" s="30"/>
      <c r="SRY4" s="30"/>
      <c r="SRZ4" s="30"/>
      <c r="SSA4" s="30"/>
      <c r="SSB4" s="30"/>
      <c r="SSC4" s="30"/>
      <c r="SSD4" s="30"/>
      <c r="SSE4" s="30"/>
      <c r="SSF4" s="30"/>
      <c r="SSG4" s="30"/>
      <c r="SSH4" s="30"/>
      <c r="SSI4" s="30"/>
      <c r="SSJ4" s="30"/>
      <c r="SSK4" s="30"/>
      <c r="SSL4" s="30"/>
      <c r="SSM4" s="30"/>
      <c r="SSN4" s="30"/>
      <c r="SSO4" s="30"/>
      <c r="SSP4" s="30"/>
      <c r="SSQ4" s="30"/>
      <c r="SSR4" s="30"/>
      <c r="SSS4" s="30"/>
      <c r="SST4" s="30"/>
      <c r="SSU4" s="30"/>
      <c r="SSV4" s="30"/>
      <c r="SSW4" s="30"/>
      <c r="SSX4" s="30"/>
      <c r="SSY4" s="30"/>
      <c r="SSZ4" s="30"/>
      <c r="STA4" s="30"/>
      <c r="STB4" s="30"/>
      <c r="STC4" s="30"/>
      <c r="STD4" s="30"/>
      <c r="STE4" s="30"/>
      <c r="STF4" s="30"/>
      <c r="STG4" s="30"/>
      <c r="STH4" s="30"/>
      <c r="STI4" s="30"/>
      <c r="STJ4" s="30"/>
      <c r="STK4" s="30"/>
      <c r="STL4" s="30"/>
      <c r="STM4" s="30"/>
      <c r="STN4" s="30"/>
      <c r="STO4" s="30"/>
      <c r="STP4" s="30"/>
      <c r="STQ4" s="30"/>
      <c r="STR4" s="30"/>
      <c r="STS4" s="30"/>
      <c r="STT4" s="30"/>
      <c r="STU4" s="30"/>
      <c r="STV4" s="30"/>
      <c r="STW4" s="30"/>
      <c r="STX4" s="30"/>
      <c r="STY4" s="30"/>
      <c r="STZ4" s="30"/>
      <c r="SUA4" s="30"/>
      <c r="SUB4" s="30"/>
      <c r="SUC4" s="30"/>
      <c r="SUD4" s="30"/>
      <c r="SUE4" s="30"/>
      <c r="SUF4" s="30"/>
      <c r="SUG4" s="30"/>
      <c r="SUH4" s="30"/>
      <c r="SUI4" s="30"/>
      <c r="SUJ4" s="30"/>
      <c r="SUK4" s="30"/>
      <c r="SUL4" s="30"/>
      <c r="SUM4" s="30"/>
      <c r="SUN4" s="30"/>
      <c r="SUO4" s="30"/>
      <c r="SUP4" s="30"/>
      <c r="SUQ4" s="30"/>
      <c r="SUR4" s="30"/>
      <c r="SUS4" s="30"/>
      <c r="SUT4" s="30"/>
      <c r="SUU4" s="30"/>
      <c r="SUV4" s="30"/>
      <c r="SUW4" s="30"/>
      <c r="SUX4" s="30"/>
      <c r="SUY4" s="30"/>
      <c r="SUZ4" s="30"/>
      <c r="SVA4" s="30"/>
      <c r="SVB4" s="30"/>
      <c r="SVC4" s="30"/>
      <c r="SVD4" s="30"/>
      <c r="SVE4" s="30"/>
      <c r="SVF4" s="30"/>
      <c r="SVG4" s="30"/>
      <c r="SVH4" s="30"/>
      <c r="SVI4" s="30"/>
      <c r="SVJ4" s="30"/>
      <c r="SVK4" s="30"/>
      <c r="SVL4" s="30"/>
      <c r="SVM4" s="30"/>
      <c r="SVN4" s="30"/>
      <c r="SVO4" s="30"/>
      <c r="SVP4" s="30"/>
      <c r="SVQ4" s="30"/>
      <c r="SVR4" s="30"/>
      <c r="SVS4" s="30"/>
      <c r="SVT4" s="30"/>
      <c r="SVU4" s="30"/>
      <c r="SVV4" s="30"/>
      <c r="SVW4" s="30"/>
      <c r="SVX4" s="30"/>
      <c r="SVY4" s="30"/>
      <c r="SVZ4" s="30"/>
      <c r="SWA4" s="30"/>
      <c r="SWB4" s="30"/>
      <c r="SWC4" s="30"/>
      <c r="SWD4" s="30"/>
      <c r="SWE4" s="30"/>
      <c r="SWF4" s="30"/>
      <c r="SWG4" s="30"/>
      <c r="SWH4" s="30"/>
      <c r="SWI4" s="30"/>
      <c r="SWJ4" s="30"/>
      <c r="SWK4" s="30"/>
      <c r="SWL4" s="30"/>
      <c r="SWM4" s="30"/>
      <c r="SWN4" s="30"/>
      <c r="SWO4" s="30"/>
      <c r="SWP4" s="30"/>
      <c r="SWQ4" s="30"/>
      <c r="SWR4" s="30"/>
      <c r="SWS4" s="30"/>
      <c r="SWT4" s="30"/>
      <c r="SWU4" s="30"/>
      <c r="SWV4" s="30"/>
      <c r="SWW4" s="30"/>
      <c r="SWX4" s="30"/>
      <c r="SWY4" s="30"/>
      <c r="SWZ4" s="30"/>
      <c r="SXA4" s="30"/>
      <c r="SXB4" s="30"/>
      <c r="SXC4" s="30"/>
      <c r="SXD4" s="30"/>
      <c r="SXE4" s="30"/>
      <c r="SXF4" s="30"/>
      <c r="SXG4" s="30"/>
      <c r="SXH4" s="30"/>
      <c r="SXI4" s="30"/>
      <c r="SXJ4" s="30"/>
      <c r="SXK4" s="30"/>
      <c r="SXL4" s="30"/>
      <c r="SXM4" s="30"/>
      <c r="SXN4" s="30"/>
      <c r="SXO4" s="30"/>
      <c r="SXP4" s="30"/>
      <c r="SXQ4" s="30"/>
      <c r="SXR4" s="30"/>
      <c r="SXS4" s="30"/>
      <c r="SXT4" s="30"/>
      <c r="SXU4" s="30"/>
      <c r="SXV4" s="30"/>
      <c r="SXW4" s="30"/>
      <c r="SXX4" s="30"/>
      <c r="SXY4" s="30"/>
      <c r="SXZ4" s="30"/>
      <c r="SYA4" s="30"/>
      <c r="SYB4" s="30"/>
      <c r="SYC4" s="30"/>
      <c r="SYD4" s="30"/>
      <c r="SYE4" s="30"/>
      <c r="SYF4" s="30"/>
      <c r="SYG4" s="30"/>
      <c r="SYH4" s="30"/>
      <c r="SYI4" s="30"/>
      <c r="SYJ4" s="30"/>
      <c r="SYK4" s="30"/>
      <c r="SYL4" s="30"/>
      <c r="SYM4" s="30"/>
      <c r="SYN4" s="30"/>
      <c r="SYO4" s="30"/>
      <c r="SYP4" s="30"/>
      <c r="SYQ4" s="30"/>
      <c r="SYR4" s="30"/>
      <c r="SYS4" s="30"/>
      <c r="SYT4" s="30"/>
      <c r="SYU4" s="30"/>
      <c r="SYV4" s="30"/>
      <c r="SYW4" s="30"/>
      <c r="SYX4" s="30"/>
      <c r="SYY4" s="30"/>
      <c r="SYZ4" s="30"/>
      <c r="SZA4" s="30"/>
      <c r="SZB4" s="30"/>
      <c r="SZC4" s="30"/>
      <c r="SZD4" s="30"/>
      <c r="SZE4" s="30"/>
      <c r="SZF4" s="30"/>
      <c r="SZG4" s="30"/>
      <c r="SZH4" s="30"/>
      <c r="SZI4" s="30"/>
      <c r="SZJ4" s="30"/>
      <c r="SZK4" s="30"/>
      <c r="SZL4" s="30"/>
      <c r="SZM4" s="30"/>
      <c r="SZN4" s="30"/>
      <c r="SZO4" s="30"/>
      <c r="SZP4" s="30"/>
      <c r="SZQ4" s="30"/>
      <c r="SZR4" s="30"/>
      <c r="SZS4" s="30"/>
      <c r="SZT4" s="30"/>
      <c r="SZU4" s="30"/>
      <c r="SZV4" s="30"/>
      <c r="SZW4" s="30"/>
      <c r="SZX4" s="30"/>
      <c r="SZY4" s="30"/>
      <c r="SZZ4" s="30"/>
      <c r="TAA4" s="30"/>
      <c r="TAB4" s="30"/>
      <c r="TAC4" s="30"/>
      <c r="TAD4" s="30"/>
      <c r="TAE4" s="30"/>
      <c r="TAF4" s="30"/>
      <c r="TAG4" s="30"/>
      <c r="TAH4" s="30"/>
      <c r="TAI4" s="30"/>
      <c r="TAJ4" s="30"/>
      <c r="TAK4" s="30"/>
      <c r="TAL4" s="30"/>
      <c r="TAM4" s="30"/>
      <c r="TAN4" s="30"/>
      <c r="TAO4" s="30"/>
      <c r="TAP4" s="30"/>
      <c r="TAQ4" s="30"/>
      <c r="TAR4" s="30"/>
      <c r="TAS4" s="30"/>
      <c r="TAT4" s="30"/>
      <c r="TAU4" s="30"/>
      <c r="TAV4" s="30"/>
      <c r="TAW4" s="30"/>
      <c r="TAX4" s="30"/>
      <c r="TAY4" s="30"/>
      <c r="TAZ4" s="30"/>
      <c r="TBA4" s="30"/>
      <c r="TBB4" s="30"/>
      <c r="TBC4" s="30"/>
      <c r="TBD4" s="30"/>
      <c r="TBE4" s="30"/>
      <c r="TBF4" s="30"/>
      <c r="TBG4" s="30"/>
      <c r="TBH4" s="30"/>
      <c r="TBI4" s="30"/>
      <c r="TBJ4" s="30"/>
      <c r="TBK4" s="30"/>
      <c r="TBL4" s="30"/>
      <c r="TBM4" s="30"/>
      <c r="TBN4" s="30"/>
      <c r="TBO4" s="30"/>
      <c r="TBP4" s="30"/>
      <c r="TBQ4" s="30"/>
      <c r="TBR4" s="30"/>
      <c r="TBS4" s="30"/>
      <c r="TBT4" s="30"/>
      <c r="TBU4" s="30"/>
      <c r="TBV4" s="30"/>
      <c r="TBW4" s="30"/>
      <c r="TBX4" s="30"/>
      <c r="TBY4" s="30"/>
      <c r="TBZ4" s="30"/>
      <c r="TCA4" s="30"/>
      <c r="TCB4" s="30"/>
      <c r="TCC4" s="30"/>
      <c r="TCD4" s="30"/>
      <c r="TCE4" s="30"/>
      <c r="TCF4" s="30"/>
      <c r="TCG4" s="30"/>
      <c r="TCH4" s="30"/>
      <c r="TCI4" s="30"/>
      <c r="TCJ4" s="30"/>
      <c r="TCK4" s="30"/>
      <c r="TCL4" s="30"/>
      <c r="TCM4" s="30"/>
      <c r="TCN4" s="30"/>
      <c r="TCO4" s="30"/>
      <c r="TCP4" s="30"/>
      <c r="TCQ4" s="30"/>
      <c r="TCR4" s="30"/>
      <c r="TCS4" s="30"/>
      <c r="TCT4" s="30"/>
      <c r="TCU4" s="30"/>
      <c r="TCV4" s="30"/>
      <c r="TCW4" s="30"/>
      <c r="TCX4" s="30"/>
      <c r="TCY4" s="30"/>
      <c r="TCZ4" s="30"/>
      <c r="TDA4" s="30"/>
      <c r="TDB4" s="30"/>
      <c r="TDC4" s="30"/>
      <c r="TDD4" s="30"/>
      <c r="TDE4" s="30"/>
      <c r="TDF4" s="30"/>
      <c r="TDG4" s="30"/>
      <c r="TDH4" s="30"/>
      <c r="TDI4" s="30"/>
      <c r="TDJ4" s="30"/>
      <c r="TDK4" s="30"/>
      <c r="TDL4" s="30"/>
      <c r="TDM4" s="30"/>
      <c r="TDN4" s="30"/>
      <c r="TDO4" s="30"/>
      <c r="TDP4" s="30"/>
      <c r="TDQ4" s="30"/>
      <c r="TDR4" s="30"/>
      <c r="TDS4" s="30"/>
      <c r="TDT4" s="30"/>
      <c r="TDU4" s="30"/>
      <c r="TDV4" s="30"/>
      <c r="TDW4" s="30"/>
      <c r="TDX4" s="30"/>
      <c r="TDY4" s="30"/>
      <c r="TDZ4" s="30"/>
      <c r="TEA4" s="30"/>
      <c r="TEB4" s="30"/>
      <c r="TEC4" s="30"/>
      <c r="TED4" s="30"/>
      <c r="TEE4" s="30"/>
      <c r="TEF4" s="30"/>
      <c r="TEG4" s="30"/>
      <c r="TEH4" s="30"/>
      <c r="TEI4" s="30"/>
      <c r="TEJ4" s="30"/>
      <c r="TEK4" s="30"/>
      <c r="TEL4" s="30"/>
      <c r="TEM4" s="30"/>
      <c r="TEN4" s="30"/>
      <c r="TEO4" s="30"/>
      <c r="TEP4" s="30"/>
      <c r="TEQ4" s="30"/>
      <c r="TER4" s="30"/>
      <c r="TES4" s="30"/>
      <c r="TET4" s="30"/>
      <c r="TEU4" s="30"/>
      <c r="TEV4" s="30"/>
      <c r="TEW4" s="30"/>
      <c r="TEX4" s="30"/>
      <c r="TEY4" s="30"/>
      <c r="TEZ4" s="30"/>
      <c r="TFA4" s="30"/>
      <c r="TFB4" s="30"/>
      <c r="TFC4" s="30"/>
      <c r="TFD4" s="30"/>
      <c r="TFE4" s="30"/>
      <c r="TFF4" s="30"/>
      <c r="TFG4" s="30"/>
      <c r="TFH4" s="30"/>
      <c r="TFI4" s="30"/>
      <c r="TFJ4" s="30"/>
      <c r="TFK4" s="30"/>
      <c r="TFL4" s="30"/>
      <c r="TFM4" s="30"/>
      <c r="TFN4" s="30"/>
      <c r="TFO4" s="30"/>
      <c r="TFP4" s="30"/>
      <c r="TFQ4" s="30"/>
      <c r="TFR4" s="30"/>
      <c r="TFS4" s="30"/>
      <c r="TFT4" s="30"/>
      <c r="TFU4" s="30"/>
      <c r="TFV4" s="30"/>
      <c r="TFW4" s="30"/>
      <c r="TFX4" s="30"/>
      <c r="TFY4" s="30"/>
      <c r="TFZ4" s="30"/>
      <c r="TGA4" s="30"/>
      <c r="TGB4" s="30"/>
      <c r="TGC4" s="30"/>
      <c r="TGD4" s="30"/>
      <c r="TGE4" s="30"/>
      <c r="TGF4" s="30"/>
      <c r="TGG4" s="30"/>
      <c r="TGH4" s="30"/>
      <c r="TGI4" s="30"/>
      <c r="TGJ4" s="30"/>
      <c r="TGK4" s="30"/>
      <c r="TGL4" s="30"/>
      <c r="TGM4" s="30"/>
      <c r="TGN4" s="30"/>
      <c r="TGO4" s="30"/>
      <c r="TGP4" s="30"/>
      <c r="TGQ4" s="30"/>
      <c r="TGR4" s="30"/>
      <c r="TGS4" s="30"/>
      <c r="TGT4" s="30"/>
      <c r="TGU4" s="30"/>
      <c r="TGV4" s="30"/>
      <c r="TGW4" s="30"/>
      <c r="TGX4" s="30"/>
      <c r="TGY4" s="30"/>
      <c r="TGZ4" s="30"/>
      <c r="THA4" s="30"/>
      <c r="THB4" s="30"/>
      <c r="THC4" s="30"/>
      <c r="THD4" s="30"/>
      <c r="THE4" s="30"/>
      <c r="THF4" s="30"/>
      <c r="THG4" s="30"/>
      <c r="THH4" s="30"/>
      <c r="THI4" s="30"/>
      <c r="THJ4" s="30"/>
      <c r="THK4" s="30"/>
      <c r="THL4" s="30"/>
      <c r="THM4" s="30"/>
      <c r="THN4" s="30"/>
      <c r="THO4" s="30"/>
      <c r="THP4" s="30"/>
      <c r="THQ4" s="30"/>
      <c r="THR4" s="30"/>
      <c r="THS4" s="30"/>
      <c r="THT4" s="30"/>
      <c r="THU4" s="30"/>
      <c r="THV4" s="30"/>
      <c r="THW4" s="30"/>
      <c r="THX4" s="30"/>
      <c r="THY4" s="30"/>
      <c r="THZ4" s="30"/>
      <c r="TIA4" s="30"/>
      <c r="TIB4" s="30"/>
      <c r="TIC4" s="30"/>
      <c r="TID4" s="30"/>
      <c r="TIE4" s="30"/>
      <c r="TIF4" s="30"/>
      <c r="TIG4" s="30"/>
      <c r="TIH4" s="30"/>
      <c r="TII4" s="30"/>
      <c r="TIJ4" s="30"/>
      <c r="TIK4" s="30"/>
      <c r="TIL4" s="30"/>
      <c r="TIM4" s="30"/>
      <c r="TIN4" s="30"/>
      <c r="TIO4" s="30"/>
      <c r="TIP4" s="30"/>
      <c r="TIQ4" s="30"/>
      <c r="TIR4" s="30"/>
      <c r="TIS4" s="30"/>
      <c r="TIT4" s="30"/>
      <c r="TIU4" s="30"/>
      <c r="TIV4" s="30"/>
      <c r="TIW4" s="30"/>
      <c r="TIX4" s="30"/>
      <c r="TIY4" s="30"/>
      <c r="TIZ4" s="30"/>
      <c r="TJA4" s="30"/>
      <c r="TJB4" s="30"/>
      <c r="TJC4" s="30"/>
      <c r="TJD4" s="30"/>
      <c r="TJE4" s="30"/>
      <c r="TJF4" s="30"/>
      <c r="TJG4" s="30"/>
      <c r="TJH4" s="30"/>
      <c r="TJI4" s="30"/>
      <c r="TJJ4" s="30"/>
      <c r="TJK4" s="30"/>
      <c r="TJL4" s="30"/>
      <c r="TJM4" s="30"/>
      <c r="TJN4" s="30"/>
      <c r="TJO4" s="30"/>
      <c r="TJP4" s="30"/>
      <c r="TJQ4" s="30"/>
      <c r="TJR4" s="30"/>
      <c r="TJS4" s="30"/>
      <c r="TJT4" s="30"/>
      <c r="TJU4" s="30"/>
      <c r="TJV4" s="30"/>
      <c r="TJW4" s="30"/>
      <c r="TJX4" s="30"/>
      <c r="TJY4" s="30"/>
      <c r="TJZ4" s="30"/>
      <c r="TKA4" s="30"/>
      <c r="TKB4" s="30"/>
      <c r="TKC4" s="30"/>
      <c r="TKD4" s="30"/>
      <c r="TKE4" s="30"/>
      <c r="TKF4" s="30"/>
      <c r="TKG4" s="30"/>
      <c r="TKH4" s="30"/>
      <c r="TKI4" s="30"/>
      <c r="TKJ4" s="30"/>
      <c r="TKK4" s="30"/>
      <c r="TKL4" s="30"/>
      <c r="TKM4" s="30"/>
      <c r="TKN4" s="30"/>
      <c r="TKO4" s="30"/>
      <c r="TKP4" s="30"/>
      <c r="TKQ4" s="30"/>
      <c r="TKR4" s="30"/>
      <c r="TKS4" s="30"/>
      <c r="TKT4" s="30"/>
      <c r="TKU4" s="30"/>
      <c r="TKV4" s="30"/>
      <c r="TKW4" s="30"/>
      <c r="TKX4" s="30"/>
      <c r="TKY4" s="30"/>
      <c r="TKZ4" s="30"/>
      <c r="TLA4" s="30"/>
      <c r="TLB4" s="30"/>
      <c r="TLC4" s="30"/>
      <c r="TLD4" s="30"/>
      <c r="TLE4" s="30"/>
      <c r="TLF4" s="30"/>
      <c r="TLG4" s="30"/>
      <c r="TLH4" s="30"/>
      <c r="TLI4" s="30"/>
      <c r="TLJ4" s="30"/>
      <c r="TLK4" s="30"/>
      <c r="TLL4" s="30"/>
      <c r="TLM4" s="30"/>
      <c r="TLN4" s="30"/>
      <c r="TLO4" s="30"/>
      <c r="TLP4" s="30"/>
      <c r="TLQ4" s="30"/>
      <c r="TLR4" s="30"/>
      <c r="TLS4" s="30"/>
      <c r="TLT4" s="30"/>
      <c r="TLU4" s="30"/>
      <c r="TLV4" s="30"/>
      <c r="TLW4" s="30"/>
      <c r="TLX4" s="30"/>
      <c r="TLY4" s="30"/>
      <c r="TLZ4" s="30"/>
      <c r="TMA4" s="30"/>
      <c r="TMB4" s="30"/>
      <c r="TMC4" s="30"/>
      <c r="TMD4" s="30"/>
      <c r="TME4" s="30"/>
      <c r="TMF4" s="30"/>
      <c r="TMG4" s="30"/>
      <c r="TMH4" s="30"/>
      <c r="TMI4" s="30"/>
      <c r="TMJ4" s="30"/>
      <c r="TMK4" s="30"/>
      <c r="TML4" s="30"/>
      <c r="TMM4" s="30"/>
      <c r="TMN4" s="30"/>
      <c r="TMO4" s="30"/>
      <c r="TMP4" s="30"/>
      <c r="TMQ4" s="30"/>
      <c r="TMR4" s="30"/>
      <c r="TMS4" s="30"/>
      <c r="TMT4" s="30"/>
      <c r="TMU4" s="30"/>
      <c r="TMV4" s="30"/>
      <c r="TMW4" s="30"/>
      <c r="TMX4" s="30"/>
      <c r="TMY4" s="30"/>
      <c r="TMZ4" s="30"/>
      <c r="TNA4" s="30"/>
      <c r="TNB4" s="30"/>
      <c r="TNC4" s="30"/>
      <c r="TND4" s="30"/>
      <c r="TNE4" s="30"/>
      <c r="TNF4" s="30"/>
      <c r="TNG4" s="30"/>
      <c r="TNH4" s="30"/>
      <c r="TNI4" s="30"/>
      <c r="TNJ4" s="30"/>
      <c r="TNK4" s="30"/>
      <c r="TNL4" s="30"/>
      <c r="TNM4" s="30"/>
      <c r="TNN4" s="30"/>
      <c r="TNO4" s="30"/>
      <c r="TNP4" s="30"/>
      <c r="TNQ4" s="30"/>
      <c r="TNR4" s="30"/>
      <c r="TNS4" s="30"/>
      <c r="TNT4" s="30"/>
      <c r="TNU4" s="30"/>
      <c r="TNV4" s="30"/>
      <c r="TNW4" s="30"/>
      <c r="TNX4" s="30"/>
      <c r="TNY4" s="30"/>
      <c r="TNZ4" s="30"/>
      <c r="TOA4" s="30"/>
      <c r="TOB4" s="30"/>
      <c r="TOC4" s="30"/>
      <c r="TOD4" s="30"/>
      <c r="TOE4" s="30"/>
      <c r="TOF4" s="30"/>
      <c r="TOG4" s="30"/>
      <c r="TOH4" s="30"/>
      <c r="TOI4" s="30"/>
      <c r="TOJ4" s="30"/>
      <c r="TOK4" s="30"/>
      <c r="TOL4" s="30"/>
      <c r="TOM4" s="30"/>
      <c r="TON4" s="30"/>
      <c r="TOO4" s="30"/>
      <c r="TOP4" s="30"/>
      <c r="TOQ4" s="30"/>
      <c r="TOR4" s="30"/>
      <c r="TOS4" s="30"/>
      <c r="TOT4" s="30"/>
      <c r="TOU4" s="30"/>
      <c r="TOV4" s="30"/>
      <c r="TOW4" s="30"/>
      <c r="TOX4" s="30"/>
      <c r="TOY4" s="30"/>
      <c r="TOZ4" s="30"/>
      <c r="TPA4" s="30"/>
      <c r="TPB4" s="30"/>
      <c r="TPC4" s="30"/>
      <c r="TPD4" s="30"/>
      <c r="TPE4" s="30"/>
      <c r="TPF4" s="30"/>
      <c r="TPG4" s="30"/>
      <c r="TPH4" s="30"/>
      <c r="TPI4" s="30"/>
      <c r="TPJ4" s="30"/>
      <c r="TPK4" s="30"/>
      <c r="TPL4" s="30"/>
      <c r="TPM4" s="30"/>
      <c r="TPN4" s="30"/>
      <c r="TPO4" s="30"/>
      <c r="TPP4" s="30"/>
      <c r="TPQ4" s="30"/>
      <c r="TPR4" s="30"/>
      <c r="TPS4" s="30"/>
      <c r="TPT4" s="30"/>
      <c r="TPU4" s="30"/>
      <c r="TPV4" s="30"/>
      <c r="TPW4" s="30"/>
      <c r="TPX4" s="30"/>
      <c r="TPY4" s="30"/>
      <c r="TPZ4" s="30"/>
      <c r="TQA4" s="30"/>
      <c r="TQB4" s="30"/>
      <c r="TQC4" s="30"/>
      <c r="TQD4" s="30"/>
      <c r="TQE4" s="30"/>
      <c r="TQF4" s="30"/>
      <c r="TQG4" s="30"/>
      <c r="TQH4" s="30"/>
      <c r="TQI4" s="30"/>
      <c r="TQJ4" s="30"/>
      <c r="TQK4" s="30"/>
      <c r="TQL4" s="30"/>
      <c r="TQM4" s="30"/>
      <c r="TQN4" s="30"/>
      <c r="TQO4" s="30"/>
      <c r="TQP4" s="30"/>
      <c r="TQQ4" s="30"/>
      <c r="TQR4" s="30"/>
      <c r="TQS4" s="30"/>
      <c r="TQT4" s="30"/>
      <c r="TQU4" s="30"/>
      <c r="TQV4" s="30"/>
      <c r="TQW4" s="30"/>
      <c r="TQX4" s="30"/>
      <c r="TQY4" s="30"/>
      <c r="TQZ4" s="30"/>
      <c r="TRA4" s="30"/>
      <c r="TRB4" s="30"/>
      <c r="TRC4" s="30"/>
      <c r="TRD4" s="30"/>
      <c r="TRE4" s="30"/>
      <c r="TRF4" s="30"/>
      <c r="TRG4" s="30"/>
      <c r="TRH4" s="30"/>
      <c r="TRI4" s="30"/>
      <c r="TRJ4" s="30"/>
      <c r="TRK4" s="30"/>
      <c r="TRL4" s="30"/>
      <c r="TRM4" s="30"/>
      <c r="TRN4" s="30"/>
      <c r="TRO4" s="30"/>
      <c r="TRP4" s="30"/>
      <c r="TRQ4" s="30"/>
      <c r="TRR4" s="30"/>
      <c r="TRS4" s="30"/>
      <c r="TRT4" s="30"/>
      <c r="TRU4" s="30"/>
      <c r="TRV4" s="30"/>
      <c r="TRW4" s="30"/>
      <c r="TRX4" s="30"/>
      <c r="TRY4" s="30"/>
      <c r="TRZ4" s="30"/>
      <c r="TSA4" s="30"/>
      <c r="TSB4" s="30"/>
      <c r="TSC4" s="30"/>
      <c r="TSD4" s="30"/>
      <c r="TSE4" s="30"/>
      <c r="TSF4" s="30"/>
      <c r="TSG4" s="30"/>
      <c r="TSH4" s="30"/>
      <c r="TSI4" s="30"/>
      <c r="TSJ4" s="30"/>
      <c r="TSK4" s="30"/>
      <c r="TSL4" s="30"/>
      <c r="TSM4" s="30"/>
      <c r="TSN4" s="30"/>
      <c r="TSO4" s="30"/>
      <c r="TSP4" s="30"/>
      <c r="TSQ4" s="30"/>
      <c r="TSR4" s="30"/>
      <c r="TSS4" s="30"/>
      <c r="TST4" s="30"/>
      <c r="TSU4" s="30"/>
      <c r="TSV4" s="30"/>
      <c r="TSW4" s="30"/>
      <c r="TSX4" s="30"/>
      <c r="TSY4" s="30"/>
      <c r="TSZ4" s="30"/>
      <c r="TTA4" s="30"/>
      <c r="TTB4" s="30"/>
      <c r="TTC4" s="30"/>
      <c r="TTD4" s="30"/>
      <c r="TTE4" s="30"/>
      <c r="TTF4" s="30"/>
      <c r="TTG4" s="30"/>
      <c r="TTH4" s="30"/>
      <c r="TTI4" s="30"/>
      <c r="TTJ4" s="30"/>
      <c r="TTK4" s="30"/>
      <c r="TTL4" s="30"/>
      <c r="TTM4" s="30"/>
      <c r="TTN4" s="30"/>
      <c r="TTO4" s="30"/>
      <c r="TTP4" s="30"/>
      <c r="TTQ4" s="30"/>
      <c r="TTR4" s="30"/>
      <c r="TTS4" s="30"/>
      <c r="TTT4" s="30"/>
      <c r="TTU4" s="30"/>
      <c r="TTV4" s="30"/>
      <c r="TTW4" s="30"/>
      <c r="TTX4" s="30"/>
      <c r="TTY4" s="30"/>
      <c r="TTZ4" s="30"/>
      <c r="TUA4" s="30"/>
      <c r="TUB4" s="30"/>
      <c r="TUC4" s="30"/>
      <c r="TUD4" s="30"/>
      <c r="TUE4" s="30"/>
      <c r="TUF4" s="30"/>
      <c r="TUG4" s="30"/>
      <c r="TUH4" s="30"/>
      <c r="TUI4" s="30"/>
      <c r="TUJ4" s="30"/>
      <c r="TUK4" s="30"/>
      <c r="TUL4" s="30"/>
      <c r="TUM4" s="30"/>
      <c r="TUN4" s="30"/>
      <c r="TUO4" s="30"/>
      <c r="TUP4" s="30"/>
      <c r="TUQ4" s="30"/>
      <c r="TUR4" s="30"/>
      <c r="TUS4" s="30"/>
      <c r="TUT4" s="30"/>
      <c r="TUU4" s="30"/>
      <c r="TUV4" s="30"/>
      <c r="TUW4" s="30"/>
      <c r="TUX4" s="30"/>
      <c r="TUY4" s="30"/>
      <c r="TUZ4" s="30"/>
      <c r="TVA4" s="30"/>
      <c r="TVB4" s="30"/>
      <c r="TVC4" s="30"/>
      <c r="TVD4" s="30"/>
      <c r="TVE4" s="30"/>
      <c r="TVF4" s="30"/>
      <c r="TVG4" s="30"/>
      <c r="TVH4" s="30"/>
      <c r="TVI4" s="30"/>
      <c r="TVJ4" s="30"/>
      <c r="TVK4" s="30"/>
      <c r="TVL4" s="30"/>
      <c r="TVM4" s="30"/>
      <c r="TVN4" s="30"/>
      <c r="TVO4" s="30"/>
      <c r="TVP4" s="30"/>
      <c r="TVQ4" s="30"/>
      <c r="TVR4" s="30"/>
      <c r="TVS4" s="30"/>
      <c r="TVT4" s="30"/>
      <c r="TVU4" s="30"/>
      <c r="TVV4" s="30"/>
      <c r="TVW4" s="30"/>
      <c r="TVX4" s="30"/>
      <c r="TVY4" s="30"/>
      <c r="TVZ4" s="30"/>
      <c r="TWA4" s="30"/>
      <c r="TWB4" s="30"/>
      <c r="TWC4" s="30"/>
      <c r="TWD4" s="30"/>
      <c r="TWE4" s="30"/>
      <c r="TWF4" s="30"/>
      <c r="TWG4" s="30"/>
      <c r="TWH4" s="30"/>
      <c r="TWI4" s="30"/>
      <c r="TWJ4" s="30"/>
      <c r="TWK4" s="30"/>
      <c r="TWL4" s="30"/>
      <c r="TWM4" s="30"/>
      <c r="TWN4" s="30"/>
      <c r="TWO4" s="30"/>
      <c r="TWP4" s="30"/>
      <c r="TWQ4" s="30"/>
      <c r="TWR4" s="30"/>
      <c r="TWS4" s="30"/>
      <c r="TWT4" s="30"/>
      <c r="TWU4" s="30"/>
      <c r="TWV4" s="30"/>
      <c r="TWW4" s="30"/>
      <c r="TWX4" s="30"/>
      <c r="TWY4" s="30"/>
      <c r="TWZ4" s="30"/>
      <c r="TXA4" s="30"/>
      <c r="TXB4" s="30"/>
      <c r="TXC4" s="30"/>
      <c r="TXD4" s="30"/>
      <c r="TXE4" s="30"/>
      <c r="TXF4" s="30"/>
      <c r="TXG4" s="30"/>
      <c r="TXH4" s="30"/>
      <c r="TXI4" s="30"/>
      <c r="TXJ4" s="30"/>
      <c r="TXK4" s="30"/>
      <c r="TXL4" s="30"/>
      <c r="TXM4" s="30"/>
      <c r="TXN4" s="30"/>
      <c r="TXO4" s="30"/>
      <c r="TXP4" s="30"/>
      <c r="TXQ4" s="30"/>
      <c r="TXR4" s="30"/>
      <c r="TXS4" s="30"/>
      <c r="TXT4" s="30"/>
      <c r="TXU4" s="30"/>
      <c r="TXV4" s="30"/>
      <c r="TXW4" s="30"/>
      <c r="TXX4" s="30"/>
      <c r="TXY4" s="30"/>
      <c r="TXZ4" s="30"/>
      <c r="TYA4" s="30"/>
      <c r="TYB4" s="30"/>
      <c r="TYC4" s="30"/>
      <c r="TYD4" s="30"/>
      <c r="TYE4" s="30"/>
      <c r="TYF4" s="30"/>
      <c r="TYG4" s="30"/>
      <c r="TYH4" s="30"/>
      <c r="TYI4" s="30"/>
      <c r="TYJ4" s="30"/>
      <c r="TYK4" s="30"/>
      <c r="TYL4" s="30"/>
      <c r="TYM4" s="30"/>
      <c r="TYN4" s="30"/>
      <c r="TYO4" s="30"/>
      <c r="TYP4" s="30"/>
      <c r="TYQ4" s="30"/>
      <c r="TYR4" s="30"/>
      <c r="TYS4" s="30"/>
      <c r="TYT4" s="30"/>
      <c r="TYU4" s="30"/>
      <c r="TYV4" s="30"/>
      <c r="TYW4" s="30"/>
      <c r="TYX4" s="30"/>
      <c r="TYY4" s="30"/>
      <c r="TYZ4" s="30"/>
      <c r="TZA4" s="30"/>
      <c r="TZB4" s="30"/>
      <c r="TZC4" s="30"/>
      <c r="TZD4" s="30"/>
      <c r="TZE4" s="30"/>
      <c r="TZF4" s="30"/>
      <c r="TZG4" s="30"/>
      <c r="TZH4" s="30"/>
      <c r="TZI4" s="30"/>
      <c r="TZJ4" s="30"/>
      <c r="TZK4" s="30"/>
      <c r="TZL4" s="30"/>
      <c r="TZM4" s="30"/>
      <c r="TZN4" s="30"/>
      <c r="TZO4" s="30"/>
      <c r="TZP4" s="30"/>
      <c r="TZQ4" s="30"/>
      <c r="TZR4" s="30"/>
      <c r="TZS4" s="30"/>
      <c r="TZT4" s="30"/>
      <c r="TZU4" s="30"/>
      <c r="TZV4" s="30"/>
      <c r="TZW4" s="30"/>
      <c r="TZX4" s="30"/>
      <c r="TZY4" s="30"/>
      <c r="TZZ4" s="30"/>
      <c r="UAA4" s="30"/>
      <c r="UAB4" s="30"/>
      <c r="UAC4" s="30"/>
      <c r="UAD4" s="30"/>
      <c r="UAE4" s="30"/>
      <c r="UAF4" s="30"/>
      <c r="UAG4" s="30"/>
      <c r="UAH4" s="30"/>
      <c r="UAI4" s="30"/>
      <c r="UAJ4" s="30"/>
      <c r="UAK4" s="30"/>
      <c r="UAL4" s="30"/>
      <c r="UAM4" s="30"/>
      <c r="UAN4" s="30"/>
      <c r="UAO4" s="30"/>
      <c r="UAP4" s="30"/>
      <c r="UAQ4" s="30"/>
      <c r="UAR4" s="30"/>
      <c r="UAS4" s="30"/>
      <c r="UAT4" s="30"/>
      <c r="UAU4" s="30"/>
      <c r="UAV4" s="30"/>
      <c r="UAW4" s="30"/>
      <c r="UAX4" s="30"/>
      <c r="UAY4" s="30"/>
      <c r="UAZ4" s="30"/>
      <c r="UBA4" s="30"/>
      <c r="UBB4" s="30"/>
      <c r="UBC4" s="30"/>
      <c r="UBD4" s="30"/>
      <c r="UBE4" s="30"/>
      <c r="UBF4" s="30"/>
      <c r="UBG4" s="30"/>
      <c r="UBH4" s="30"/>
      <c r="UBI4" s="30"/>
      <c r="UBJ4" s="30"/>
      <c r="UBK4" s="30"/>
      <c r="UBL4" s="30"/>
      <c r="UBM4" s="30"/>
      <c r="UBN4" s="30"/>
      <c r="UBO4" s="30"/>
      <c r="UBP4" s="30"/>
      <c r="UBQ4" s="30"/>
      <c r="UBR4" s="30"/>
      <c r="UBS4" s="30"/>
      <c r="UBT4" s="30"/>
      <c r="UBU4" s="30"/>
      <c r="UBV4" s="30"/>
      <c r="UBW4" s="30"/>
      <c r="UBX4" s="30"/>
      <c r="UBY4" s="30"/>
      <c r="UBZ4" s="30"/>
      <c r="UCA4" s="30"/>
      <c r="UCB4" s="30"/>
      <c r="UCC4" s="30"/>
      <c r="UCD4" s="30"/>
      <c r="UCE4" s="30"/>
      <c r="UCF4" s="30"/>
      <c r="UCG4" s="30"/>
      <c r="UCH4" s="30"/>
      <c r="UCI4" s="30"/>
      <c r="UCJ4" s="30"/>
      <c r="UCK4" s="30"/>
      <c r="UCL4" s="30"/>
      <c r="UCM4" s="30"/>
      <c r="UCN4" s="30"/>
      <c r="UCO4" s="30"/>
      <c r="UCP4" s="30"/>
      <c r="UCQ4" s="30"/>
      <c r="UCR4" s="30"/>
      <c r="UCS4" s="30"/>
      <c r="UCT4" s="30"/>
      <c r="UCU4" s="30"/>
      <c r="UCV4" s="30"/>
      <c r="UCW4" s="30"/>
      <c r="UCX4" s="30"/>
      <c r="UCY4" s="30"/>
      <c r="UCZ4" s="30"/>
      <c r="UDA4" s="30"/>
      <c r="UDB4" s="30"/>
      <c r="UDC4" s="30"/>
      <c r="UDD4" s="30"/>
      <c r="UDE4" s="30"/>
      <c r="UDF4" s="30"/>
      <c r="UDG4" s="30"/>
      <c r="UDH4" s="30"/>
      <c r="UDI4" s="30"/>
      <c r="UDJ4" s="30"/>
      <c r="UDK4" s="30"/>
      <c r="UDL4" s="30"/>
      <c r="UDM4" s="30"/>
      <c r="UDN4" s="30"/>
      <c r="UDO4" s="30"/>
      <c r="UDP4" s="30"/>
      <c r="UDQ4" s="30"/>
      <c r="UDR4" s="30"/>
      <c r="UDS4" s="30"/>
      <c r="UDT4" s="30"/>
      <c r="UDU4" s="30"/>
      <c r="UDV4" s="30"/>
      <c r="UDW4" s="30"/>
      <c r="UDX4" s="30"/>
      <c r="UDY4" s="30"/>
      <c r="UDZ4" s="30"/>
      <c r="UEA4" s="30"/>
      <c r="UEB4" s="30"/>
      <c r="UEC4" s="30"/>
      <c r="UED4" s="30"/>
      <c r="UEE4" s="30"/>
      <c r="UEF4" s="30"/>
      <c r="UEG4" s="30"/>
      <c r="UEH4" s="30"/>
      <c r="UEI4" s="30"/>
      <c r="UEJ4" s="30"/>
      <c r="UEK4" s="30"/>
      <c r="UEL4" s="30"/>
      <c r="UEM4" s="30"/>
      <c r="UEN4" s="30"/>
      <c r="UEO4" s="30"/>
      <c r="UEP4" s="30"/>
      <c r="UEQ4" s="30"/>
      <c r="UER4" s="30"/>
      <c r="UES4" s="30"/>
      <c r="UET4" s="30"/>
      <c r="UEU4" s="30"/>
      <c r="UEV4" s="30"/>
      <c r="UEW4" s="30"/>
      <c r="UEX4" s="30"/>
      <c r="UEY4" s="30"/>
      <c r="UEZ4" s="30"/>
      <c r="UFA4" s="30"/>
      <c r="UFB4" s="30"/>
      <c r="UFC4" s="30"/>
      <c r="UFD4" s="30"/>
      <c r="UFE4" s="30"/>
      <c r="UFF4" s="30"/>
      <c r="UFG4" s="30"/>
      <c r="UFH4" s="30"/>
      <c r="UFI4" s="30"/>
      <c r="UFJ4" s="30"/>
      <c r="UFK4" s="30"/>
      <c r="UFL4" s="30"/>
      <c r="UFM4" s="30"/>
      <c r="UFN4" s="30"/>
      <c r="UFO4" s="30"/>
      <c r="UFP4" s="30"/>
      <c r="UFQ4" s="30"/>
      <c r="UFR4" s="30"/>
      <c r="UFS4" s="30"/>
      <c r="UFT4" s="30"/>
      <c r="UFU4" s="30"/>
      <c r="UFV4" s="30"/>
      <c r="UFW4" s="30"/>
      <c r="UFX4" s="30"/>
      <c r="UFY4" s="30"/>
      <c r="UFZ4" s="30"/>
      <c r="UGA4" s="30"/>
      <c r="UGB4" s="30"/>
      <c r="UGC4" s="30"/>
      <c r="UGD4" s="30"/>
      <c r="UGE4" s="30"/>
      <c r="UGF4" s="30"/>
      <c r="UGG4" s="30"/>
      <c r="UGH4" s="30"/>
      <c r="UGI4" s="30"/>
      <c r="UGJ4" s="30"/>
      <c r="UGK4" s="30"/>
      <c r="UGL4" s="30"/>
      <c r="UGM4" s="30"/>
      <c r="UGN4" s="30"/>
      <c r="UGO4" s="30"/>
      <c r="UGP4" s="30"/>
      <c r="UGQ4" s="30"/>
      <c r="UGR4" s="30"/>
      <c r="UGS4" s="30"/>
      <c r="UGT4" s="30"/>
      <c r="UGU4" s="30"/>
      <c r="UGV4" s="30"/>
      <c r="UGW4" s="30"/>
      <c r="UGX4" s="30"/>
      <c r="UGY4" s="30"/>
      <c r="UGZ4" s="30"/>
      <c r="UHA4" s="30"/>
      <c r="UHB4" s="30"/>
      <c r="UHC4" s="30"/>
      <c r="UHD4" s="30"/>
      <c r="UHE4" s="30"/>
      <c r="UHF4" s="30"/>
      <c r="UHG4" s="30"/>
      <c r="UHH4" s="30"/>
      <c r="UHI4" s="30"/>
      <c r="UHJ4" s="30"/>
      <c r="UHK4" s="30"/>
      <c r="UHL4" s="30"/>
      <c r="UHM4" s="30"/>
      <c r="UHN4" s="30"/>
      <c r="UHO4" s="30"/>
      <c r="UHP4" s="30"/>
      <c r="UHQ4" s="30"/>
      <c r="UHR4" s="30"/>
      <c r="UHS4" s="30"/>
      <c r="UHT4" s="30"/>
      <c r="UHU4" s="30"/>
      <c r="UHV4" s="30"/>
      <c r="UHW4" s="30"/>
      <c r="UHX4" s="30"/>
      <c r="UHY4" s="30"/>
      <c r="UHZ4" s="30"/>
      <c r="UIA4" s="30"/>
      <c r="UIB4" s="30"/>
      <c r="UIC4" s="30"/>
      <c r="UID4" s="30"/>
      <c r="UIE4" s="30"/>
      <c r="UIF4" s="30"/>
      <c r="UIG4" s="30"/>
      <c r="UIH4" s="30"/>
      <c r="UII4" s="30"/>
      <c r="UIJ4" s="30"/>
      <c r="UIK4" s="30"/>
      <c r="UIL4" s="30"/>
      <c r="UIM4" s="30"/>
      <c r="UIN4" s="30"/>
      <c r="UIO4" s="30"/>
      <c r="UIP4" s="30"/>
      <c r="UIQ4" s="30"/>
      <c r="UIR4" s="30"/>
      <c r="UIS4" s="30"/>
      <c r="UIT4" s="30"/>
      <c r="UIU4" s="30"/>
      <c r="UIV4" s="30"/>
      <c r="UIW4" s="30"/>
      <c r="UIX4" s="30"/>
      <c r="UIY4" s="30"/>
      <c r="UIZ4" s="30"/>
      <c r="UJA4" s="30"/>
      <c r="UJB4" s="30"/>
      <c r="UJC4" s="30"/>
      <c r="UJD4" s="30"/>
      <c r="UJE4" s="30"/>
      <c r="UJF4" s="30"/>
      <c r="UJG4" s="30"/>
      <c r="UJH4" s="30"/>
      <c r="UJI4" s="30"/>
      <c r="UJJ4" s="30"/>
      <c r="UJK4" s="30"/>
      <c r="UJL4" s="30"/>
      <c r="UJM4" s="30"/>
      <c r="UJN4" s="30"/>
      <c r="UJO4" s="30"/>
      <c r="UJP4" s="30"/>
      <c r="UJQ4" s="30"/>
      <c r="UJR4" s="30"/>
      <c r="UJS4" s="30"/>
      <c r="UJT4" s="30"/>
      <c r="UJU4" s="30"/>
      <c r="UJV4" s="30"/>
      <c r="UJW4" s="30"/>
      <c r="UJX4" s="30"/>
      <c r="UJY4" s="30"/>
      <c r="UJZ4" s="30"/>
      <c r="UKA4" s="30"/>
      <c r="UKB4" s="30"/>
      <c r="UKC4" s="30"/>
      <c r="UKD4" s="30"/>
      <c r="UKE4" s="30"/>
      <c r="UKF4" s="30"/>
      <c r="UKG4" s="30"/>
      <c r="UKH4" s="30"/>
      <c r="UKI4" s="30"/>
      <c r="UKJ4" s="30"/>
      <c r="UKK4" s="30"/>
      <c r="UKL4" s="30"/>
      <c r="UKM4" s="30"/>
      <c r="UKN4" s="30"/>
      <c r="UKO4" s="30"/>
      <c r="UKP4" s="30"/>
      <c r="UKQ4" s="30"/>
      <c r="UKR4" s="30"/>
      <c r="UKS4" s="30"/>
      <c r="UKT4" s="30"/>
      <c r="UKU4" s="30"/>
      <c r="UKV4" s="30"/>
      <c r="UKW4" s="30"/>
      <c r="UKX4" s="30"/>
      <c r="UKY4" s="30"/>
      <c r="UKZ4" s="30"/>
      <c r="ULA4" s="30"/>
      <c r="ULB4" s="30"/>
      <c r="ULC4" s="30"/>
      <c r="ULD4" s="30"/>
      <c r="ULE4" s="30"/>
      <c r="ULF4" s="30"/>
      <c r="ULG4" s="30"/>
      <c r="ULH4" s="30"/>
      <c r="ULI4" s="30"/>
      <c r="ULJ4" s="30"/>
      <c r="ULK4" s="30"/>
      <c r="ULL4" s="30"/>
      <c r="ULM4" s="30"/>
      <c r="ULN4" s="30"/>
      <c r="ULO4" s="30"/>
      <c r="ULP4" s="30"/>
      <c r="ULQ4" s="30"/>
      <c r="ULR4" s="30"/>
      <c r="ULS4" s="30"/>
      <c r="ULT4" s="30"/>
      <c r="ULU4" s="30"/>
      <c r="ULV4" s="30"/>
      <c r="ULW4" s="30"/>
      <c r="ULX4" s="30"/>
      <c r="ULY4" s="30"/>
      <c r="ULZ4" s="30"/>
      <c r="UMA4" s="30"/>
      <c r="UMB4" s="30"/>
      <c r="UMC4" s="30"/>
      <c r="UMD4" s="30"/>
      <c r="UME4" s="30"/>
      <c r="UMF4" s="30"/>
      <c r="UMG4" s="30"/>
      <c r="UMH4" s="30"/>
      <c r="UMI4" s="30"/>
      <c r="UMJ4" s="30"/>
      <c r="UMK4" s="30"/>
      <c r="UML4" s="30"/>
      <c r="UMM4" s="30"/>
      <c r="UMN4" s="30"/>
      <c r="UMO4" s="30"/>
      <c r="UMP4" s="30"/>
      <c r="UMQ4" s="30"/>
      <c r="UMR4" s="30"/>
      <c r="UMS4" s="30"/>
      <c r="UMT4" s="30"/>
      <c r="UMU4" s="30"/>
      <c r="UMV4" s="30"/>
      <c r="UMW4" s="30"/>
      <c r="UMX4" s="30"/>
      <c r="UMY4" s="30"/>
      <c r="UMZ4" s="30"/>
      <c r="UNA4" s="30"/>
      <c r="UNB4" s="30"/>
      <c r="UNC4" s="30"/>
      <c r="UND4" s="30"/>
      <c r="UNE4" s="30"/>
      <c r="UNF4" s="30"/>
      <c r="UNG4" s="30"/>
      <c r="UNH4" s="30"/>
      <c r="UNI4" s="30"/>
      <c r="UNJ4" s="30"/>
      <c r="UNK4" s="30"/>
      <c r="UNL4" s="30"/>
      <c r="UNM4" s="30"/>
      <c r="UNN4" s="30"/>
      <c r="UNO4" s="30"/>
      <c r="UNP4" s="30"/>
      <c r="UNQ4" s="30"/>
      <c r="UNR4" s="30"/>
      <c r="UNS4" s="30"/>
      <c r="UNT4" s="30"/>
      <c r="UNU4" s="30"/>
      <c r="UNV4" s="30"/>
      <c r="UNW4" s="30"/>
      <c r="UNX4" s="30"/>
      <c r="UNY4" s="30"/>
      <c r="UNZ4" s="30"/>
      <c r="UOA4" s="30"/>
      <c r="UOB4" s="30"/>
      <c r="UOC4" s="30"/>
      <c r="UOD4" s="30"/>
      <c r="UOE4" s="30"/>
      <c r="UOF4" s="30"/>
      <c r="UOG4" s="30"/>
      <c r="UOH4" s="30"/>
      <c r="UOI4" s="30"/>
      <c r="UOJ4" s="30"/>
      <c r="UOK4" s="30"/>
      <c r="UOL4" s="30"/>
      <c r="UOM4" s="30"/>
      <c r="UON4" s="30"/>
      <c r="UOO4" s="30"/>
      <c r="UOP4" s="30"/>
      <c r="UOQ4" s="30"/>
      <c r="UOR4" s="30"/>
      <c r="UOS4" s="30"/>
      <c r="UOT4" s="30"/>
      <c r="UOU4" s="30"/>
      <c r="UOV4" s="30"/>
      <c r="UOW4" s="30"/>
      <c r="UOX4" s="30"/>
      <c r="UOY4" s="30"/>
      <c r="UOZ4" s="30"/>
      <c r="UPA4" s="30"/>
      <c r="UPB4" s="30"/>
      <c r="UPC4" s="30"/>
      <c r="UPD4" s="30"/>
      <c r="UPE4" s="30"/>
      <c r="UPF4" s="30"/>
      <c r="UPG4" s="30"/>
      <c r="UPH4" s="30"/>
      <c r="UPI4" s="30"/>
      <c r="UPJ4" s="30"/>
      <c r="UPK4" s="30"/>
      <c r="UPL4" s="30"/>
      <c r="UPM4" s="30"/>
      <c r="UPN4" s="30"/>
      <c r="UPO4" s="30"/>
      <c r="UPP4" s="30"/>
      <c r="UPQ4" s="30"/>
      <c r="UPR4" s="30"/>
      <c r="UPS4" s="30"/>
      <c r="UPT4" s="30"/>
      <c r="UPU4" s="30"/>
      <c r="UPV4" s="30"/>
      <c r="UPW4" s="30"/>
      <c r="UPX4" s="30"/>
      <c r="UPY4" s="30"/>
      <c r="UPZ4" s="30"/>
      <c r="UQA4" s="30"/>
      <c r="UQB4" s="30"/>
      <c r="UQC4" s="30"/>
      <c r="UQD4" s="30"/>
      <c r="UQE4" s="30"/>
      <c r="UQF4" s="30"/>
      <c r="UQG4" s="30"/>
      <c r="UQH4" s="30"/>
      <c r="UQI4" s="30"/>
      <c r="UQJ4" s="30"/>
      <c r="UQK4" s="30"/>
      <c r="UQL4" s="30"/>
      <c r="UQM4" s="30"/>
      <c r="UQN4" s="30"/>
      <c r="UQO4" s="30"/>
      <c r="UQP4" s="30"/>
      <c r="UQQ4" s="30"/>
      <c r="UQR4" s="30"/>
      <c r="UQS4" s="30"/>
      <c r="UQT4" s="30"/>
      <c r="UQU4" s="30"/>
      <c r="UQV4" s="30"/>
      <c r="UQW4" s="30"/>
      <c r="UQX4" s="30"/>
      <c r="UQY4" s="30"/>
      <c r="UQZ4" s="30"/>
      <c r="URA4" s="30"/>
      <c r="URB4" s="30"/>
      <c r="URC4" s="30"/>
      <c r="URD4" s="30"/>
      <c r="URE4" s="30"/>
      <c r="URF4" s="30"/>
      <c r="URG4" s="30"/>
      <c r="URH4" s="30"/>
      <c r="URI4" s="30"/>
      <c r="URJ4" s="30"/>
      <c r="URK4" s="30"/>
      <c r="URL4" s="30"/>
      <c r="URM4" s="30"/>
      <c r="URN4" s="30"/>
      <c r="URO4" s="30"/>
      <c r="URP4" s="30"/>
      <c r="URQ4" s="30"/>
      <c r="URR4" s="30"/>
      <c r="URS4" s="30"/>
      <c r="URT4" s="30"/>
      <c r="URU4" s="30"/>
      <c r="URV4" s="30"/>
      <c r="URW4" s="30"/>
      <c r="URX4" s="30"/>
      <c r="URY4" s="30"/>
      <c r="URZ4" s="30"/>
      <c r="USA4" s="30"/>
      <c r="USB4" s="30"/>
      <c r="USC4" s="30"/>
      <c r="USD4" s="30"/>
      <c r="USE4" s="30"/>
      <c r="USF4" s="30"/>
      <c r="USG4" s="30"/>
      <c r="USH4" s="30"/>
      <c r="USI4" s="30"/>
      <c r="USJ4" s="30"/>
      <c r="USK4" s="30"/>
      <c r="USL4" s="30"/>
      <c r="USM4" s="30"/>
      <c r="USN4" s="30"/>
      <c r="USO4" s="30"/>
      <c r="USP4" s="30"/>
      <c r="USQ4" s="30"/>
      <c r="USR4" s="30"/>
      <c r="USS4" s="30"/>
      <c r="UST4" s="30"/>
      <c r="USU4" s="30"/>
      <c r="USV4" s="30"/>
      <c r="USW4" s="30"/>
      <c r="USX4" s="30"/>
      <c r="USY4" s="30"/>
      <c r="USZ4" s="30"/>
      <c r="UTA4" s="30"/>
      <c r="UTB4" s="30"/>
      <c r="UTC4" s="30"/>
      <c r="UTD4" s="30"/>
      <c r="UTE4" s="30"/>
      <c r="UTF4" s="30"/>
      <c r="UTG4" s="30"/>
      <c r="UTH4" s="30"/>
      <c r="UTI4" s="30"/>
      <c r="UTJ4" s="30"/>
      <c r="UTK4" s="30"/>
      <c r="UTL4" s="30"/>
      <c r="UTM4" s="30"/>
      <c r="UTN4" s="30"/>
      <c r="UTO4" s="30"/>
      <c r="UTP4" s="30"/>
      <c r="UTQ4" s="30"/>
      <c r="UTR4" s="30"/>
      <c r="UTS4" s="30"/>
      <c r="UTT4" s="30"/>
      <c r="UTU4" s="30"/>
      <c r="UTV4" s="30"/>
      <c r="UTW4" s="30"/>
      <c r="UTX4" s="30"/>
      <c r="UTY4" s="30"/>
      <c r="UTZ4" s="30"/>
      <c r="UUA4" s="30"/>
      <c r="UUB4" s="30"/>
      <c r="UUC4" s="30"/>
      <c r="UUD4" s="30"/>
      <c r="UUE4" s="30"/>
      <c r="UUF4" s="30"/>
      <c r="UUG4" s="30"/>
      <c r="UUH4" s="30"/>
      <c r="UUI4" s="30"/>
      <c r="UUJ4" s="30"/>
      <c r="UUK4" s="30"/>
      <c r="UUL4" s="30"/>
      <c r="UUM4" s="30"/>
      <c r="UUN4" s="30"/>
      <c r="UUO4" s="30"/>
      <c r="UUP4" s="30"/>
      <c r="UUQ4" s="30"/>
      <c r="UUR4" s="30"/>
      <c r="UUS4" s="30"/>
      <c r="UUT4" s="30"/>
      <c r="UUU4" s="30"/>
      <c r="UUV4" s="30"/>
      <c r="UUW4" s="30"/>
      <c r="UUX4" s="30"/>
      <c r="UUY4" s="30"/>
      <c r="UUZ4" s="30"/>
      <c r="UVA4" s="30"/>
      <c r="UVB4" s="30"/>
      <c r="UVC4" s="30"/>
      <c r="UVD4" s="30"/>
      <c r="UVE4" s="30"/>
      <c r="UVF4" s="30"/>
      <c r="UVG4" s="30"/>
      <c r="UVH4" s="30"/>
      <c r="UVI4" s="30"/>
      <c r="UVJ4" s="30"/>
      <c r="UVK4" s="30"/>
      <c r="UVL4" s="30"/>
      <c r="UVM4" s="30"/>
      <c r="UVN4" s="30"/>
      <c r="UVO4" s="30"/>
      <c r="UVP4" s="30"/>
      <c r="UVQ4" s="30"/>
      <c r="UVR4" s="30"/>
      <c r="UVS4" s="30"/>
      <c r="UVT4" s="30"/>
      <c r="UVU4" s="30"/>
      <c r="UVV4" s="30"/>
      <c r="UVW4" s="30"/>
      <c r="UVX4" s="30"/>
      <c r="UVY4" s="30"/>
      <c r="UVZ4" s="30"/>
      <c r="UWA4" s="30"/>
      <c r="UWB4" s="30"/>
      <c r="UWC4" s="30"/>
      <c r="UWD4" s="30"/>
      <c r="UWE4" s="30"/>
      <c r="UWF4" s="30"/>
      <c r="UWG4" s="30"/>
      <c r="UWH4" s="30"/>
      <c r="UWI4" s="30"/>
      <c r="UWJ4" s="30"/>
      <c r="UWK4" s="30"/>
      <c r="UWL4" s="30"/>
      <c r="UWM4" s="30"/>
      <c r="UWN4" s="30"/>
      <c r="UWO4" s="30"/>
      <c r="UWP4" s="30"/>
      <c r="UWQ4" s="30"/>
      <c r="UWR4" s="30"/>
      <c r="UWS4" s="30"/>
      <c r="UWT4" s="30"/>
      <c r="UWU4" s="30"/>
      <c r="UWV4" s="30"/>
      <c r="UWW4" s="30"/>
      <c r="UWX4" s="30"/>
      <c r="UWY4" s="30"/>
      <c r="UWZ4" s="30"/>
      <c r="UXA4" s="30"/>
      <c r="UXB4" s="30"/>
      <c r="UXC4" s="30"/>
      <c r="UXD4" s="30"/>
      <c r="UXE4" s="30"/>
      <c r="UXF4" s="30"/>
      <c r="UXG4" s="30"/>
      <c r="UXH4" s="30"/>
      <c r="UXI4" s="30"/>
      <c r="UXJ4" s="30"/>
      <c r="UXK4" s="30"/>
      <c r="UXL4" s="30"/>
      <c r="UXM4" s="30"/>
      <c r="UXN4" s="30"/>
      <c r="UXO4" s="30"/>
      <c r="UXP4" s="30"/>
      <c r="UXQ4" s="30"/>
      <c r="UXR4" s="30"/>
      <c r="UXS4" s="30"/>
      <c r="UXT4" s="30"/>
      <c r="UXU4" s="30"/>
      <c r="UXV4" s="30"/>
      <c r="UXW4" s="30"/>
      <c r="UXX4" s="30"/>
      <c r="UXY4" s="30"/>
      <c r="UXZ4" s="30"/>
      <c r="UYA4" s="30"/>
      <c r="UYB4" s="30"/>
      <c r="UYC4" s="30"/>
      <c r="UYD4" s="30"/>
      <c r="UYE4" s="30"/>
      <c r="UYF4" s="30"/>
      <c r="UYG4" s="30"/>
      <c r="UYH4" s="30"/>
      <c r="UYI4" s="30"/>
      <c r="UYJ4" s="30"/>
      <c r="UYK4" s="30"/>
      <c r="UYL4" s="30"/>
      <c r="UYM4" s="30"/>
      <c r="UYN4" s="30"/>
      <c r="UYO4" s="30"/>
      <c r="UYP4" s="30"/>
      <c r="UYQ4" s="30"/>
      <c r="UYR4" s="30"/>
      <c r="UYS4" s="30"/>
      <c r="UYT4" s="30"/>
      <c r="UYU4" s="30"/>
      <c r="UYV4" s="30"/>
      <c r="UYW4" s="30"/>
      <c r="UYX4" s="30"/>
      <c r="UYY4" s="30"/>
      <c r="UYZ4" s="30"/>
      <c r="UZA4" s="30"/>
      <c r="UZB4" s="30"/>
      <c r="UZC4" s="30"/>
      <c r="UZD4" s="30"/>
      <c r="UZE4" s="30"/>
      <c r="UZF4" s="30"/>
      <c r="UZG4" s="30"/>
      <c r="UZH4" s="30"/>
      <c r="UZI4" s="30"/>
      <c r="UZJ4" s="30"/>
      <c r="UZK4" s="30"/>
      <c r="UZL4" s="30"/>
      <c r="UZM4" s="30"/>
      <c r="UZN4" s="30"/>
      <c r="UZO4" s="30"/>
      <c r="UZP4" s="30"/>
      <c r="UZQ4" s="30"/>
      <c r="UZR4" s="30"/>
      <c r="UZS4" s="30"/>
      <c r="UZT4" s="30"/>
      <c r="UZU4" s="30"/>
      <c r="UZV4" s="30"/>
      <c r="UZW4" s="30"/>
      <c r="UZX4" s="30"/>
      <c r="UZY4" s="30"/>
      <c r="UZZ4" s="30"/>
      <c r="VAA4" s="30"/>
      <c r="VAB4" s="30"/>
      <c r="VAC4" s="30"/>
      <c r="VAD4" s="30"/>
      <c r="VAE4" s="30"/>
      <c r="VAF4" s="30"/>
      <c r="VAG4" s="30"/>
      <c r="VAH4" s="30"/>
      <c r="VAI4" s="30"/>
      <c r="VAJ4" s="30"/>
      <c r="VAK4" s="30"/>
      <c r="VAL4" s="30"/>
      <c r="VAM4" s="30"/>
      <c r="VAN4" s="30"/>
      <c r="VAO4" s="30"/>
      <c r="VAP4" s="30"/>
      <c r="VAQ4" s="30"/>
      <c r="VAR4" s="30"/>
      <c r="VAS4" s="30"/>
      <c r="VAT4" s="30"/>
      <c r="VAU4" s="30"/>
      <c r="VAV4" s="30"/>
      <c r="VAW4" s="30"/>
      <c r="VAX4" s="30"/>
      <c r="VAY4" s="30"/>
      <c r="VAZ4" s="30"/>
      <c r="VBA4" s="30"/>
      <c r="VBB4" s="30"/>
      <c r="VBC4" s="30"/>
      <c r="VBD4" s="30"/>
      <c r="VBE4" s="30"/>
      <c r="VBF4" s="30"/>
      <c r="VBG4" s="30"/>
      <c r="VBH4" s="30"/>
      <c r="VBI4" s="30"/>
      <c r="VBJ4" s="30"/>
      <c r="VBK4" s="30"/>
      <c r="VBL4" s="30"/>
      <c r="VBM4" s="30"/>
      <c r="VBN4" s="30"/>
      <c r="VBO4" s="30"/>
      <c r="VBP4" s="30"/>
      <c r="VBQ4" s="30"/>
      <c r="VBR4" s="30"/>
      <c r="VBS4" s="30"/>
      <c r="VBT4" s="30"/>
      <c r="VBU4" s="30"/>
      <c r="VBV4" s="30"/>
      <c r="VBW4" s="30"/>
      <c r="VBX4" s="30"/>
      <c r="VBY4" s="30"/>
      <c r="VBZ4" s="30"/>
      <c r="VCA4" s="30"/>
      <c r="VCB4" s="30"/>
      <c r="VCC4" s="30"/>
      <c r="VCD4" s="30"/>
      <c r="VCE4" s="30"/>
      <c r="VCF4" s="30"/>
      <c r="VCG4" s="30"/>
      <c r="VCH4" s="30"/>
      <c r="VCI4" s="30"/>
      <c r="VCJ4" s="30"/>
      <c r="VCK4" s="30"/>
      <c r="VCL4" s="30"/>
      <c r="VCM4" s="30"/>
      <c r="VCN4" s="30"/>
      <c r="VCO4" s="30"/>
      <c r="VCP4" s="30"/>
      <c r="VCQ4" s="30"/>
      <c r="VCR4" s="30"/>
      <c r="VCS4" s="30"/>
      <c r="VCT4" s="30"/>
      <c r="VCU4" s="30"/>
      <c r="VCV4" s="30"/>
      <c r="VCW4" s="30"/>
      <c r="VCX4" s="30"/>
      <c r="VCY4" s="30"/>
      <c r="VCZ4" s="30"/>
      <c r="VDA4" s="30"/>
      <c r="VDB4" s="30"/>
      <c r="VDC4" s="30"/>
      <c r="VDD4" s="30"/>
      <c r="VDE4" s="30"/>
      <c r="VDF4" s="30"/>
      <c r="VDG4" s="30"/>
      <c r="VDH4" s="30"/>
      <c r="VDI4" s="30"/>
      <c r="VDJ4" s="30"/>
      <c r="VDK4" s="30"/>
      <c r="VDL4" s="30"/>
      <c r="VDM4" s="30"/>
      <c r="VDN4" s="30"/>
      <c r="VDO4" s="30"/>
      <c r="VDP4" s="30"/>
      <c r="VDQ4" s="30"/>
      <c r="VDR4" s="30"/>
      <c r="VDS4" s="30"/>
      <c r="VDT4" s="30"/>
      <c r="VDU4" s="30"/>
      <c r="VDV4" s="30"/>
      <c r="VDW4" s="30"/>
      <c r="VDX4" s="30"/>
      <c r="VDY4" s="30"/>
      <c r="VDZ4" s="30"/>
      <c r="VEA4" s="30"/>
      <c r="VEB4" s="30"/>
      <c r="VEC4" s="30"/>
      <c r="VED4" s="30"/>
      <c r="VEE4" s="30"/>
      <c r="VEF4" s="30"/>
      <c r="VEG4" s="30"/>
      <c r="VEH4" s="30"/>
      <c r="VEI4" s="30"/>
      <c r="VEJ4" s="30"/>
      <c r="VEK4" s="30"/>
      <c r="VEL4" s="30"/>
      <c r="VEM4" s="30"/>
      <c r="VEN4" s="30"/>
      <c r="VEO4" s="30"/>
      <c r="VEP4" s="30"/>
      <c r="VEQ4" s="30"/>
      <c r="VER4" s="30"/>
      <c r="VES4" s="30"/>
      <c r="VET4" s="30"/>
      <c r="VEU4" s="30"/>
      <c r="VEV4" s="30"/>
      <c r="VEW4" s="30"/>
      <c r="VEX4" s="30"/>
      <c r="VEY4" s="30"/>
      <c r="VEZ4" s="30"/>
      <c r="VFA4" s="30"/>
      <c r="VFB4" s="30"/>
      <c r="VFC4" s="30"/>
      <c r="VFD4" s="30"/>
      <c r="VFE4" s="30"/>
      <c r="VFF4" s="30"/>
      <c r="VFG4" s="30"/>
      <c r="VFH4" s="30"/>
      <c r="VFI4" s="30"/>
      <c r="VFJ4" s="30"/>
      <c r="VFK4" s="30"/>
      <c r="VFL4" s="30"/>
      <c r="VFM4" s="30"/>
      <c r="VFN4" s="30"/>
      <c r="VFO4" s="30"/>
      <c r="VFP4" s="30"/>
      <c r="VFQ4" s="30"/>
      <c r="VFR4" s="30"/>
      <c r="VFS4" s="30"/>
      <c r="VFT4" s="30"/>
      <c r="VFU4" s="30"/>
      <c r="VFV4" s="30"/>
      <c r="VFW4" s="30"/>
      <c r="VFX4" s="30"/>
      <c r="VFY4" s="30"/>
      <c r="VFZ4" s="30"/>
      <c r="VGA4" s="30"/>
      <c r="VGB4" s="30"/>
      <c r="VGC4" s="30"/>
      <c r="VGD4" s="30"/>
      <c r="VGE4" s="30"/>
      <c r="VGF4" s="30"/>
      <c r="VGG4" s="30"/>
      <c r="VGH4" s="30"/>
      <c r="VGI4" s="30"/>
      <c r="VGJ4" s="30"/>
      <c r="VGK4" s="30"/>
      <c r="VGL4" s="30"/>
      <c r="VGM4" s="30"/>
      <c r="VGN4" s="30"/>
      <c r="VGO4" s="30"/>
      <c r="VGP4" s="30"/>
      <c r="VGQ4" s="30"/>
      <c r="VGR4" s="30"/>
      <c r="VGS4" s="30"/>
      <c r="VGT4" s="30"/>
      <c r="VGU4" s="30"/>
      <c r="VGV4" s="30"/>
      <c r="VGW4" s="30"/>
      <c r="VGX4" s="30"/>
      <c r="VGY4" s="30"/>
      <c r="VGZ4" s="30"/>
      <c r="VHA4" s="30"/>
      <c r="VHB4" s="30"/>
      <c r="VHC4" s="30"/>
      <c r="VHD4" s="30"/>
      <c r="VHE4" s="30"/>
      <c r="VHF4" s="30"/>
      <c r="VHG4" s="30"/>
      <c r="VHH4" s="30"/>
      <c r="VHI4" s="30"/>
      <c r="VHJ4" s="30"/>
      <c r="VHK4" s="30"/>
      <c r="VHL4" s="30"/>
      <c r="VHM4" s="30"/>
      <c r="VHN4" s="30"/>
      <c r="VHO4" s="30"/>
      <c r="VHP4" s="30"/>
      <c r="VHQ4" s="30"/>
      <c r="VHR4" s="30"/>
      <c r="VHS4" s="30"/>
      <c r="VHT4" s="30"/>
      <c r="VHU4" s="30"/>
      <c r="VHV4" s="30"/>
      <c r="VHW4" s="30"/>
      <c r="VHX4" s="30"/>
      <c r="VHY4" s="30"/>
      <c r="VHZ4" s="30"/>
      <c r="VIA4" s="30"/>
      <c r="VIB4" s="30"/>
      <c r="VIC4" s="30"/>
      <c r="VID4" s="30"/>
      <c r="VIE4" s="30"/>
      <c r="VIF4" s="30"/>
      <c r="VIG4" s="30"/>
      <c r="VIH4" s="30"/>
      <c r="VII4" s="30"/>
      <c r="VIJ4" s="30"/>
      <c r="VIK4" s="30"/>
      <c r="VIL4" s="30"/>
      <c r="VIM4" s="30"/>
      <c r="VIN4" s="30"/>
      <c r="VIO4" s="30"/>
      <c r="VIP4" s="30"/>
      <c r="VIQ4" s="30"/>
      <c r="VIR4" s="30"/>
      <c r="VIS4" s="30"/>
      <c r="VIT4" s="30"/>
      <c r="VIU4" s="30"/>
      <c r="VIV4" s="30"/>
      <c r="VIW4" s="30"/>
      <c r="VIX4" s="30"/>
      <c r="VIY4" s="30"/>
      <c r="VIZ4" s="30"/>
      <c r="VJA4" s="30"/>
      <c r="VJB4" s="30"/>
      <c r="VJC4" s="30"/>
      <c r="VJD4" s="30"/>
      <c r="VJE4" s="30"/>
      <c r="VJF4" s="30"/>
      <c r="VJG4" s="30"/>
      <c r="VJH4" s="30"/>
      <c r="VJI4" s="30"/>
      <c r="VJJ4" s="30"/>
      <c r="VJK4" s="30"/>
      <c r="VJL4" s="30"/>
      <c r="VJM4" s="30"/>
      <c r="VJN4" s="30"/>
      <c r="VJO4" s="30"/>
      <c r="VJP4" s="30"/>
      <c r="VJQ4" s="30"/>
      <c r="VJR4" s="30"/>
      <c r="VJS4" s="30"/>
      <c r="VJT4" s="30"/>
      <c r="VJU4" s="30"/>
      <c r="VJV4" s="30"/>
      <c r="VJW4" s="30"/>
      <c r="VJX4" s="30"/>
      <c r="VJY4" s="30"/>
      <c r="VJZ4" s="30"/>
      <c r="VKA4" s="30"/>
      <c r="VKB4" s="30"/>
      <c r="VKC4" s="30"/>
      <c r="VKD4" s="30"/>
      <c r="VKE4" s="30"/>
      <c r="VKF4" s="30"/>
      <c r="VKG4" s="30"/>
      <c r="VKH4" s="30"/>
      <c r="VKI4" s="30"/>
      <c r="VKJ4" s="30"/>
      <c r="VKK4" s="30"/>
      <c r="VKL4" s="30"/>
      <c r="VKM4" s="30"/>
      <c r="VKN4" s="30"/>
      <c r="VKO4" s="30"/>
      <c r="VKP4" s="30"/>
      <c r="VKQ4" s="30"/>
      <c r="VKR4" s="30"/>
      <c r="VKS4" s="30"/>
      <c r="VKT4" s="30"/>
      <c r="VKU4" s="30"/>
      <c r="VKV4" s="30"/>
      <c r="VKW4" s="30"/>
      <c r="VKX4" s="30"/>
      <c r="VKY4" s="30"/>
      <c r="VKZ4" s="30"/>
      <c r="VLA4" s="30"/>
      <c r="VLB4" s="30"/>
      <c r="VLC4" s="30"/>
      <c r="VLD4" s="30"/>
      <c r="VLE4" s="30"/>
      <c r="VLF4" s="30"/>
      <c r="VLG4" s="30"/>
      <c r="VLH4" s="30"/>
      <c r="VLI4" s="30"/>
      <c r="VLJ4" s="30"/>
      <c r="VLK4" s="30"/>
      <c r="VLL4" s="30"/>
      <c r="VLM4" s="30"/>
      <c r="VLN4" s="30"/>
      <c r="VLO4" s="30"/>
      <c r="VLP4" s="30"/>
      <c r="VLQ4" s="30"/>
      <c r="VLR4" s="30"/>
      <c r="VLS4" s="30"/>
      <c r="VLT4" s="30"/>
      <c r="VLU4" s="30"/>
      <c r="VLV4" s="30"/>
      <c r="VLW4" s="30"/>
      <c r="VLX4" s="30"/>
      <c r="VLY4" s="30"/>
      <c r="VLZ4" s="30"/>
      <c r="VMA4" s="30"/>
      <c r="VMB4" s="30"/>
      <c r="VMC4" s="30"/>
      <c r="VMD4" s="30"/>
      <c r="VME4" s="30"/>
      <c r="VMF4" s="30"/>
      <c r="VMG4" s="30"/>
      <c r="VMH4" s="30"/>
      <c r="VMI4" s="30"/>
      <c r="VMJ4" s="30"/>
      <c r="VMK4" s="30"/>
      <c r="VML4" s="30"/>
      <c r="VMM4" s="30"/>
      <c r="VMN4" s="30"/>
      <c r="VMO4" s="30"/>
      <c r="VMP4" s="30"/>
      <c r="VMQ4" s="30"/>
      <c r="VMR4" s="30"/>
      <c r="VMS4" s="30"/>
      <c r="VMT4" s="30"/>
      <c r="VMU4" s="30"/>
      <c r="VMV4" s="30"/>
      <c r="VMW4" s="30"/>
      <c r="VMX4" s="30"/>
      <c r="VMY4" s="30"/>
      <c r="VMZ4" s="30"/>
      <c r="VNA4" s="30"/>
      <c r="VNB4" s="30"/>
      <c r="VNC4" s="30"/>
      <c r="VND4" s="30"/>
      <c r="VNE4" s="30"/>
      <c r="VNF4" s="30"/>
      <c r="VNG4" s="30"/>
      <c r="VNH4" s="30"/>
      <c r="VNI4" s="30"/>
      <c r="VNJ4" s="30"/>
      <c r="VNK4" s="30"/>
      <c r="VNL4" s="30"/>
      <c r="VNM4" s="30"/>
      <c r="VNN4" s="30"/>
      <c r="VNO4" s="30"/>
      <c r="VNP4" s="30"/>
      <c r="VNQ4" s="30"/>
      <c r="VNR4" s="30"/>
      <c r="VNS4" s="30"/>
      <c r="VNT4" s="30"/>
      <c r="VNU4" s="30"/>
      <c r="VNV4" s="30"/>
      <c r="VNW4" s="30"/>
      <c r="VNX4" s="30"/>
      <c r="VNY4" s="30"/>
      <c r="VNZ4" s="30"/>
      <c r="VOA4" s="30"/>
      <c r="VOB4" s="30"/>
      <c r="VOC4" s="30"/>
      <c r="VOD4" s="30"/>
      <c r="VOE4" s="30"/>
      <c r="VOF4" s="30"/>
      <c r="VOG4" s="30"/>
      <c r="VOH4" s="30"/>
      <c r="VOI4" s="30"/>
      <c r="VOJ4" s="30"/>
      <c r="VOK4" s="30"/>
      <c r="VOL4" s="30"/>
      <c r="VOM4" s="30"/>
      <c r="VON4" s="30"/>
      <c r="VOO4" s="30"/>
      <c r="VOP4" s="30"/>
      <c r="VOQ4" s="30"/>
      <c r="VOR4" s="30"/>
      <c r="VOS4" s="30"/>
      <c r="VOT4" s="30"/>
      <c r="VOU4" s="30"/>
      <c r="VOV4" s="30"/>
      <c r="VOW4" s="30"/>
      <c r="VOX4" s="30"/>
      <c r="VOY4" s="30"/>
      <c r="VOZ4" s="30"/>
      <c r="VPA4" s="30"/>
      <c r="VPB4" s="30"/>
      <c r="VPC4" s="30"/>
      <c r="VPD4" s="30"/>
      <c r="VPE4" s="30"/>
      <c r="VPF4" s="30"/>
      <c r="VPG4" s="30"/>
      <c r="VPH4" s="30"/>
      <c r="VPI4" s="30"/>
      <c r="VPJ4" s="30"/>
      <c r="VPK4" s="30"/>
      <c r="VPL4" s="30"/>
      <c r="VPM4" s="30"/>
      <c r="VPN4" s="30"/>
      <c r="VPO4" s="30"/>
      <c r="VPP4" s="30"/>
      <c r="VPQ4" s="30"/>
      <c r="VPR4" s="30"/>
      <c r="VPS4" s="30"/>
      <c r="VPT4" s="30"/>
      <c r="VPU4" s="30"/>
      <c r="VPV4" s="30"/>
      <c r="VPW4" s="30"/>
      <c r="VPX4" s="30"/>
      <c r="VPY4" s="30"/>
      <c r="VPZ4" s="30"/>
      <c r="VQA4" s="30"/>
      <c r="VQB4" s="30"/>
      <c r="VQC4" s="30"/>
      <c r="VQD4" s="30"/>
      <c r="VQE4" s="30"/>
      <c r="VQF4" s="30"/>
      <c r="VQG4" s="30"/>
      <c r="VQH4" s="30"/>
      <c r="VQI4" s="30"/>
      <c r="VQJ4" s="30"/>
      <c r="VQK4" s="30"/>
      <c r="VQL4" s="30"/>
      <c r="VQM4" s="30"/>
      <c r="VQN4" s="30"/>
      <c r="VQO4" s="30"/>
      <c r="VQP4" s="30"/>
      <c r="VQQ4" s="30"/>
      <c r="VQR4" s="30"/>
      <c r="VQS4" s="30"/>
      <c r="VQT4" s="30"/>
      <c r="VQU4" s="30"/>
      <c r="VQV4" s="30"/>
      <c r="VQW4" s="30"/>
      <c r="VQX4" s="30"/>
      <c r="VQY4" s="30"/>
      <c r="VQZ4" s="30"/>
      <c r="VRA4" s="30"/>
      <c r="VRB4" s="30"/>
      <c r="VRC4" s="30"/>
      <c r="VRD4" s="30"/>
      <c r="VRE4" s="30"/>
      <c r="VRF4" s="30"/>
      <c r="VRG4" s="30"/>
      <c r="VRH4" s="30"/>
      <c r="VRI4" s="30"/>
      <c r="VRJ4" s="30"/>
      <c r="VRK4" s="30"/>
      <c r="VRL4" s="30"/>
      <c r="VRM4" s="30"/>
      <c r="VRN4" s="30"/>
      <c r="VRO4" s="30"/>
      <c r="VRP4" s="30"/>
      <c r="VRQ4" s="30"/>
      <c r="VRR4" s="30"/>
      <c r="VRS4" s="30"/>
      <c r="VRT4" s="30"/>
      <c r="VRU4" s="30"/>
      <c r="VRV4" s="30"/>
      <c r="VRW4" s="30"/>
      <c r="VRX4" s="30"/>
      <c r="VRY4" s="30"/>
      <c r="VRZ4" s="30"/>
      <c r="VSA4" s="30"/>
      <c r="VSB4" s="30"/>
      <c r="VSC4" s="30"/>
      <c r="VSD4" s="30"/>
      <c r="VSE4" s="30"/>
      <c r="VSF4" s="30"/>
      <c r="VSG4" s="30"/>
      <c r="VSH4" s="30"/>
      <c r="VSI4" s="30"/>
      <c r="VSJ4" s="30"/>
      <c r="VSK4" s="30"/>
      <c r="VSL4" s="30"/>
      <c r="VSM4" s="30"/>
      <c r="VSN4" s="30"/>
      <c r="VSO4" s="30"/>
      <c r="VSP4" s="30"/>
      <c r="VSQ4" s="30"/>
      <c r="VSR4" s="30"/>
      <c r="VSS4" s="30"/>
      <c r="VST4" s="30"/>
      <c r="VSU4" s="30"/>
      <c r="VSV4" s="30"/>
      <c r="VSW4" s="30"/>
      <c r="VSX4" s="30"/>
      <c r="VSY4" s="30"/>
      <c r="VSZ4" s="30"/>
      <c r="VTA4" s="30"/>
      <c r="VTB4" s="30"/>
      <c r="VTC4" s="30"/>
      <c r="VTD4" s="30"/>
      <c r="VTE4" s="30"/>
      <c r="VTF4" s="30"/>
      <c r="VTG4" s="30"/>
      <c r="VTH4" s="30"/>
      <c r="VTI4" s="30"/>
      <c r="VTJ4" s="30"/>
      <c r="VTK4" s="30"/>
      <c r="VTL4" s="30"/>
      <c r="VTM4" s="30"/>
      <c r="VTN4" s="30"/>
      <c r="VTO4" s="30"/>
      <c r="VTP4" s="30"/>
      <c r="VTQ4" s="30"/>
      <c r="VTR4" s="30"/>
      <c r="VTS4" s="30"/>
      <c r="VTT4" s="30"/>
      <c r="VTU4" s="30"/>
      <c r="VTV4" s="30"/>
      <c r="VTW4" s="30"/>
      <c r="VTX4" s="30"/>
      <c r="VTY4" s="30"/>
      <c r="VTZ4" s="30"/>
      <c r="VUA4" s="30"/>
      <c r="VUB4" s="30"/>
      <c r="VUC4" s="30"/>
      <c r="VUD4" s="30"/>
      <c r="VUE4" s="30"/>
      <c r="VUF4" s="30"/>
      <c r="VUG4" s="30"/>
      <c r="VUH4" s="30"/>
      <c r="VUI4" s="30"/>
      <c r="VUJ4" s="30"/>
      <c r="VUK4" s="30"/>
      <c r="VUL4" s="30"/>
      <c r="VUM4" s="30"/>
      <c r="VUN4" s="30"/>
      <c r="VUO4" s="30"/>
      <c r="VUP4" s="30"/>
      <c r="VUQ4" s="30"/>
      <c r="VUR4" s="30"/>
      <c r="VUS4" s="30"/>
      <c r="VUT4" s="30"/>
      <c r="VUU4" s="30"/>
      <c r="VUV4" s="30"/>
      <c r="VUW4" s="30"/>
      <c r="VUX4" s="30"/>
      <c r="VUY4" s="30"/>
      <c r="VUZ4" s="30"/>
      <c r="VVA4" s="30"/>
      <c r="VVB4" s="30"/>
      <c r="VVC4" s="30"/>
      <c r="VVD4" s="30"/>
      <c r="VVE4" s="30"/>
      <c r="VVF4" s="30"/>
      <c r="VVG4" s="30"/>
      <c r="VVH4" s="30"/>
      <c r="VVI4" s="30"/>
      <c r="VVJ4" s="30"/>
      <c r="VVK4" s="30"/>
      <c r="VVL4" s="30"/>
      <c r="VVM4" s="30"/>
      <c r="VVN4" s="30"/>
      <c r="VVO4" s="30"/>
      <c r="VVP4" s="30"/>
      <c r="VVQ4" s="30"/>
      <c r="VVR4" s="30"/>
      <c r="VVS4" s="30"/>
      <c r="VVT4" s="30"/>
      <c r="VVU4" s="30"/>
      <c r="VVV4" s="30"/>
      <c r="VVW4" s="30"/>
      <c r="VVX4" s="30"/>
      <c r="VVY4" s="30"/>
      <c r="VVZ4" s="30"/>
      <c r="VWA4" s="30"/>
      <c r="VWB4" s="30"/>
      <c r="VWC4" s="30"/>
      <c r="VWD4" s="30"/>
      <c r="VWE4" s="30"/>
      <c r="VWF4" s="30"/>
      <c r="VWG4" s="30"/>
      <c r="VWH4" s="30"/>
      <c r="VWI4" s="30"/>
      <c r="VWJ4" s="30"/>
      <c r="VWK4" s="30"/>
      <c r="VWL4" s="30"/>
      <c r="VWM4" s="30"/>
      <c r="VWN4" s="30"/>
      <c r="VWO4" s="30"/>
      <c r="VWP4" s="30"/>
      <c r="VWQ4" s="30"/>
      <c r="VWR4" s="30"/>
      <c r="VWS4" s="30"/>
      <c r="VWT4" s="30"/>
      <c r="VWU4" s="30"/>
      <c r="VWV4" s="30"/>
      <c r="VWW4" s="30"/>
      <c r="VWX4" s="30"/>
      <c r="VWY4" s="30"/>
      <c r="VWZ4" s="30"/>
      <c r="VXA4" s="30"/>
      <c r="VXB4" s="30"/>
      <c r="VXC4" s="30"/>
      <c r="VXD4" s="30"/>
      <c r="VXE4" s="30"/>
      <c r="VXF4" s="30"/>
      <c r="VXG4" s="30"/>
      <c r="VXH4" s="30"/>
      <c r="VXI4" s="30"/>
      <c r="VXJ4" s="30"/>
      <c r="VXK4" s="30"/>
      <c r="VXL4" s="30"/>
      <c r="VXM4" s="30"/>
      <c r="VXN4" s="30"/>
      <c r="VXO4" s="30"/>
      <c r="VXP4" s="30"/>
      <c r="VXQ4" s="30"/>
      <c r="VXR4" s="30"/>
      <c r="VXS4" s="30"/>
      <c r="VXT4" s="30"/>
      <c r="VXU4" s="30"/>
      <c r="VXV4" s="30"/>
      <c r="VXW4" s="30"/>
      <c r="VXX4" s="30"/>
      <c r="VXY4" s="30"/>
      <c r="VXZ4" s="30"/>
      <c r="VYA4" s="30"/>
      <c r="VYB4" s="30"/>
      <c r="VYC4" s="30"/>
      <c r="VYD4" s="30"/>
      <c r="VYE4" s="30"/>
      <c r="VYF4" s="30"/>
      <c r="VYG4" s="30"/>
      <c r="VYH4" s="30"/>
      <c r="VYI4" s="30"/>
      <c r="VYJ4" s="30"/>
      <c r="VYK4" s="30"/>
      <c r="VYL4" s="30"/>
      <c r="VYM4" s="30"/>
      <c r="VYN4" s="30"/>
      <c r="VYO4" s="30"/>
      <c r="VYP4" s="30"/>
      <c r="VYQ4" s="30"/>
      <c r="VYR4" s="30"/>
      <c r="VYS4" s="30"/>
      <c r="VYT4" s="30"/>
      <c r="VYU4" s="30"/>
      <c r="VYV4" s="30"/>
      <c r="VYW4" s="30"/>
      <c r="VYX4" s="30"/>
      <c r="VYY4" s="30"/>
      <c r="VYZ4" s="30"/>
      <c r="VZA4" s="30"/>
      <c r="VZB4" s="30"/>
      <c r="VZC4" s="30"/>
      <c r="VZD4" s="30"/>
      <c r="VZE4" s="30"/>
      <c r="VZF4" s="30"/>
      <c r="VZG4" s="30"/>
      <c r="VZH4" s="30"/>
      <c r="VZI4" s="30"/>
      <c r="VZJ4" s="30"/>
      <c r="VZK4" s="30"/>
      <c r="VZL4" s="30"/>
      <c r="VZM4" s="30"/>
      <c r="VZN4" s="30"/>
      <c r="VZO4" s="30"/>
      <c r="VZP4" s="30"/>
      <c r="VZQ4" s="30"/>
      <c r="VZR4" s="30"/>
      <c r="VZS4" s="30"/>
      <c r="VZT4" s="30"/>
      <c r="VZU4" s="30"/>
      <c r="VZV4" s="30"/>
      <c r="VZW4" s="30"/>
      <c r="VZX4" s="30"/>
      <c r="VZY4" s="30"/>
      <c r="VZZ4" s="30"/>
      <c r="WAA4" s="30"/>
      <c r="WAB4" s="30"/>
      <c r="WAC4" s="30"/>
      <c r="WAD4" s="30"/>
      <c r="WAE4" s="30"/>
      <c r="WAF4" s="30"/>
      <c r="WAG4" s="30"/>
      <c r="WAH4" s="30"/>
      <c r="WAI4" s="30"/>
      <c r="WAJ4" s="30"/>
      <c r="WAK4" s="30"/>
      <c r="WAL4" s="30"/>
      <c r="WAM4" s="30"/>
      <c r="WAN4" s="30"/>
      <c r="WAO4" s="30"/>
      <c r="WAP4" s="30"/>
      <c r="WAQ4" s="30"/>
      <c r="WAR4" s="30"/>
      <c r="WAS4" s="30"/>
      <c r="WAT4" s="30"/>
      <c r="WAU4" s="30"/>
      <c r="WAV4" s="30"/>
      <c r="WAW4" s="30"/>
      <c r="WAX4" s="30"/>
      <c r="WAY4" s="30"/>
      <c r="WAZ4" s="30"/>
      <c r="WBA4" s="30"/>
      <c r="WBB4" s="30"/>
      <c r="WBC4" s="30"/>
      <c r="WBD4" s="30"/>
      <c r="WBE4" s="30"/>
      <c r="WBF4" s="30"/>
      <c r="WBG4" s="30"/>
      <c r="WBH4" s="30"/>
      <c r="WBI4" s="30"/>
      <c r="WBJ4" s="30"/>
      <c r="WBK4" s="30"/>
      <c r="WBL4" s="30"/>
      <c r="WBM4" s="30"/>
      <c r="WBN4" s="30"/>
      <c r="WBO4" s="30"/>
      <c r="WBP4" s="30"/>
      <c r="WBQ4" s="30"/>
      <c r="WBR4" s="30"/>
      <c r="WBS4" s="30"/>
      <c r="WBT4" s="30"/>
      <c r="WBU4" s="30"/>
      <c r="WBV4" s="30"/>
      <c r="WBW4" s="30"/>
      <c r="WBX4" s="30"/>
      <c r="WBY4" s="30"/>
      <c r="WBZ4" s="30"/>
      <c r="WCA4" s="30"/>
      <c r="WCB4" s="30"/>
      <c r="WCC4" s="30"/>
      <c r="WCD4" s="30"/>
      <c r="WCE4" s="30"/>
      <c r="WCF4" s="30"/>
      <c r="WCG4" s="30"/>
      <c r="WCH4" s="30"/>
      <c r="WCI4" s="30"/>
      <c r="WCJ4" s="30"/>
      <c r="WCK4" s="30"/>
      <c r="WCL4" s="30"/>
      <c r="WCM4" s="30"/>
      <c r="WCN4" s="30"/>
      <c r="WCO4" s="30"/>
      <c r="WCP4" s="30"/>
      <c r="WCQ4" s="30"/>
      <c r="WCR4" s="30"/>
      <c r="WCS4" s="30"/>
      <c r="WCT4" s="30"/>
      <c r="WCU4" s="30"/>
      <c r="WCV4" s="30"/>
      <c r="WCW4" s="30"/>
      <c r="WCX4" s="30"/>
      <c r="WCY4" s="30"/>
      <c r="WCZ4" s="30"/>
      <c r="WDA4" s="30"/>
      <c r="WDB4" s="30"/>
      <c r="WDC4" s="30"/>
      <c r="WDD4" s="30"/>
      <c r="WDE4" s="30"/>
      <c r="WDF4" s="30"/>
      <c r="WDG4" s="30"/>
      <c r="WDH4" s="30"/>
      <c r="WDI4" s="30"/>
      <c r="WDJ4" s="30"/>
      <c r="WDK4" s="30"/>
      <c r="WDL4" s="30"/>
      <c r="WDM4" s="30"/>
      <c r="WDN4" s="30"/>
      <c r="WDO4" s="30"/>
      <c r="WDP4" s="30"/>
      <c r="WDQ4" s="30"/>
      <c r="WDR4" s="30"/>
      <c r="WDS4" s="30"/>
      <c r="WDT4" s="30"/>
      <c r="WDU4" s="30"/>
      <c r="WDV4" s="30"/>
      <c r="WDW4" s="30"/>
      <c r="WDX4" s="30"/>
      <c r="WDY4" s="30"/>
      <c r="WDZ4" s="30"/>
      <c r="WEA4" s="30"/>
      <c r="WEB4" s="30"/>
      <c r="WEC4" s="30"/>
      <c r="WED4" s="30"/>
      <c r="WEE4" s="30"/>
      <c r="WEF4" s="30"/>
      <c r="WEG4" s="30"/>
      <c r="WEH4" s="30"/>
      <c r="WEI4" s="30"/>
      <c r="WEJ4" s="30"/>
      <c r="WEK4" s="30"/>
      <c r="WEL4" s="30"/>
      <c r="WEM4" s="30"/>
      <c r="WEN4" s="30"/>
      <c r="WEO4" s="30"/>
      <c r="WEP4" s="30"/>
      <c r="WEQ4" s="30"/>
      <c r="WER4" s="30"/>
      <c r="WES4" s="30"/>
      <c r="WET4" s="30"/>
      <c r="WEU4" s="30"/>
      <c r="WEV4" s="30"/>
      <c r="WEW4" s="30"/>
      <c r="WEX4" s="30"/>
      <c r="WEY4" s="30"/>
      <c r="WEZ4" s="30"/>
      <c r="WFA4" s="30"/>
      <c r="WFB4" s="30"/>
      <c r="WFC4" s="30"/>
      <c r="WFD4" s="30"/>
      <c r="WFE4" s="30"/>
      <c r="WFF4" s="30"/>
      <c r="WFG4" s="30"/>
      <c r="WFH4" s="30"/>
      <c r="WFI4" s="30"/>
      <c r="WFJ4" s="30"/>
      <c r="WFK4" s="30"/>
      <c r="WFL4" s="30"/>
      <c r="WFM4" s="30"/>
      <c r="WFN4" s="30"/>
      <c r="WFO4" s="30"/>
      <c r="WFP4" s="30"/>
      <c r="WFQ4" s="30"/>
      <c r="WFR4" s="30"/>
      <c r="WFS4" s="30"/>
      <c r="WFT4" s="30"/>
      <c r="WFU4" s="30"/>
      <c r="WFV4" s="30"/>
      <c r="WFW4" s="30"/>
      <c r="WFX4" s="30"/>
      <c r="WFY4" s="30"/>
      <c r="WFZ4" s="30"/>
      <c r="WGA4" s="30"/>
      <c r="WGB4" s="30"/>
      <c r="WGC4" s="30"/>
      <c r="WGD4" s="30"/>
      <c r="WGE4" s="30"/>
      <c r="WGF4" s="30"/>
      <c r="WGG4" s="30"/>
      <c r="WGH4" s="30"/>
      <c r="WGI4" s="30"/>
      <c r="WGJ4" s="30"/>
      <c r="WGK4" s="30"/>
      <c r="WGL4" s="30"/>
      <c r="WGM4" s="30"/>
      <c r="WGN4" s="30"/>
      <c r="WGO4" s="30"/>
      <c r="WGP4" s="30"/>
      <c r="WGQ4" s="30"/>
      <c r="WGR4" s="30"/>
      <c r="WGS4" s="30"/>
      <c r="WGT4" s="30"/>
      <c r="WGU4" s="30"/>
      <c r="WGV4" s="30"/>
      <c r="WGW4" s="30"/>
      <c r="WGX4" s="30"/>
      <c r="WGY4" s="30"/>
      <c r="WGZ4" s="30"/>
      <c r="WHA4" s="30"/>
      <c r="WHB4" s="30"/>
      <c r="WHC4" s="30"/>
      <c r="WHD4" s="30"/>
      <c r="WHE4" s="30"/>
      <c r="WHF4" s="30"/>
      <c r="WHG4" s="30"/>
      <c r="WHH4" s="30"/>
      <c r="WHI4" s="30"/>
      <c r="WHJ4" s="30"/>
      <c r="WHK4" s="30"/>
      <c r="WHL4" s="30"/>
      <c r="WHM4" s="30"/>
      <c r="WHN4" s="30"/>
      <c r="WHO4" s="30"/>
      <c r="WHP4" s="30"/>
      <c r="WHQ4" s="30"/>
      <c r="WHR4" s="30"/>
      <c r="WHS4" s="30"/>
      <c r="WHT4" s="30"/>
      <c r="WHU4" s="30"/>
      <c r="WHV4" s="30"/>
      <c r="WHW4" s="30"/>
      <c r="WHX4" s="30"/>
      <c r="WHY4" s="30"/>
      <c r="WHZ4" s="30"/>
      <c r="WIA4" s="30"/>
      <c r="WIB4" s="30"/>
      <c r="WIC4" s="30"/>
      <c r="WID4" s="30"/>
      <c r="WIE4" s="30"/>
      <c r="WIF4" s="30"/>
      <c r="WIG4" s="30"/>
      <c r="WIH4" s="30"/>
      <c r="WII4" s="30"/>
      <c r="WIJ4" s="30"/>
      <c r="WIK4" s="30"/>
      <c r="WIL4" s="30"/>
      <c r="WIM4" s="30"/>
      <c r="WIN4" s="30"/>
      <c r="WIO4" s="30"/>
      <c r="WIP4" s="30"/>
      <c r="WIQ4" s="30"/>
      <c r="WIR4" s="30"/>
      <c r="WIS4" s="30"/>
      <c r="WIT4" s="30"/>
      <c r="WIU4" s="30"/>
      <c r="WIV4" s="30"/>
      <c r="WIW4" s="30"/>
      <c r="WIX4" s="30"/>
      <c r="WIY4" s="30"/>
      <c r="WIZ4" s="30"/>
      <c r="WJA4" s="30"/>
      <c r="WJB4" s="30"/>
      <c r="WJC4" s="30"/>
      <c r="WJD4" s="30"/>
      <c r="WJE4" s="30"/>
      <c r="WJF4" s="30"/>
      <c r="WJG4" s="30"/>
      <c r="WJH4" s="30"/>
      <c r="WJI4" s="30"/>
      <c r="WJJ4" s="30"/>
      <c r="WJK4" s="30"/>
      <c r="WJL4" s="30"/>
      <c r="WJM4" s="30"/>
      <c r="WJN4" s="30"/>
      <c r="WJO4" s="30"/>
      <c r="WJP4" s="30"/>
      <c r="WJQ4" s="30"/>
      <c r="WJR4" s="30"/>
      <c r="WJS4" s="30"/>
      <c r="WJT4" s="30"/>
      <c r="WJU4" s="30"/>
      <c r="WJV4" s="30"/>
      <c r="WJW4" s="30"/>
      <c r="WJX4" s="30"/>
      <c r="WJY4" s="30"/>
      <c r="WJZ4" s="30"/>
      <c r="WKA4" s="30"/>
      <c r="WKB4" s="30"/>
      <c r="WKC4" s="30"/>
      <c r="WKD4" s="30"/>
      <c r="WKE4" s="30"/>
      <c r="WKF4" s="30"/>
      <c r="WKG4" s="30"/>
      <c r="WKH4" s="30"/>
      <c r="WKI4" s="30"/>
      <c r="WKJ4" s="30"/>
      <c r="WKK4" s="30"/>
      <c r="WKL4" s="30"/>
      <c r="WKM4" s="30"/>
      <c r="WKN4" s="30"/>
      <c r="WKO4" s="30"/>
      <c r="WKP4" s="30"/>
      <c r="WKQ4" s="30"/>
      <c r="WKR4" s="30"/>
      <c r="WKS4" s="30"/>
      <c r="WKT4" s="30"/>
      <c r="WKU4" s="30"/>
      <c r="WKV4" s="30"/>
      <c r="WKW4" s="30"/>
      <c r="WKX4" s="30"/>
      <c r="WKY4" s="30"/>
      <c r="WKZ4" s="30"/>
      <c r="WLA4" s="30"/>
      <c r="WLB4" s="30"/>
      <c r="WLC4" s="30"/>
      <c r="WLD4" s="30"/>
      <c r="WLE4" s="30"/>
      <c r="WLF4" s="30"/>
      <c r="WLG4" s="30"/>
      <c r="WLH4" s="30"/>
      <c r="WLI4" s="30"/>
      <c r="WLJ4" s="30"/>
      <c r="WLK4" s="30"/>
      <c r="WLL4" s="30"/>
      <c r="WLM4" s="30"/>
      <c r="WLN4" s="30"/>
      <c r="WLO4" s="30"/>
      <c r="WLP4" s="30"/>
      <c r="WLQ4" s="30"/>
      <c r="WLR4" s="30"/>
      <c r="WLS4" s="30"/>
      <c r="WLT4" s="30"/>
      <c r="WLU4" s="30"/>
      <c r="WLV4" s="30"/>
      <c r="WLW4" s="30"/>
      <c r="WLX4" s="30"/>
      <c r="WLY4" s="30"/>
      <c r="WLZ4" s="30"/>
      <c r="WMA4" s="30"/>
      <c r="WMB4" s="30"/>
      <c r="WMC4" s="30"/>
      <c r="WMD4" s="30"/>
      <c r="WME4" s="30"/>
      <c r="WMF4" s="30"/>
      <c r="WMG4" s="30"/>
      <c r="WMH4" s="30"/>
      <c r="WMI4" s="30"/>
      <c r="WMJ4" s="30"/>
      <c r="WMK4" s="30"/>
      <c r="WML4" s="30"/>
      <c r="WMM4" s="30"/>
      <c r="WMN4" s="30"/>
      <c r="WMO4" s="30"/>
      <c r="WMP4" s="30"/>
      <c r="WMQ4" s="30"/>
      <c r="WMR4" s="30"/>
      <c r="WMS4" s="30"/>
      <c r="WMT4" s="30"/>
      <c r="WMU4" s="30"/>
      <c r="WMV4" s="30"/>
      <c r="WMW4" s="30"/>
      <c r="WMX4" s="30"/>
      <c r="WMY4" s="30"/>
      <c r="WMZ4" s="30"/>
      <c r="WNA4" s="30"/>
      <c r="WNB4" s="30"/>
      <c r="WNC4" s="30"/>
      <c r="WND4" s="30"/>
      <c r="WNE4" s="30"/>
      <c r="WNF4" s="30"/>
      <c r="WNG4" s="30"/>
      <c r="WNH4" s="30"/>
      <c r="WNI4" s="30"/>
      <c r="WNJ4" s="30"/>
      <c r="WNK4" s="30"/>
      <c r="WNL4" s="30"/>
      <c r="WNM4" s="30"/>
      <c r="WNN4" s="30"/>
      <c r="WNO4" s="30"/>
      <c r="WNP4" s="30"/>
      <c r="WNQ4" s="30"/>
      <c r="WNR4" s="30"/>
      <c r="WNS4" s="30"/>
      <c r="WNT4" s="30"/>
      <c r="WNU4" s="30"/>
      <c r="WNV4" s="30"/>
      <c r="WNW4" s="30"/>
      <c r="WNX4" s="30"/>
      <c r="WNY4" s="30"/>
      <c r="WNZ4" s="30"/>
      <c r="WOA4" s="30"/>
      <c r="WOB4" s="30"/>
      <c r="WOC4" s="30"/>
      <c r="WOD4" s="30"/>
      <c r="WOE4" s="30"/>
      <c r="WOF4" s="30"/>
      <c r="WOG4" s="30"/>
      <c r="WOH4" s="30"/>
      <c r="WOI4" s="30"/>
      <c r="WOJ4" s="30"/>
      <c r="WOK4" s="30"/>
      <c r="WOL4" s="30"/>
      <c r="WOM4" s="30"/>
      <c r="WON4" s="30"/>
      <c r="WOO4" s="30"/>
      <c r="WOP4" s="30"/>
      <c r="WOQ4" s="30"/>
      <c r="WOR4" s="30"/>
      <c r="WOS4" s="30"/>
      <c r="WOT4" s="30"/>
      <c r="WOU4" s="30"/>
      <c r="WOV4" s="30"/>
      <c r="WOW4" s="30"/>
      <c r="WOX4" s="30"/>
      <c r="WOY4" s="30"/>
      <c r="WOZ4" s="30"/>
      <c r="WPA4" s="30"/>
      <c r="WPB4" s="30"/>
      <c r="WPC4" s="30"/>
      <c r="WPD4" s="30"/>
      <c r="WPE4" s="30"/>
      <c r="WPF4" s="30"/>
      <c r="WPG4" s="30"/>
      <c r="WPH4" s="30"/>
      <c r="WPI4" s="30"/>
      <c r="WPJ4" s="30"/>
      <c r="WPK4" s="30"/>
      <c r="WPL4" s="30"/>
      <c r="WPM4" s="30"/>
      <c r="WPN4" s="30"/>
      <c r="WPO4" s="30"/>
      <c r="WPP4" s="30"/>
      <c r="WPQ4" s="30"/>
      <c r="WPR4" s="30"/>
      <c r="WPS4" s="30"/>
      <c r="WPT4" s="30"/>
      <c r="WPU4" s="30"/>
      <c r="WPV4" s="30"/>
      <c r="WPW4" s="30"/>
      <c r="WPX4" s="30"/>
      <c r="WPY4" s="30"/>
      <c r="WPZ4" s="30"/>
      <c r="WQA4" s="30"/>
      <c r="WQB4" s="30"/>
      <c r="WQC4" s="30"/>
      <c r="WQD4" s="30"/>
      <c r="WQE4" s="30"/>
      <c r="WQF4" s="30"/>
      <c r="WQG4" s="30"/>
      <c r="WQH4" s="30"/>
      <c r="WQI4" s="30"/>
      <c r="WQJ4" s="30"/>
      <c r="WQK4" s="30"/>
      <c r="WQL4" s="30"/>
      <c r="WQM4" s="30"/>
      <c r="WQN4" s="30"/>
      <c r="WQO4" s="30"/>
      <c r="WQP4" s="30"/>
      <c r="WQQ4" s="30"/>
      <c r="WQR4" s="30"/>
      <c r="WQS4" s="30"/>
      <c r="WQT4" s="30"/>
      <c r="WQU4" s="30"/>
      <c r="WQV4" s="30"/>
      <c r="WQW4" s="30"/>
      <c r="WQX4" s="30"/>
      <c r="WQY4" s="30"/>
      <c r="WQZ4" s="30"/>
      <c r="WRA4" s="30"/>
      <c r="WRB4" s="30"/>
      <c r="WRC4" s="30"/>
      <c r="WRD4" s="30"/>
      <c r="WRE4" s="30"/>
      <c r="WRF4" s="30"/>
      <c r="WRG4" s="30"/>
      <c r="WRH4" s="30"/>
      <c r="WRI4" s="30"/>
      <c r="WRJ4" s="30"/>
      <c r="WRK4" s="30"/>
      <c r="WRL4" s="30"/>
      <c r="WRM4" s="30"/>
      <c r="WRN4" s="30"/>
      <c r="WRO4" s="30"/>
      <c r="WRP4" s="30"/>
      <c r="WRQ4" s="30"/>
      <c r="WRR4" s="30"/>
      <c r="WRS4" s="30"/>
      <c r="WRT4" s="30"/>
      <c r="WRU4" s="30"/>
      <c r="WRV4" s="30"/>
      <c r="WRW4" s="30"/>
      <c r="WRX4" s="30"/>
      <c r="WRY4" s="30"/>
      <c r="WRZ4" s="30"/>
      <c r="WSA4" s="30"/>
      <c r="WSB4" s="30"/>
      <c r="WSC4" s="30"/>
      <c r="WSD4" s="30"/>
      <c r="WSE4" s="30"/>
      <c r="WSF4" s="30"/>
      <c r="WSG4" s="30"/>
      <c r="WSH4" s="30"/>
      <c r="WSI4" s="30"/>
      <c r="WSJ4" s="30"/>
      <c r="WSK4" s="30"/>
      <c r="WSL4" s="30"/>
      <c r="WSM4" s="30"/>
      <c r="WSN4" s="30"/>
      <c r="WSO4" s="30"/>
      <c r="WSP4" s="30"/>
      <c r="WSQ4" s="30"/>
      <c r="WSR4" s="30"/>
      <c r="WSS4" s="30"/>
      <c r="WST4" s="30"/>
      <c r="WSU4" s="30"/>
      <c r="WSV4" s="30"/>
      <c r="WSW4" s="30"/>
      <c r="WSX4" s="30"/>
      <c r="WSY4" s="30"/>
      <c r="WSZ4" s="30"/>
      <c r="WTA4" s="30"/>
      <c r="WTB4" s="30"/>
      <c r="WTC4" s="30"/>
      <c r="WTD4" s="30"/>
      <c r="WTE4" s="30"/>
      <c r="WTF4" s="30"/>
      <c r="WTG4" s="30"/>
      <c r="WTH4" s="30"/>
      <c r="WTI4" s="30"/>
      <c r="WTJ4" s="30"/>
      <c r="WTK4" s="30"/>
      <c r="WTL4" s="30"/>
      <c r="WTM4" s="30"/>
      <c r="WTN4" s="30"/>
      <c r="WTO4" s="30"/>
      <c r="WTP4" s="30"/>
      <c r="WTQ4" s="30"/>
      <c r="WTR4" s="30"/>
      <c r="WTS4" s="30"/>
      <c r="WTT4" s="30"/>
      <c r="WTU4" s="30"/>
      <c r="WTV4" s="30"/>
      <c r="WTW4" s="30"/>
      <c r="WTX4" s="30"/>
      <c r="WTY4" s="30"/>
      <c r="WTZ4" s="30"/>
      <c r="WUA4" s="30"/>
      <c r="WUB4" s="30"/>
      <c r="WUC4" s="30"/>
      <c r="WUD4" s="30"/>
      <c r="WUE4" s="30"/>
      <c r="WUF4" s="30"/>
      <c r="WUG4" s="30"/>
      <c r="WUH4" s="30"/>
      <c r="WUI4" s="30"/>
      <c r="WUJ4" s="30"/>
      <c r="WUK4" s="30"/>
      <c r="WUL4" s="30"/>
      <c r="WUM4" s="30"/>
      <c r="WUN4" s="30"/>
      <c r="WUO4" s="30"/>
      <c r="WUP4" s="30"/>
      <c r="WUQ4" s="30"/>
      <c r="WUR4" s="30"/>
      <c r="WUS4" s="30"/>
      <c r="WUT4" s="30"/>
      <c r="WUU4" s="30"/>
      <c r="WUV4" s="30"/>
      <c r="WUW4" s="30"/>
      <c r="WUX4" s="30"/>
      <c r="WUY4" s="30"/>
      <c r="WUZ4" s="30"/>
      <c r="WVA4" s="30"/>
      <c r="WVB4" s="30"/>
      <c r="WVC4" s="30"/>
      <c r="WVD4" s="30"/>
      <c r="WVE4" s="30"/>
      <c r="WVF4" s="30"/>
      <c r="WVG4" s="30"/>
      <c r="WVH4" s="30"/>
      <c r="WVI4" s="30"/>
      <c r="WVJ4" s="30"/>
      <c r="WVK4" s="30"/>
      <c r="WVL4" s="30"/>
      <c r="WVM4" s="30"/>
      <c r="WVN4" s="30"/>
      <c r="WVO4" s="30"/>
      <c r="WVP4" s="30"/>
      <c r="WVQ4" s="30"/>
      <c r="WVR4" s="30"/>
      <c r="WVS4" s="30"/>
      <c r="WVT4" s="30"/>
      <c r="WVU4" s="30"/>
      <c r="WVV4" s="30"/>
      <c r="WVW4" s="30"/>
      <c r="WVX4" s="30"/>
      <c r="WVY4" s="30"/>
      <c r="WVZ4" s="30"/>
      <c r="WWA4" s="30"/>
      <c r="WWB4" s="30"/>
      <c r="WWC4" s="30"/>
      <c r="WWD4" s="30"/>
      <c r="WWE4" s="30"/>
      <c r="WWF4" s="30"/>
      <c r="WWG4" s="30"/>
      <c r="WWH4" s="30"/>
      <c r="WWI4" s="30"/>
      <c r="WWJ4" s="30"/>
      <c r="WWK4" s="30"/>
      <c r="WWL4" s="30"/>
      <c r="WWM4" s="30"/>
      <c r="WWN4" s="30"/>
      <c r="WWO4" s="30"/>
      <c r="WWP4" s="30"/>
      <c r="WWQ4" s="30"/>
      <c r="WWR4" s="30"/>
      <c r="WWS4" s="30"/>
      <c r="WWT4" s="30"/>
      <c r="WWU4" s="30"/>
      <c r="WWV4" s="30"/>
      <c r="WWW4" s="30"/>
      <c r="WWX4" s="30"/>
      <c r="WWY4" s="30"/>
      <c r="WWZ4" s="30"/>
      <c r="WXA4" s="30"/>
      <c r="WXB4" s="30"/>
      <c r="WXC4" s="30"/>
      <c r="WXD4" s="30"/>
      <c r="WXE4" s="30"/>
      <c r="WXF4" s="30"/>
      <c r="WXG4" s="30"/>
      <c r="WXH4" s="30"/>
      <c r="WXI4" s="30"/>
      <c r="WXJ4" s="30"/>
      <c r="WXK4" s="30"/>
      <c r="WXL4" s="30"/>
      <c r="WXM4" s="30"/>
      <c r="WXN4" s="30"/>
      <c r="WXO4" s="30"/>
      <c r="WXP4" s="30"/>
      <c r="WXQ4" s="30"/>
      <c r="WXR4" s="30"/>
      <c r="WXS4" s="30"/>
      <c r="WXT4" s="30"/>
      <c r="WXU4" s="30"/>
      <c r="WXV4" s="30"/>
      <c r="WXW4" s="30"/>
      <c r="WXX4" s="30"/>
      <c r="WXY4" s="30"/>
      <c r="WXZ4" s="30"/>
      <c r="WYA4" s="30"/>
      <c r="WYB4" s="30"/>
      <c r="WYC4" s="30"/>
      <c r="WYD4" s="30"/>
      <c r="WYE4" s="30"/>
      <c r="WYF4" s="30"/>
      <c r="WYG4" s="30"/>
      <c r="WYH4" s="30"/>
      <c r="WYI4" s="30"/>
      <c r="WYJ4" s="30"/>
      <c r="WYK4" s="30"/>
      <c r="WYL4" s="30"/>
      <c r="WYM4" s="30"/>
      <c r="WYN4" s="30"/>
      <c r="WYO4" s="30"/>
      <c r="WYP4" s="30"/>
      <c r="WYQ4" s="30"/>
      <c r="WYR4" s="30"/>
      <c r="WYS4" s="30"/>
      <c r="WYT4" s="30"/>
      <c r="WYU4" s="30"/>
      <c r="WYV4" s="30"/>
      <c r="WYW4" s="30"/>
      <c r="WYX4" s="30"/>
      <c r="WYY4" s="30"/>
      <c r="WYZ4" s="30"/>
      <c r="WZA4" s="30"/>
      <c r="WZB4" s="30"/>
      <c r="WZC4" s="30"/>
      <c r="WZD4" s="30"/>
      <c r="WZE4" s="30"/>
      <c r="WZF4" s="30"/>
      <c r="WZG4" s="30"/>
      <c r="WZH4" s="30"/>
      <c r="WZI4" s="30"/>
      <c r="WZJ4" s="30"/>
      <c r="WZK4" s="30"/>
      <c r="WZL4" s="30"/>
      <c r="WZM4" s="30"/>
      <c r="WZN4" s="30"/>
      <c r="WZO4" s="30"/>
      <c r="WZP4" s="30"/>
      <c r="WZQ4" s="30"/>
      <c r="WZR4" s="30"/>
      <c r="WZS4" s="30"/>
      <c r="WZT4" s="30"/>
      <c r="WZU4" s="30"/>
      <c r="WZV4" s="30"/>
      <c r="WZW4" s="30"/>
      <c r="WZX4" s="30"/>
      <c r="WZY4" s="30"/>
      <c r="WZZ4" s="30"/>
      <c r="XAA4" s="30"/>
      <c r="XAB4" s="30"/>
      <c r="XAC4" s="30"/>
      <c r="XAD4" s="30"/>
      <c r="XAE4" s="30"/>
      <c r="XAF4" s="30"/>
      <c r="XAG4" s="30"/>
      <c r="XAH4" s="30"/>
      <c r="XAI4" s="30"/>
      <c r="XAJ4" s="30"/>
      <c r="XAK4" s="30"/>
      <c r="XAL4" s="30"/>
      <c r="XAM4" s="30"/>
      <c r="XAN4" s="30"/>
      <c r="XAO4" s="30"/>
      <c r="XAP4" s="30"/>
      <c r="XAQ4" s="30"/>
      <c r="XAR4" s="30"/>
      <c r="XAS4" s="30"/>
      <c r="XAT4" s="30"/>
      <c r="XAU4" s="30"/>
      <c r="XAV4" s="30"/>
      <c r="XAW4" s="30"/>
      <c r="XAX4" s="30"/>
      <c r="XAY4" s="30"/>
      <c r="XAZ4" s="30"/>
      <c r="XBA4" s="30"/>
      <c r="XBB4" s="30"/>
      <c r="XBC4" s="30"/>
      <c r="XBD4" s="30"/>
      <c r="XBE4" s="30"/>
      <c r="XBF4" s="30"/>
      <c r="XBG4" s="30"/>
      <c r="XBH4" s="30"/>
      <c r="XBI4" s="30"/>
      <c r="XBJ4" s="30"/>
      <c r="XBK4" s="30"/>
      <c r="XBL4" s="30"/>
      <c r="XBM4" s="30"/>
      <c r="XBN4" s="30"/>
      <c r="XBO4" s="30"/>
      <c r="XBP4" s="30"/>
      <c r="XBQ4" s="30"/>
      <c r="XBR4" s="30"/>
      <c r="XBS4" s="30"/>
      <c r="XBT4" s="31"/>
      <c r="XBU4" s="31"/>
      <c r="XBV4" s="31"/>
      <c r="XBW4" s="31"/>
      <c r="XBX4" s="31"/>
      <c r="XBY4" s="31"/>
      <c r="XBZ4" s="31"/>
      <c r="XCA4" s="31"/>
      <c r="XCB4" s="31"/>
      <c r="XCC4" s="31"/>
      <c r="XCD4" s="31"/>
      <c r="XCE4" s="31"/>
      <c r="XCF4" s="31"/>
      <c r="XCG4" s="31"/>
      <c r="XCH4" s="31"/>
      <c r="XCI4" s="31"/>
      <c r="XCJ4" s="31"/>
      <c r="XCK4" s="31"/>
      <c r="XCL4" s="31"/>
      <c r="XCM4" s="31"/>
      <c r="XCN4" s="31"/>
      <c r="XCO4" s="31"/>
      <c r="XCP4" s="31"/>
      <c r="XCQ4" s="31"/>
      <c r="XCR4" s="31"/>
      <c r="XCS4" s="31"/>
      <c r="XCT4" s="31"/>
      <c r="XCU4" s="31"/>
      <c r="XCV4" s="31"/>
      <c r="XCW4" s="31"/>
      <c r="XCX4" s="31"/>
      <c r="XCY4" s="31"/>
      <c r="XCZ4" s="31"/>
      <c r="XDA4" s="31"/>
      <c r="XDB4" s="31"/>
      <c r="XDC4" s="31"/>
      <c r="XDD4" s="31"/>
      <c r="XDE4" s="31"/>
      <c r="XDF4" s="31"/>
      <c r="XDG4" s="31"/>
      <c r="XDH4" s="31"/>
      <c r="XDI4" s="31"/>
      <c r="XDJ4" s="31"/>
      <c r="XDK4" s="31"/>
      <c r="XDL4" s="31"/>
      <c r="XDM4" s="31"/>
      <c r="XDN4" s="31"/>
      <c r="XDO4" s="31"/>
      <c r="XDP4" s="31"/>
      <c r="XDQ4" s="31"/>
      <c r="XDR4" s="31"/>
      <c r="XDS4" s="31"/>
      <c r="XDT4" s="31"/>
      <c r="XDU4" s="31"/>
      <c r="XDV4" s="31"/>
      <c r="XDW4" s="31"/>
      <c r="XDX4" s="31"/>
      <c r="XDY4" s="31"/>
      <c r="XDZ4" s="31"/>
      <c r="XEA4" s="31"/>
      <c r="XEB4" s="31"/>
      <c r="XEC4" s="31"/>
      <c r="XED4" s="31"/>
      <c r="XEE4" s="31"/>
      <c r="XEF4" s="31"/>
      <c r="XEG4" s="31"/>
      <c r="XEH4" s="31"/>
      <c r="XEI4" s="31"/>
      <c r="XEJ4" s="31"/>
      <c r="XEK4" s="31"/>
      <c r="XEL4" s="31"/>
      <c r="XEM4" s="31"/>
      <c r="XEN4" s="31"/>
      <c r="XEO4" s="31"/>
      <c r="XEP4" s="31"/>
      <c r="XEQ4" s="31"/>
      <c r="XER4" s="31"/>
      <c r="XES4" s="31"/>
      <c r="XET4" s="31"/>
      <c r="XEU4" s="31"/>
      <c r="XEV4" s="31"/>
      <c r="XEW4" s="31"/>
      <c r="XEX4" s="31"/>
      <c r="XEY4" s="31"/>
    </row>
    <row r="5" spans="1:16379" s="3" customFormat="1" ht="30" customHeight="1">
      <c r="A5" s="46"/>
      <c r="B5" s="46"/>
      <c r="C5" s="46"/>
      <c r="D5" s="46"/>
      <c r="E5" s="57"/>
      <c r="F5" s="58"/>
      <c r="G5" s="20" t="s">
        <v>9</v>
      </c>
      <c r="H5" s="20" t="s">
        <v>10</v>
      </c>
      <c r="I5" s="20" t="s">
        <v>11</v>
      </c>
      <c r="J5" s="46"/>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30"/>
      <c r="AX5" s="30"/>
      <c r="AY5" s="30"/>
      <c r="AZ5" s="30"/>
      <c r="BA5" s="30"/>
      <c r="BB5" s="30"/>
      <c r="BC5" s="30"/>
      <c r="BD5" s="30"/>
      <c r="BE5" s="30"/>
      <c r="BF5" s="30"/>
      <c r="BG5" s="30"/>
      <c r="BH5" s="30"/>
      <c r="BI5" s="30"/>
      <c r="BJ5" s="30"/>
      <c r="BK5" s="30"/>
      <c r="BL5" s="30"/>
      <c r="BM5" s="30"/>
      <c r="BN5" s="30"/>
      <c r="BO5" s="30"/>
      <c r="BP5" s="30"/>
      <c r="BQ5" s="30"/>
      <c r="BR5" s="30"/>
      <c r="BS5" s="30"/>
      <c r="BT5" s="30"/>
      <c r="BU5" s="30"/>
      <c r="BV5" s="30"/>
      <c r="BW5" s="30"/>
      <c r="BX5" s="30"/>
      <c r="BY5" s="30"/>
      <c r="BZ5" s="30"/>
      <c r="CA5" s="30"/>
      <c r="CB5" s="30"/>
      <c r="CC5" s="30"/>
      <c r="CD5" s="30"/>
      <c r="CE5" s="30"/>
      <c r="CF5" s="30"/>
      <c r="CG5" s="30"/>
      <c r="CH5" s="30"/>
      <c r="CI5" s="30"/>
      <c r="CJ5" s="30"/>
      <c r="CK5" s="30"/>
      <c r="CL5" s="30"/>
      <c r="CM5" s="30"/>
      <c r="CN5" s="30"/>
      <c r="CO5" s="30"/>
      <c r="CP5" s="30"/>
      <c r="CQ5" s="30"/>
      <c r="CR5" s="30"/>
      <c r="CS5" s="30"/>
      <c r="CT5" s="30"/>
      <c r="CU5" s="30"/>
      <c r="CV5" s="30"/>
      <c r="CW5" s="30"/>
      <c r="CX5" s="30"/>
      <c r="CY5" s="30"/>
      <c r="CZ5" s="30"/>
      <c r="DA5" s="30"/>
      <c r="DB5" s="30"/>
      <c r="DC5" s="30"/>
      <c r="DD5" s="30"/>
      <c r="DE5" s="30"/>
      <c r="DF5" s="30"/>
      <c r="DG5" s="30"/>
      <c r="DH5" s="30"/>
      <c r="DI5" s="30"/>
      <c r="DJ5" s="30"/>
      <c r="DK5" s="30"/>
      <c r="DL5" s="30"/>
      <c r="DM5" s="30"/>
      <c r="DN5" s="30"/>
      <c r="DO5" s="30"/>
      <c r="DP5" s="30"/>
      <c r="DQ5" s="30"/>
      <c r="DR5" s="30"/>
      <c r="DS5" s="30"/>
      <c r="DT5" s="30"/>
      <c r="DU5" s="30"/>
      <c r="DV5" s="30"/>
      <c r="DW5" s="30"/>
      <c r="DX5" s="30"/>
      <c r="DY5" s="30"/>
      <c r="DZ5" s="30"/>
      <c r="EA5" s="30"/>
      <c r="EB5" s="30"/>
      <c r="EC5" s="30"/>
      <c r="ED5" s="30"/>
      <c r="EE5" s="30"/>
      <c r="EF5" s="30"/>
      <c r="EG5" s="30"/>
      <c r="EH5" s="30"/>
      <c r="EI5" s="30"/>
      <c r="EJ5" s="30"/>
      <c r="EK5" s="30"/>
      <c r="EL5" s="30"/>
      <c r="EM5" s="30"/>
      <c r="EN5" s="30"/>
      <c r="EO5" s="30"/>
      <c r="EP5" s="30"/>
      <c r="EQ5" s="30"/>
      <c r="ER5" s="30"/>
      <c r="ES5" s="30"/>
      <c r="ET5" s="30"/>
      <c r="EU5" s="30"/>
      <c r="EV5" s="30"/>
      <c r="EW5" s="30"/>
      <c r="EX5" s="30"/>
      <c r="EY5" s="30"/>
      <c r="EZ5" s="30"/>
      <c r="FA5" s="30"/>
      <c r="FB5" s="30"/>
      <c r="FC5" s="30"/>
      <c r="FD5" s="30"/>
      <c r="FE5" s="30"/>
      <c r="FF5" s="30"/>
      <c r="FG5" s="30"/>
      <c r="FH5" s="30"/>
      <c r="FI5" s="30"/>
      <c r="FJ5" s="30"/>
      <c r="FK5" s="30"/>
      <c r="FL5" s="30"/>
      <c r="FM5" s="30"/>
      <c r="FN5" s="30"/>
      <c r="FO5" s="30"/>
      <c r="FP5" s="30"/>
      <c r="FQ5" s="30"/>
      <c r="FR5" s="30"/>
      <c r="FS5" s="30"/>
      <c r="FT5" s="30"/>
      <c r="FU5" s="30"/>
      <c r="FV5" s="30"/>
      <c r="FW5" s="30"/>
      <c r="FX5" s="30"/>
      <c r="FY5" s="30"/>
      <c r="FZ5" s="30"/>
      <c r="GA5" s="30"/>
      <c r="GB5" s="30"/>
      <c r="GC5" s="30"/>
      <c r="GD5" s="30"/>
      <c r="GE5" s="30"/>
      <c r="GF5" s="30"/>
      <c r="GG5" s="30"/>
      <c r="GH5" s="30"/>
      <c r="GI5" s="30"/>
      <c r="GJ5" s="30"/>
      <c r="GK5" s="30"/>
      <c r="GL5" s="30"/>
      <c r="GM5" s="30"/>
      <c r="GN5" s="30"/>
      <c r="GO5" s="30"/>
      <c r="GP5" s="30"/>
      <c r="GQ5" s="30"/>
      <c r="GR5" s="30"/>
      <c r="GS5" s="30"/>
      <c r="GT5" s="30"/>
      <c r="GU5" s="30"/>
      <c r="GV5" s="30"/>
      <c r="GW5" s="30"/>
      <c r="GX5" s="30"/>
      <c r="GY5" s="30"/>
      <c r="GZ5" s="30"/>
      <c r="HA5" s="30"/>
      <c r="HB5" s="30"/>
      <c r="HC5" s="30"/>
      <c r="HD5" s="30"/>
      <c r="HE5" s="30"/>
      <c r="HF5" s="30"/>
      <c r="HG5" s="30"/>
      <c r="HH5" s="30"/>
      <c r="HI5" s="30"/>
      <c r="HJ5" s="30"/>
      <c r="HK5" s="30"/>
      <c r="HL5" s="30"/>
      <c r="HM5" s="30"/>
      <c r="HN5" s="30"/>
      <c r="HO5" s="30"/>
      <c r="HP5" s="30"/>
      <c r="HQ5" s="30"/>
      <c r="HR5" s="30"/>
      <c r="HS5" s="30"/>
      <c r="HT5" s="30"/>
      <c r="HU5" s="30"/>
      <c r="HV5" s="30"/>
      <c r="HW5" s="30"/>
      <c r="HX5" s="30"/>
      <c r="HY5" s="30"/>
      <c r="HZ5" s="30"/>
      <c r="IA5" s="30"/>
      <c r="IB5" s="30"/>
      <c r="IC5" s="30"/>
      <c r="ID5" s="30"/>
      <c r="IE5" s="30"/>
      <c r="IF5" s="30"/>
      <c r="IG5" s="30"/>
      <c r="IH5" s="30"/>
      <c r="II5" s="30"/>
      <c r="IJ5" s="30"/>
      <c r="IK5" s="30"/>
      <c r="IL5" s="30"/>
      <c r="IM5" s="30"/>
      <c r="IN5" s="30"/>
      <c r="IO5" s="30"/>
      <c r="IP5" s="30"/>
      <c r="IQ5" s="30"/>
      <c r="IR5" s="30"/>
      <c r="IS5" s="30"/>
      <c r="IT5" s="30"/>
      <c r="IU5" s="30"/>
      <c r="IV5" s="30"/>
      <c r="IW5" s="30"/>
      <c r="IX5" s="30"/>
      <c r="IY5" s="30"/>
      <c r="IZ5" s="30"/>
      <c r="JA5" s="30"/>
      <c r="JB5" s="30"/>
      <c r="JC5" s="30"/>
      <c r="JD5" s="30"/>
      <c r="JE5" s="30"/>
      <c r="JF5" s="30"/>
      <c r="JG5" s="30"/>
      <c r="JH5" s="30"/>
      <c r="JI5" s="30"/>
      <c r="JJ5" s="30"/>
      <c r="JK5" s="30"/>
      <c r="JL5" s="30"/>
      <c r="JM5" s="30"/>
      <c r="JN5" s="30"/>
      <c r="JO5" s="30"/>
      <c r="JP5" s="30"/>
      <c r="JQ5" s="30"/>
      <c r="JR5" s="30"/>
      <c r="JS5" s="30"/>
      <c r="JT5" s="30"/>
      <c r="JU5" s="30"/>
      <c r="JV5" s="30"/>
      <c r="JW5" s="30"/>
      <c r="JX5" s="30"/>
      <c r="JY5" s="30"/>
      <c r="JZ5" s="30"/>
      <c r="KA5" s="30"/>
      <c r="KB5" s="30"/>
      <c r="KC5" s="30"/>
      <c r="KD5" s="30"/>
      <c r="KE5" s="30"/>
      <c r="KF5" s="30"/>
      <c r="KG5" s="30"/>
      <c r="KH5" s="30"/>
      <c r="KI5" s="30"/>
      <c r="KJ5" s="30"/>
      <c r="KK5" s="30"/>
      <c r="KL5" s="30"/>
      <c r="KM5" s="30"/>
      <c r="KN5" s="30"/>
      <c r="KO5" s="30"/>
      <c r="KP5" s="30"/>
      <c r="KQ5" s="30"/>
      <c r="KR5" s="30"/>
      <c r="KS5" s="30"/>
      <c r="KT5" s="30"/>
      <c r="KU5" s="30"/>
      <c r="KV5" s="30"/>
      <c r="KW5" s="30"/>
      <c r="KX5" s="30"/>
      <c r="KY5" s="30"/>
      <c r="KZ5" s="30"/>
      <c r="LA5" s="30"/>
      <c r="LB5" s="30"/>
      <c r="LC5" s="30"/>
      <c r="LD5" s="30"/>
      <c r="LE5" s="30"/>
      <c r="LF5" s="30"/>
      <c r="LG5" s="30"/>
      <c r="LH5" s="30"/>
      <c r="LI5" s="30"/>
      <c r="LJ5" s="30"/>
      <c r="LK5" s="30"/>
      <c r="LL5" s="30"/>
      <c r="LM5" s="30"/>
      <c r="LN5" s="30"/>
      <c r="LO5" s="30"/>
      <c r="LP5" s="30"/>
      <c r="LQ5" s="30"/>
      <c r="LR5" s="30"/>
      <c r="LS5" s="30"/>
      <c r="LT5" s="30"/>
      <c r="LU5" s="30"/>
      <c r="LV5" s="30"/>
      <c r="LW5" s="30"/>
      <c r="LX5" s="30"/>
      <c r="LY5" s="30"/>
      <c r="LZ5" s="30"/>
      <c r="MA5" s="30"/>
      <c r="MB5" s="30"/>
      <c r="MC5" s="30"/>
      <c r="MD5" s="30"/>
      <c r="ME5" s="30"/>
      <c r="MF5" s="30"/>
      <c r="MG5" s="30"/>
      <c r="MH5" s="30"/>
      <c r="MI5" s="30"/>
      <c r="MJ5" s="30"/>
      <c r="MK5" s="30"/>
      <c r="ML5" s="30"/>
      <c r="MM5" s="30"/>
      <c r="MN5" s="30"/>
      <c r="MO5" s="30"/>
      <c r="MP5" s="30"/>
      <c r="MQ5" s="30"/>
      <c r="MR5" s="30"/>
      <c r="MS5" s="30"/>
      <c r="MT5" s="30"/>
      <c r="MU5" s="30"/>
      <c r="MV5" s="30"/>
      <c r="MW5" s="30"/>
      <c r="MX5" s="30"/>
      <c r="MY5" s="30"/>
      <c r="MZ5" s="30"/>
      <c r="NA5" s="30"/>
      <c r="NB5" s="30"/>
      <c r="NC5" s="30"/>
      <c r="ND5" s="30"/>
      <c r="NE5" s="30"/>
      <c r="NF5" s="30"/>
      <c r="NG5" s="30"/>
      <c r="NH5" s="30"/>
      <c r="NI5" s="30"/>
      <c r="NJ5" s="30"/>
      <c r="NK5" s="30"/>
      <c r="NL5" s="30"/>
      <c r="NM5" s="30"/>
      <c r="NN5" s="30"/>
      <c r="NO5" s="30"/>
      <c r="NP5" s="30"/>
      <c r="NQ5" s="30"/>
      <c r="NR5" s="30"/>
      <c r="NS5" s="30"/>
      <c r="NT5" s="30"/>
      <c r="NU5" s="30"/>
      <c r="NV5" s="30"/>
      <c r="NW5" s="30"/>
      <c r="NX5" s="30"/>
      <c r="NY5" s="30"/>
      <c r="NZ5" s="30"/>
      <c r="OA5" s="30"/>
      <c r="OB5" s="30"/>
      <c r="OC5" s="30"/>
      <c r="OD5" s="30"/>
      <c r="OE5" s="30"/>
      <c r="OF5" s="30"/>
      <c r="OG5" s="30"/>
      <c r="OH5" s="30"/>
      <c r="OI5" s="30"/>
      <c r="OJ5" s="30"/>
      <c r="OK5" s="30"/>
      <c r="OL5" s="30"/>
      <c r="OM5" s="30"/>
      <c r="ON5" s="30"/>
      <c r="OO5" s="30"/>
      <c r="OP5" s="30"/>
      <c r="OQ5" s="30"/>
      <c r="OR5" s="30"/>
      <c r="OS5" s="30"/>
      <c r="OT5" s="30"/>
      <c r="OU5" s="30"/>
      <c r="OV5" s="30"/>
      <c r="OW5" s="30"/>
      <c r="OX5" s="30"/>
      <c r="OY5" s="30"/>
      <c r="OZ5" s="30"/>
      <c r="PA5" s="30"/>
      <c r="PB5" s="30"/>
      <c r="PC5" s="30"/>
      <c r="PD5" s="30"/>
      <c r="PE5" s="30"/>
      <c r="PF5" s="30"/>
      <c r="PG5" s="30"/>
      <c r="PH5" s="30"/>
      <c r="PI5" s="30"/>
      <c r="PJ5" s="30"/>
      <c r="PK5" s="30"/>
      <c r="PL5" s="30"/>
      <c r="PM5" s="30"/>
      <c r="PN5" s="30"/>
      <c r="PO5" s="30"/>
      <c r="PP5" s="30"/>
      <c r="PQ5" s="30"/>
      <c r="PR5" s="30"/>
      <c r="PS5" s="30"/>
      <c r="PT5" s="30"/>
      <c r="PU5" s="30"/>
      <c r="PV5" s="30"/>
      <c r="PW5" s="30"/>
      <c r="PX5" s="30"/>
      <c r="PY5" s="30"/>
      <c r="PZ5" s="30"/>
      <c r="QA5" s="30"/>
      <c r="QB5" s="30"/>
      <c r="QC5" s="30"/>
      <c r="QD5" s="30"/>
      <c r="QE5" s="30"/>
      <c r="QF5" s="30"/>
      <c r="QG5" s="30"/>
      <c r="QH5" s="30"/>
      <c r="QI5" s="30"/>
      <c r="QJ5" s="30"/>
      <c r="QK5" s="30"/>
      <c r="QL5" s="30"/>
      <c r="QM5" s="30"/>
      <c r="QN5" s="30"/>
      <c r="QO5" s="30"/>
      <c r="QP5" s="30"/>
      <c r="QQ5" s="30"/>
      <c r="QR5" s="30"/>
      <c r="QS5" s="30"/>
      <c r="QT5" s="30"/>
      <c r="QU5" s="30"/>
      <c r="QV5" s="30"/>
      <c r="QW5" s="30"/>
      <c r="QX5" s="30"/>
      <c r="QY5" s="30"/>
      <c r="QZ5" s="30"/>
      <c r="RA5" s="30"/>
      <c r="RB5" s="30"/>
      <c r="RC5" s="30"/>
      <c r="RD5" s="30"/>
      <c r="RE5" s="30"/>
      <c r="RF5" s="30"/>
      <c r="RG5" s="30"/>
      <c r="RH5" s="30"/>
      <c r="RI5" s="30"/>
      <c r="RJ5" s="30"/>
      <c r="RK5" s="30"/>
      <c r="RL5" s="30"/>
      <c r="RM5" s="30"/>
      <c r="RN5" s="30"/>
      <c r="RO5" s="30"/>
      <c r="RP5" s="30"/>
      <c r="RQ5" s="30"/>
      <c r="RR5" s="30"/>
      <c r="RS5" s="30"/>
      <c r="RT5" s="30"/>
      <c r="RU5" s="30"/>
      <c r="RV5" s="30"/>
      <c r="RW5" s="30"/>
      <c r="RX5" s="30"/>
      <c r="RY5" s="30"/>
      <c r="RZ5" s="30"/>
      <c r="SA5" s="30"/>
      <c r="SB5" s="30"/>
      <c r="SC5" s="30"/>
      <c r="SD5" s="30"/>
      <c r="SE5" s="30"/>
      <c r="SF5" s="30"/>
      <c r="SG5" s="30"/>
      <c r="SH5" s="30"/>
      <c r="SI5" s="30"/>
      <c r="SJ5" s="30"/>
      <c r="SK5" s="30"/>
      <c r="SL5" s="30"/>
      <c r="SM5" s="30"/>
      <c r="SN5" s="30"/>
      <c r="SO5" s="30"/>
      <c r="SP5" s="30"/>
      <c r="SQ5" s="30"/>
      <c r="SR5" s="30"/>
      <c r="SS5" s="30"/>
      <c r="ST5" s="30"/>
      <c r="SU5" s="30"/>
      <c r="SV5" s="30"/>
      <c r="SW5" s="30"/>
      <c r="SX5" s="30"/>
      <c r="SY5" s="30"/>
      <c r="SZ5" s="30"/>
      <c r="TA5" s="30"/>
      <c r="TB5" s="30"/>
      <c r="TC5" s="30"/>
      <c r="TD5" s="30"/>
      <c r="TE5" s="30"/>
      <c r="TF5" s="30"/>
      <c r="TG5" s="30"/>
      <c r="TH5" s="30"/>
      <c r="TI5" s="30"/>
      <c r="TJ5" s="30"/>
      <c r="TK5" s="30"/>
      <c r="TL5" s="30"/>
      <c r="TM5" s="30"/>
      <c r="TN5" s="30"/>
      <c r="TO5" s="30"/>
      <c r="TP5" s="30"/>
      <c r="TQ5" s="30"/>
      <c r="TR5" s="30"/>
      <c r="TS5" s="30"/>
      <c r="TT5" s="30"/>
      <c r="TU5" s="30"/>
      <c r="TV5" s="30"/>
      <c r="TW5" s="30"/>
      <c r="TX5" s="30"/>
      <c r="TY5" s="30"/>
      <c r="TZ5" s="30"/>
      <c r="UA5" s="30"/>
      <c r="UB5" s="30"/>
      <c r="UC5" s="30"/>
      <c r="UD5" s="30"/>
      <c r="UE5" s="30"/>
      <c r="UF5" s="30"/>
      <c r="UG5" s="30"/>
      <c r="UH5" s="30"/>
      <c r="UI5" s="30"/>
      <c r="UJ5" s="30"/>
      <c r="UK5" s="30"/>
      <c r="UL5" s="30"/>
      <c r="UM5" s="30"/>
      <c r="UN5" s="30"/>
      <c r="UO5" s="30"/>
      <c r="UP5" s="30"/>
      <c r="UQ5" s="30"/>
      <c r="UR5" s="30"/>
      <c r="US5" s="30"/>
      <c r="UT5" s="30"/>
      <c r="UU5" s="30"/>
      <c r="UV5" s="30"/>
      <c r="UW5" s="30"/>
      <c r="UX5" s="30"/>
      <c r="UY5" s="30"/>
      <c r="UZ5" s="30"/>
      <c r="VA5" s="30"/>
      <c r="VB5" s="30"/>
      <c r="VC5" s="30"/>
      <c r="VD5" s="30"/>
      <c r="VE5" s="30"/>
      <c r="VF5" s="30"/>
      <c r="VG5" s="30"/>
      <c r="VH5" s="30"/>
      <c r="VI5" s="30"/>
      <c r="VJ5" s="30"/>
      <c r="VK5" s="30"/>
      <c r="VL5" s="30"/>
      <c r="VM5" s="30"/>
      <c r="VN5" s="30"/>
      <c r="VO5" s="30"/>
      <c r="VP5" s="30"/>
      <c r="VQ5" s="30"/>
      <c r="VR5" s="30"/>
      <c r="VS5" s="30"/>
      <c r="VT5" s="30"/>
      <c r="VU5" s="30"/>
      <c r="VV5" s="30"/>
      <c r="VW5" s="30"/>
      <c r="VX5" s="30"/>
      <c r="VY5" s="30"/>
      <c r="VZ5" s="30"/>
      <c r="WA5" s="30"/>
      <c r="WB5" s="30"/>
      <c r="WC5" s="30"/>
      <c r="WD5" s="30"/>
      <c r="WE5" s="30"/>
      <c r="WF5" s="30"/>
      <c r="WG5" s="30"/>
      <c r="WH5" s="30"/>
      <c r="WI5" s="30"/>
      <c r="WJ5" s="30"/>
      <c r="WK5" s="30"/>
      <c r="WL5" s="30"/>
      <c r="WM5" s="30"/>
      <c r="WN5" s="30"/>
      <c r="WO5" s="30"/>
      <c r="WP5" s="30"/>
      <c r="WQ5" s="30"/>
      <c r="WR5" s="30"/>
      <c r="WS5" s="30"/>
      <c r="WT5" s="30"/>
      <c r="WU5" s="30"/>
      <c r="WV5" s="30"/>
      <c r="WW5" s="30"/>
      <c r="WX5" s="30"/>
      <c r="WY5" s="30"/>
      <c r="WZ5" s="30"/>
      <c r="XA5" s="30"/>
      <c r="XB5" s="30"/>
      <c r="XC5" s="30"/>
      <c r="XD5" s="30"/>
      <c r="XE5" s="30"/>
      <c r="XF5" s="30"/>
      <c r="XG5" s="30"/>
      <c r="XH5" s="30"/>
      <c r="XI5" s="30"/>
      <c r="XJ5" s="30"/>
      <c r="XK5" s="30"/>
      <c r="XL5" s="30"/>
      <c r="XM5" s="30"/>
      <c r="XN5" s="30"/>
      <c r="XO5" s="30"/>
      <c r="XP5" s="30"/>
      <c r="XQ5" s="30"/>
      <c r="XR5" s="30"/>
      <c r="XS5" s="30"/>
      <c r="XT5" s="30"/>
      <c r="XU5" s="30"/>
      <c r="XV5" s="30"/>
      <c r="XW5" s="30"/>
      <c r="XX5" s="30"/>
      <c r="XY5" s="30"/>
      <c r="XZ5" s="30"/>
      <c r="YA5" s="30"/>
      <c r="YB5" s="30"/>
      <c r="YC5" s="30"/>
      <c r="YD5" s="30"/>
      <c r="YE5" s="30"/>
      <c r="YF5" s="30"/>
      <c r="YG5" s="30"/>
      <c r="YH5" s="30"/>
      <c r="YI5" s="30"/>
      <c r="YJ5" s="30"/>
      <c r="YK5" s="30"/>
      <c r="YL5" s="30"/>
      <c r="YM5" s="30"/>
      <c r="YN5" s="30"/>
      <c r="YO5" s="30"/>
      <c r="YP5" s="30"/>
      <c r="YQ5" s="30"/>
      <c r="YR5" s="30"/>
      <c r="YS5" s="30"/>
      <c r="YT5" s="30"/>
      <c r="YU5" s="30"/>
      <c r="YV5" s="30"/>
      <c r="YW5" s="30"/>
      <c r="YX5" s="30"/>
      <c r="YY5" s="30"/>
      <c r="YZ5" s="30"/>
      <c r="ZA5" s="30"/>
      <c r="ZB5" s="30"/>
      <c r="ZC5" s="30"/>
      <c r="ZD5" s="30"/>
      <c r="ZE5" s="30"/>
      <c r="ZF5" s="30"/>
      <c r="ZG5" s="30"/>
      <c r="ZH5" s="30"/>
      <c r="ZI5" s="30"/>
      <c r="ZJ5" s="30"/>
      <c r="ZK5" s="30"/>
      <c r="ZL5" s="30"/>
      <c r="ZM5" s="30"/>
      <c r="ZN5" s="30"/>
      <c r="ZO5" s="30"/>
      <c r="ZP5" s="30"/>
      <c r="ZQ5" s="30"/>
      <c r="ZR5" s="30"/>
      <c r="ZS5" s="30"/>
      <c r="ZT5" s="30"/>
      <c r="ZU5" s="30"/>
      <c r="ZV5" s="30"/>
      <c r="ZW5" s="30"/>
      <c r="ZX5" s="30"/>
      <c r="ZY5" s="30"/>
      <c r="ZZ5" s="30"/>
      <c r="AAA5" s="30"/>
      <c r="AAB5" s="30"/>
      <c r="AAC5" s="30"/>
      <c r="AAD5" s="30"/>
      <c r="AAE5" s="30"/>
      <c r="AAF5" s="30"/>
      <c r="AAG5" s="30"/>
      <c r="AAH5" s="30"/>
      <c r="AAI5" s="30"/>
      <c r="AAJ5" s="30"/>
      <c r="AAK5" s="30"/>
      <c r="AAL5" s="30"/>
      <c r="AAM5" s="30"/>
      <c r="AAN5" s="30"/>
      <c r="AAO5" s="30"/>
      <c r="AAP5" s="30"/>
      <c r="AAQ5" s="30"/>
      <c r="AAR5" s="30"/>
      <c r="AAS5" s="30"/>
      <c r="AAT5" s="30"/>
      <c r="AAU5" s="30"/>
      <c r="AAV5" s="30"/>
      <c r="AAW5" s="30"/>
      <c r="AAX5" s="30"/>
      <c r="AAY5" s="30"/>
      <c r="AAZ5" s="30"/>
      <c r="ABA5" s="30"/>
      <c r="ABB5" s="30"/>
      <c r="ABC5" s="30"/>
      <c r="ABD5" s="30"/>
      <c r="ABE5" s="30"/>
      <c r="ABF5" s="30"/>
      <c r="ABG5" s="30"/>
      <c r="ABH5" s="30"/>
      <c r="ABI5" s="30"/>
      <c r="ABJ5" s="30"/>
      <c r="ABK5" s="30"/>
      <c r="ABL5" s="30"/>
      <c r="ABM5" s="30"/>
      <c r="ABN5" s="30"/>
      <c r="ABO5" s="30"/>
      <c r="ABP5" s="30"/>
      <c r="ABQ5" s="30"/>
      <c r="ABR5" s="30"/>
      <c r="ABS5" s="30"/>
      <c r="ABT5" s="30"/>
      <c r="ABU5" s="30"/>
      <c r="ABV5" s="30"/>
      <c r="ABW5" s="30"/>
      <c r="ABX5" s="30"/>
      <c r="ABY5" s="30"/>
      <c r="ABZ5" s="30"/>
      <c r="ACA5" s="30"/>
      <c r="ACB5" s="30"/>
      <c r="ACC5" s="30"/>
      <c r="ACD5" s="30"/>
      <c r="ACE5" s="30"/>
      <c r="ACF5" s="30"/>
      <c r="ACG5" s="30"/>
      <c r="ACH5" s="30"/>
      <c r="ACI5" s="30"/>
      <c r="ACJ5" s="30"/>
      <c r="ACK5" s="30"/>
      <c r="ACL5" s="30"/>
      <c r="ACM5" s="30"/>
      <c r="ACN5" s="30"/>
      <c r="ACO5" s="30"/>
      <c r="ACP5" s="30"/>
      <c r="ACQ5" s="30"/>
      <c r="ACR5" s="30"/>
      <c r="ACS5" s="30"/>
      <c r="ACT5" s="30"/>
      <c r="ACU5" s="30"/>
      <c r="ACV5" s="30"/>
      <c r="ACW5" s="30"/>
      <c r="ACX5" s="30"/>
      <c r="ACY5" s="30"/>
      <c r="ACZ5" s="30"/>
      <c r="ADA5" s="30"/>
      <c r="ADB5" s="30"/>
      <c r="ADC5" s="30"/>
      <c r="ADD5" s="30"/>
      <c r="ADE5" s="30"/>
      <c r="ADF5" s="30"/>
      <c r="ADG5" s="30"/>
      <c r="ADH5" s="30"/>
      <c r="ADI5" s="30"/>
      <c r="ADJ5" s="30"/>
      <c r="ADK5" s="30"/>
      <c r="ADL5" s="30"/>
      <c r="ADM5" s="30"/>
      <c r="ADN5" s="30"/>
      <c r="ADO5" s="30"/>
      <c r="ADP5" s="30"/>
      <c r="ADQ5" s="30"/>
      <c r="ADR5" s="30"/>
      <c r="ADS5" s="30"/>
      <c r="ADT5" s="30"/>
      <c r="ADU5" s="30"/>
      <c r="ADV5" s="30"/>
      <c r="ADW5" s="30"/>
      <c r="ADX5" s="30"/>
      <c r="ADY5" s="30"/>
      <c r="ADZ5" s="30"/>
      <c r="AEA5" s="30"/>
      <c r="AEB5" s="30"/>
      <c r="AEC5" s="30"/>
      <c r="AED5" s="30"/>
      <c r="AEE5" s="30"/>
      <c r="AEF5" s="30"/>
      <c r="AEG5" s="30"/>
      <c r="AEH5" s="30"/>
      <c r="AEI5" s="30"/>
      <c r="AEJ5" s="30"/>
      <c r="AEK5" s="30"/>
      <c r="AEL5" s="30"/>
      <c r="AEM5" s="30"/>
      <c r="AEN5" s="30"/>
      <c r="AEO5" s="30"/>
      <c r="AEP5" s="30"/>
      <c r="AEQ5" s="30"/>
      <c r="AER5" s="30"/>
      <c r="AES5" s="30"/>
      <c r="AET5" s="30"/>
      <c r="AEU5" s="30"/>
      <c r="AEV5" s="30"/>
      <c r="AEW5" s="30"/>
      <c r="AEX5" s="30"/>
      <c r="AEY5" s="30"/>
      <c r="AEZ5" s="30"/>
      <c r="AFA5" s="30"/>
      <c r="AFB5" s="30"/>
      <c r="AFC5" s="30"/>
      <c r="AFD5" s="30"/>
      <c r="AFE5" s="30"/>
      <c r="AFF5" s="30"/>
      <c r="AFG5" s="30"/>
      <c r="AFH5" s="30"/>
      <c r="AFI5" s="30"/>
      <c r="AFJ5" s="30"/>
      <c r="AFK5" s="30"/>
      <c r="AFL5" s="30"/>
      <c r="AFM5" s="30"/>
      <c r="AFN5" s="30"/>
      <c r="AFO5" s="30"/>
      <c r="AFP5" s="30"/>
      <c r="AFQ5" s="30"/>
      <c r="AFR5" s="30"/>
      <c r="AFS5" s="30"/>
      <c r="AFT5" s="30"/>
      <c r="AFU5" s="30"/>
      <c r="AFV5" s="30"/>
      <c r="AFW5" s="30"/>
      <c r="AFX5" s="30"/>
      <c r="AFY5" s="30"/>
      <c r="AFZ5" s="30"/>
      <c r="AGA5" s="30"/>
      <c r="AGB5" s="30"/>
      <c r="AGC5" s="30"/>
      <c r="AGD5" s="30"/>
      <c r="AGE5" s="30"/>
      <c r="AGF5" s="30"/>
      <c r="AGG5" s="30"/>
      <c r="AGH5" s="30"/>
      <c r="AGI5" s="30"/>
      <c r="AGJ5" s="30"/>
      <c r="AGK5" s="30"/>
      <c r="AGL5" s="30"/>
      <c r="AGM5" s="30"/>
      <c r="AGN5" s="30"/>
      <c r="AGO5" s="30"/>
      <c r="AGP5" s="30"/>
      <c r="AGQ5" s="30"/>
      <c r="AGR5" s="30"/>
      <c r="AGS5" s="30"/>
      <c r="AGT5" s="30"/>
      <c r="AGU5" s="30"/>
      <c r="AGV5" s="30"/>
      <c r="AGW5" s="30"/>
      <c r="AGX5" s="30"/>
      <c r="AGY5" s="30"/>
      <c r="AGZ5" s="30"/>
      <c r="AHA5" s="30"/>
      <c r="AHB5" s="30"/>
      <c r="AHC5" s="30"/>
      <c r="AHD5" s="30"/>
      <c r="AHE5" s="30"/>
      <c r="AHF5" s="30"/>
      <c r="AHG5" s="30"/>
      <c r="AHH5" s="30"/>
      <c r="AHI5" s="30"/>
      <c r="AHJ5" s="30"/>
      <c r="AHK5" s="30"/>
      <c r="AHL5" s="30"/>
      <c r="AHM5" s="30"/>
      <c r="AHN5" s="30"/>
      <c r="AHO5" s="30"/>
      <c r="AHP5" s="30"/>
      <c r="AHQ5" s="30"/>
      <c r="AHR5" s="30"/>
      <c r="AHS5" s="30"/>
      <c r="AHT5" s="30"/>
      <c r="AHU5" s="30"/>
      <c r="AHV5" s="30"/>
      <c r="AHW5" s="30"/>
      <c r="AHX5" s="30"/>
      <c r="AHY5" s="30"/>
      <c r="AHZ5" s="30"/>
      <c r="AIA5" s="30"/>
      <c r="AIB5" s="30"/>
      <c r="AIC5" s="30"/>
      <c r="AID5" s="30"/>
      <c r="AIE5" s="30"/>
      <c r="AIF5" s="30"/>
      <c r="AIG5" s="30"/>
      <c r="AIH5" s="30"/>
      <c r="AII5" s="30"/>
      <c r="AIJ5" s="30"/>
      <c r="AIK5" s="30"/>
      <c r="AIL5" s="30"/>
      <c r="AIM5" s="30"/>
      <c r="AIN5" s="30"/>
      <c r="AIO5" s="30"/>
      <c r="AIP5" s="30"/>
      <c r="AIQ5" s="30"/>
      <c r="AIR5" s="30"/>
      <c r="AIS5" s="30"/>
      <c r="AIT5" s="30"/>
      <c r="AIU5" s="30"/>
      <c r="AIV5" s="30"/>
      <c r="AIW5" s="30"/>
      <c r="AIX5" s="30"/>
      <c r="AIY5" s="30"/>
      <c r="AIZ5" s="30"/>
      <c r="AJA5" s="30"/>
      <c r="AJB5" s="30"/>
      <c r="AJC5" s="30"/>
      <c r="AJD5" s="30"/>
      <c r="AJE5" s="30"/>
      <c r="AJF5" s="30"/>
      <c r="AJG5" s="30"/>
      <c r="AJH5" s="30"/>
      <c r="AJI5" s="30"/>
      <c r="AJJ5" s="30"/>
      <c r="AJK5" s="30"/>
      <c r="AJL5" s="30"/>
      <c r="AJM5" s="30"/>
      <c r="AJN5" s="30"/>
      <c r="AJO5" s="30"/>
      <c r="AJP5" s="30"/>
      <c r="AJQ5" s="30"/>
      <c r="AJR5" s="30"/>
      <c r="AJS5" s="30"/>
      <c r="AJT5" s="30"/>
      <c r="AJU5" s="30"/>
      <c r="AJV5" s="30"/>
      <c r="AJW5" s="30"/>
      <c r="AJX5" s="30"/>
      <c r="AJY5" s="30"/>
      <c r="AJZ5" s="30"/>
      <c r="AKA5" s="30"/>
      <c r="AKB5" s="30"/>
      <c r="AKC5" s="30"/>
      <c r="AKD5" s="30"/>
      <c r="AKE5" s="30"/>
      <c r="AKF5" s="30"/>
      <c r="AKG5" s="30"/>
      <c r="AKH5" s="30"/>
      <c r="AKI5" s="30"/>
      <c r="AKJ5" s="30"/>
      <c r="AKK5" s="30"/>
      <c r="AKL5" s="30"/>
      <c r="AKM5" s="30"/>
      <c r="AKN5" s="30"/>
      <c r="AKO5" s="30"/>
      <c r="AKP5" s="30"/>
      <c r="AKQ5" s="30"/>
      <c r="AKR5" s="30"/>
      <c r="AKS5" s="30"/>
      <c r="AKT5" s="30"/>
      <c r="AKU5" s="30"/>
      <c r="AKV5" s="30"/>
      <c r="AKW5" s="30"/>
      <c r="AKX5" s="30"/>
      <c r="AKY5" s="30"/>
      <c r="AKZ5" s="30"/>
      <c r="ALA5" s="30"/>
      <c r="ALB5" s="30"/>
      <c r="ALC5" s="30"/>
      <c r="ALD5" s="30"/>
      <c r="ALE5" s="30"/>
      <c r="ALF5" s="30"/>
      <c r="ALG5" s="30"/>
      <c r="ALH5" s="30"/>
      <c r="ALI5" s="30"/>
      <c r="ALJ5" s="30"/>
      <c r="ALK5" s="30"/>
      <c r="ALL5" s="30"/>
      <c r="ALM5" s="30"/>
      <c r="ALN5" s="30"/>
      <c r="ALO5" s="30"/>
      <c r="ALP5" s="30"/>
      <c r="ALQ5" s="30"/>
      <c r="ALR5" s="30"/>
      <c r="ALS5" s="30"/>
      <c r="ALT5" s="30"/>
      <c r="ALU5" s="30"/>
      <c r="ALV5" s="30"/>
      <c r="ALW5" s="30"/>
      <c r="ALX5" s="30"/>
      <c r="ALY5" s="30"/>
      <c r="ALZ5" s="30"/>
      <c r="AMA5" s="30"/>
      <c r="AMB5" s="30"/>
      <c r="AMC5" s="30"/>
      <c r="AMD5" s="30"/>
      <c r="AME5" s="30"/>
      <c r="AMF5" s="30"/>
      <c r="AMG5" s="30"/>
      <c r="AMH5" s="30"/>
      <c r="AMI5" s="30"/>
      <c r="AMJ5" s="30"/>
      <c r="AMK5" s="30"/>
      <c r="AML5" s="30"/>
      <c r="AMM5" s="30"/>
      <c r="AMN5" s="30"/>
      <c r="AMO5" s="30"/>
      <c r="AMP5" s="30"/>
      <c r="AMQ5" s="30"/>
      <c r="AMR5" s="30"/>
      <c r="AMS5" s="30"/>
      <c r="AMT5" s="30"/>
      <c r="AMU5" s="30"/>
      <c r="AMV5" s="30"/>
      <c r="AMW5" s="30"/>
      <c r="AMX5" s="30"/>
      <c r="AMY5" s="30"/>
      <c r="AMZ5" s="30"/>
      <c r="ANA5" s="30"/>
      <c r="ANB5" s="30"/>
      <c r="ANC5" s="30"/>
      <c r="AND5" s="30"/>
      <c r="ANE5" s="30"/>
      <c r="ANF5" s="30"/>
      <c r="ANG5" s="30"/>
      <c r="ANH5" s="30"/>
      <c r="ANI5" s="30"/>
      <c r="ANJ5" s="30"/>
      <c r="ANK5" s="30"/>
      <c r="ANL5" s="30"/>
      <c r="ANM5" s="30"/>
      <c r="ANN5" s="30"/>
      <c r="ANO5" s="30"/>
      <c r="ANP5" s="30"/>
      <c r="ANQ5" s="30"/>
      <c r="ANR5" s="30"/>
      <c r="ANS5" s="30"/>
      <c r="ANT5" s="30"/>
      <c r="ANU5" s="30"/>
      <c r="ANV5" s="30"/>
      <c r="ANW5" s="30"/>
      <c r="ANX5" s="30"/>
      <c r="ANY5" s="30"/>
      <c r="ANZ5" s="30"/>
      <c r="AOA5" s="30"/>
      <c r="AOB5" s="30"/>
      <c r="AOC5" s="30"/>
      <c r="AOD5" s="30"/>
      <c r="AOE5" s="30"/>
      <c r="AOF5" s="30"/>
      <c r="AOG5" s="30"/>
      <c r="AOH5" s="30"/>
      <c r="AOI5" s="30"/>
      <c r="AOJ5" s="30"/>
      <c r="AOK5" s="30"/>
      <c r="AOL5" s="30"/>
      <c r="AOM5" s="30"/>
      <c r="AON5" s="30"/>
      <c r="AOO5" s="30"/>
      <c r="AOP5" s="30"/>
      <c r="AOQ5" s="30"/>
      <c r="AOR5" s="30"/>
      <c r="AOS5" s="30"/>
      <c r="AOT5" s="30"/>
      <c r="AOU5" s="30"/>
      <c r="AOV5" s="30"/>
      <c r="AOW5" s="30"/>
      <c r="AOX5" s="30"/>
      <c r="AOY5" s="30"/>
      <c r="AOZ5" s="30"/>
      <c r="APA5" s="30"/>
      <c r="APB5" s="30"/>
      <c r="APC5" s="30"/>
      <c r="APD5" s="30"/>
      <c r="APE5" s="30"/>
      <c r="APF5" s="30"/>
      <c r="APG5" s="30"/>
      <c r="APH5" s="30"/>
      <c r="API5" s="30"/>
      <c r="APJ5" s="30"/>
      <c r="APK5" s="30"/>
      <c r="APL5" s="30"/>
      <c r="APM5" s="30"/>
      <c r="APN5" s="30"/>
      <c r="APO5" s="30"/>
      <c r="APP5" s="30"/>
      <c r="APQ5" s="30"/>
      <c r="APR5" s="30"/>
      <c r="APS5" s="30"/>
      <c r="APT5" s="30"/>
      <c r="APU5" s="30"/>
      <c r="APV5" s="30"/>
      <c r="APW5" s="30"/>
      <c r="APX5" s="30"/>
      <c r="APY5" s="30"/>
      <c r="APZ5" s="30"/>
      <c r="AQA5" s="30"/>
      <c r="AQB5" s="30"/>
      <c r="AQC5" s="30"/>
      <c r="AQD5" s="30"/>
      <c r="AQE5" s="30"/>
      <c r="AQF5" s="30"/>
      <c r="AQG5" s="30"/>
      <c r="AQH5" s="30"/>
      <c r="AQI5" s="30"/>
      <c r="AQJ5" s="30"/>
      <c r="AQK5" s="30"/>
      <c r="AQL5" s="30"/>
      <c r="AQM5" s="30"/>
      <c r="AQN5" s="30"/>
      <c r="AQO5" s="30"/>
      <c r="AQP5" s="30"/>
      <c r="AQQ5" s="30"/>
      <c r="AQR5" s="30"/>
      <c r="AQS5" s="30"/>
      <c r="AQT5" s="30"/>
      <c r="AQU5" s="30"/>
      <c r="AQV5" s="30"/>
      <c r="AQW5" s="30"/>
      <c r="AQX5" s="30"/>
      <c r="AQY5" s="30"/>
      <c r="AQZ5" s="30"/>
      <c r="ARA5" s="30"/>
      <c r="ARB5" s="30"/>
      <c r="ARC5" s="30"/>
      <c r="ARD5" s="30"/>
      <c r="ARE5" s="30"/>
      <c r="ARF5" s="30"/>
      <c r="ARG5" s="30"/>
      <c r="ARH5" s="30"/>
      <c r="ARI5" s="30"/>
      <c r="ARJ5" s="30"/>
      <c r="ARK5" s="30"/>
      <c r="ARL5" s="30"/>
      <c r="ARM5" s="30"/>
      <c r="ARN5" s="30"/>
      <c r="ARO5" s="30"/>
      <c r="ARP5" s="30"/>
      <c r="ARQ5" s="30"/>
      <c r="ARR5" s="30"/>
      <c r="ARS5" s="30"/>
      <c r="ART5" s="30"/>
      <c r="ARU5" s="30"/>
      <c r="ARV5" s="30"/>
      <c r="ARW5" s="30"/>
      <c r="ARX5" s="30"/>
      <c r="ARY5" s="30"/>
      <c r="ARZ5" s="30"/>
      <c r="ASA5" s="30"/>
      <c r="ASB5" s="30"/>
      <c r="ASC5" s="30"/>
      <c r="ASD5" s="30"/>
      <c r="ASE5" s="30"/>
      <c r="ASF5" s="30"/>
      <c r="ASG5" s="30"/>
      <c r="ASH5" s="30"/>
      <c r="ASI5" s="30"/>
      <c r="ASJ5" s="30"/>
      <c r="ASK5" s="30"/>
      <c r="ASL5" s="30"/>
      <c r="ASM5" s="30"/>
      <c r="ASN5" s="30"/>
      <c r="ASO5" s="30"/>
      <c r="ASP5" s="30"/>
      <c r="ASQ5" s="30"/>
      <c r="ASR5" s="30"/>
      <c r="ASS5" s="30"/>
      <c r="AST5" s="30"/>
      <c r="ASU5" s="30"/>
      <c r="ASV5" s="30"/>
      <c r="ASW5" s="30"/>
      <c r="ASX5" s="30"/>
      <c r="ASY5" s="30"/>
      <c r="ASZ5" s="30"/>
      <c r="ATA5" s="30"/>
      <c r="ATB5" s="30"/>
      <c r="ATC5" s="30"/>
      <c r="ATD5" s="30"/>
      <c r="ATE5" s="30"/>
      <c r="ATF5" s="30"/>
      <c r="ATG5" s="30"/>
      <c r="ATH5" s="30"/>
      <c r="ATI5" s="30"/>
      <c r="ATJ5" s="30"/>
      <c r="ATK5" s="30"/>
      <c r="ATL5" s="30"/>
      <c r="ATM5" s="30"/>
      <c r="ATN5" s="30"/>
      <c r="ATO5" s="30"/>
      <c r="ATP5" s="30"/>
      <c r="ATQ5" s="30"/>
      <c r="ATR5" s="30"/>
      <c r="ATS5" s="30"/>
      <c r="ATT5" s="30"/>
      <c r="ATU5" s="30"/>
      <c r="ATV5" s="30"/>
      <c r="ATW5" s="30"/>
      <c r="ATX5" s="30"/>
      <c r="ATY5" s="30"/>
      <c r="ATZ5" s="30"/>
      <c r="AUA5" s="30"/>
      <c r="AUB5" s="30"/>
      <c r="AUC5" s="30"/>
      <c r="AUD5" s="30"/>
      <c r="AUE5" s="30"/>
      <c r="AUF5" s="30"/>
      <c r="AUG5" s="30"/>
      <c r="AUH5" s="30"/>
      <c r="AUI5" s="30"/>
      <c r="AUJ5" s="30"/>
      <c r="AUK5" s="30"/>
      <c r="AUL5" s="30"/>
      <c r="AUM5" s="30"/>
      <c r="AUN5" s="30"/>
      <c r="AUO5" s="30"/>
      <c r="AUP5" s="30"/>
      <c r="AUQ5" s="30"/>
      <c r="AUR5" s="30"/>
      <c r="AUS5" s="30"/>
      <c r="AUT5" s="30"/>
      <c r="AUU5" s="30"/>
      <c r="AUV5" s="30"/>
      <c r="AUW5" s="30"/>
      <c r="AUX5" s="30"/>
      <c r="AUY5" s="30"/>
      <c r="AUZ5" s="30"/>
      <c r="AVA5" s="30"/>
      <c r="AVB5" s="30"/>
      <c r="AVC5" s="30"/>
      <c r="AVD5" s="30"/>
      <c r="AVE5" s="30"/>
      <c r="AVF5" s="30"/>
      <c r="AVG5" s="30"/>
      <c r="AVH5" s="30"/>
      <c r="AVI5" s="30"/>
      <c r="AVJ5" s="30"/>
      <c r="AVK5" s="30"/>
      <c r="AVL5" s="30"/>
      <c r="AVM5" s="30"/>
      <c r="AVN5" s="30"/>
      <c r="AVO5" s="30"/>
      <c r="AVP5" s="30"/>
      <c r="AVQ5" s="30"/>
      <c r="AVR5" s="30"/>
      <c r="AVS5" s="30"/>
      <c r="AVT5" s="30"/>
      <c r="AVU5" s="30"/>
      <c r="AVV5" s="30"/>
      <c r="AVW5" s="30"/>
      <c r="AVX5" s="30"/>
      <c r="AVY5" s="30"/>
      <c r="AVZ5" s="30"/>
      <c r="AWA5" s="30"/>
      <c r="AWB5" s="30"/>
      <c r="AWC5" s="30"/>
      <c r="AWD5" s="30"/>
      <c r="AWE5" s="30"/>
      <c r="AWF5" s="30"/>
      <c r="AWG5" s="30"/>
      <c r="AWH5" s="30"/>
      <c r="AWI5" s="30"/>
      <c r="AWJ5" s="30"/>
      <c r="AWK5" s="30"/>
      <c r="AWL5" s="30"/>
      <c r="AWM5" s="30"/>
      <c r="AWN5" s="30"/>
      <c r="AWO5" s="30"/>
      <c r="AWP5" s="30"/>
      <c r="AWQ5" s="30"/>
      <c r="AWR5" s="30"/>
      <c r="AWS5" s="30"/>
      <c r="AWT5" s="30"/>
      <c r="AWU5" s="30"/>
      <c r="AWV5" s="30"/>
      <c r="AWW5" s="30"/>
      <c r="AWX5" s="30"/>
      <c r="AWY5" s="30"/>
      <c r="AWZ5" s="30"/>
      <c r="AXA5" s="30"/>
      <c r="AXB5" s="30"/>
      <c r="AXC5" s="30"/>
      <c r="AXD5" s="30"/>
      <c r="AXE5" s="30"/>
      <c r="AXF5" s="30"/>
      <c r="AXG5" s="30"/>
      <c r="AXH5" s="30"/>
      <c r="AXI5" s="30"/>
      <c r="AXJ5" s="30"/>
      <c r="AXK5" s="30"/>
      <c r="AXL5" s="30"/>
      <c r="AXM5" s="30"/>
      <c r="AXN5" s="30"/>
      <c r="AXO5" s="30"/>
      <c r="AXP5" s="30"/>
      <c r="AXQ5" s="30"/>
      <c r="AXR5" s="30"/>
      <c r="AXS5" s="30"/>
      <c r="AXT5" s="30"/>
      <c r="AXU5" s="30"/>
      <c r="AXV5" s="30"/>
      <c r="AXW5" s="30"/>
      <c r="AXX5" s="30"/>
      <c r="AXY5" s="30"/>
      <c r="AXZ5" s="30"/>
      <c r="AYA5" s="30"/>
      <c r="AYB5" s="30"/>
      <c r="AYC5" s="30"/>
      <c r="AYD5" s="30"/>
      <c r="AYE5" s="30"/>
      <c r="AYF5" s="30"/>
      <c r="AYG5" s="30"/>
      <c r="AYH5" s="30"/>
      <c r="AYI5" s="30"/>
      <c r="AYJ5" s="30"/>
      <c r="AYK5" s="30"/>
      <c r="AYL5" s="30"/>
      <c r="AYM5" s="30"/>
      <c r="AYN5" s="30"/>
      <c r="AYO5" s="30"/>
      <c r="AYP5" s="30"/>
      <c r="AYQ5" s="30"/>
      <c r="AYR5" s="30"/>
      <c r="AYS5" s="30"/>
      <c r="AYT5" s="30"/>
      <c r="AYU5" s="30"/>
      <c r="AYV5" s="30"/>
      <c r="AYW5" s="30"/>
      <c r="AYX5" s="30"/>
      <c r="AYY5" s="30"/>
      <c r="AYZ5" s="30"/>
      <c r="AZA5" s="30"/>
      <c r="AZB5" s="30"/>
      <c r="AZC5" s="30"/>
      <c r="AZD5" s="30"/>
      <c r="AZE5" s="30"/>
      <c r="AZF5" s="30"/>
      <c r="AZG5" s="30"/>
      <c r="AZH5" s="30"/>
      <c r="AZI5" s="30"/>
      <c r="AZJ5" s="30"/>
      <c r="AZK5" s="30"/>
      <c r="AZL5" s="30"/>
      <c r="AZM5" s="30"/>
      <c r="AZN5" s="30"/>
      <c r="AZO5" s="30"/>
      <c r="AZP5" s="30"/>
      <c r="AZQ5" s="30"/>
      <c r="AZR5" s="30"/>
      <c r="AZS5" s="30"/>
      <c r="AZT5" s="30"/>
      <c r="AZU5" s="30"/>
      <c r="AZV5" s="30"/>
      <c r="AZW5" s="30"/>
      <c r="AZX5" s="30"/>
      <c r="AZY5" s="30"/>
      <c r="AZZ5" s="30"/>
      <c r="BAA5" s="30"/>
      <c r="BAB5" s="30"/>
      <c r="BAC5" s="30"/>
      <c r="BAD5" s="30"/>
      <c r="BAE5" s="30"/>
      <c r="BAF5" s="30"/>
      <c r="BAG5" s="30"/>
      <c r="BAH5" s="30"/>
      <c r="BAI5" s="30"/>
      <c r="BAJ5" s="30"/>
      <c r="BAK5" s="30"/>
      <c r="BAL5" s="30"/>
      <c r="BAM5" s="30"/>
      <c r="BAN5" s="30"/>
      <c r="BAO5" s="30"/>
      <c r="BAP5" s="30"/>
      <c r="BAQ5" s="30"/>
      <c r="BAR5" s="30"/>
      <c r="BAS5" s="30"/>
      <c r="BAT5" s="30"/>
      <c r="BAU5" s="30"/>
      <c r="BAV5" s="30"/>
      <c r="BAW5" s="30"/>
      <c r="BAX5" s="30"/>
      <c r="BAY5" s="30"/>
      <c r="BAZ5" s="30"/>
      <c r="BBA5" s="30"/>
      <c r="BBB5" s="30"/>
      <c r="BBC5" s="30"/>
      <c r="BBD5" s="30"/>
      <c r="BBE5" s="30"/>
      <c r="BBF5" s="30"/>
      <c r="BBG5" s="30"/>
      <c r="BBH5" s="30"/>
      <c r="BBI5" s="30"/>
      <c r="BBJ5" s="30"/>
      <c r="BBK5" s="30"/>
      <c r="BBL5" s="30"/>
      <c r="BBM5" s="30"/>
      <c r="BBN5" s="30"/>
      <c r="BBO5" s="30"/>
      <c r="BBP5" s="30"/>
      <c r="BBQ5" s="30"/>
      <c r="BBR5" s="30"/>
      <c r="BBS5" s="30"/>
      <c r="BBT5" s="30"/>
      <c r="BBU5" s="30"/>
      <c r="BBV5" s="30"/>
      <c r="BBW5" s="30"/>
      <c r="BBX5" s="30"/>
      <c r="BBY5" s="30"/>
      <c r="BBZ5" s="30"/>
      <c r="BCA5" s="30"/>
      <c r="BCB5" s="30"/>
      <c r="BCC5" s="30"/>
      <c r="BCD5" s="30"/>
      <c r="BCE5" s="30"/>
      <c r="BCF5" s="30"/>
      <c r="BCG5" s="30"/>
      <c r="BCH5" s="30"/>
      <c r="BCI5" s="30"/>
      <c r="BCJ5" s="30"/>
      <c r="BCK5" s="30"/>
      <c r="BCL5" s="30"/>
      <c r="BCM5" s="30"/>
      <c r="BCN5" s="30"/>
      <c r="BCO5" s="30"/>
      <c r="BCP5" s="30"/>
      <c r="BCQ5" s="30"/>
      <c r="BCR5" s="30"/>
      <c r="BCS5" s="30"/>
      <c r="BCT5" s="30"/>
      <c r="BCU5" s="30"/>
      <c r="BCV5" s="30"/>
      <c r="BCW5" s="30"/>
      <c r="BCX5" s="30"/>
      <c r="BCY5" s="30"/>
      <c r="BCZ5" s="30"/>
      <c r="BDA5" s="30"/>
      <c r="BDB5" s="30"/>
      <c r="BDC5" s="30"/>
      <c r="BDD5" s="30"/>
      <c r="BDE5" s="30"/>
      <c r="BDF5" s="30"/>
      <c r="BDG5" s="30"/>
      <c r="BDH5" s="30"/>
      <c r="BDI5" s="30"/>
      <c r="BDJ5" s="30"/>
      <c r="BDK5" s="30"/>
      <c r="BDL5" s="30"/>
      <c r="BDM5" s="30"/>
      <c r="BDN5" s="30"/>
      <c r="BDO5" s="30"/>
      <c r="BDP5" s="30"/>
      <c r="BDQ5" s="30"/>
      <c r="BDR5" s="30"/>
      <c r="BDS5" s="30"/>
      <c r="BDT5" s="30"/>
      <c r="BDU5" s="30"/>
      <c r="BDV5" s="30"/>
      <c r="BDW5" s="30"/>
      <c r="BDX5" s="30"/>
      <c r="BDY5" s="30"/>
      <c r="BDZ5" s="30"/>
      <c r="BEA5" s="30"/>
      <c r="BEB5" s="30"/>
      <c r="BEC5" s="30"/>
      <c r="BED5" s="30"/>
      <c r="BEE5" s="30"/>
      <c r="BEF5" s="30"/>
      <c r="BEG5" s="30"/>
      <c r="BEH5" s="30"/>
      <c r="BEI5" s="30"/>
      <c r="BEJ5" s="30"/>
      <c r="BEK5" s="30"/>
      <c r="BEL5" s="30"/>
      <c r="BEM5" s="30"/>
      <c r="BEN5" s="30"/>
      <c r="BEO5" s="30"/>
      <c r="BEP5" s="30"/>
      <c r="BEQ5" s="30"/>
      <c r="BER5" s="30"/>
      <c r="BES5" s="30"/>
      <c r="BET5" s="30"/>
      <c r="BEU5" s="30"/>
      <c r="BEV5" s="30"/>
      <c r="BEW5" s="30"/>
      <c r="BEX5" s="30"/>
      <c r="BEY5" s="30"/>
      <c r="BEZ5" s="30"/>
      <c r="BFA5" s="30"/>
      <c r="BFB5" s="30"/>
      <c r="BFC5" s="30"/>
      <c r="BFD5" s="30"/>
      <c r="BFE5" s="30"/>
      <c r="BFF5" s="30"/>
      <c r="BFG5" s="30"/>
      <c r="BFH5" s="30"/>
      <c r="BFI5" s="30"/>
      <c r="BFJ5" s="30"/>
      <c r="BFK5" s="30"/>
      <c r="BFL5" s="30"/>
      <c r="BFM5" s="30"/>
      <c r="BFN5" s="30"/>
      <c r="BFO5" s="30"/>
      <c r="BFP5" s="30"/>
      <c r="BFQ5" s="30"/>
      <c r="BFR5" s="30"/>
      <c r="BFS5" s="30"/>
      <c r="BFT5" s="30"/>
      <c r="BFU5" s="30"/>
      <c r="BFV5" s="30"/>
      <c r="BFW5" s="30"/>
      <c r="BFX5" s="30"/>
      <c r="BFY5" s="30"/>
      <c r="BFZ5" s="30"/>
      <c r="BGA5" s="30"/>
      <c r="BGB5" s="30"/>
      <c r="BGC5" s="30"/>
      <c r="BGD5" s="30"/>
      <c r="BGE5" s="30"/>
      <c r="BGF5" s="30"/>
      <c r="BGG5" s="30"/>
      <c r="BGH5" s="30"/>
      <c r="BGI5" s="30"/>
      <c r="BGJ5" s="30"/>
      <c r="BGK5" s="30"/>
      <c r="BGL5" s="30"/>
      <c r="BGM5" s="30"/>
      <c r="BGN5" s="30"/>
      <c r="BGO5" s="30"/>
      <c r="BGP5" s="30"/>
      <c r="BGQ5" s="30"/>
      <c r="BGR5" s="30"/>
      <c r="BGS5" s="30"/>
      <c r="BGT5" s="30"/>
      <c r="BGU5" s="30"/>
      <c r="BGV5" s="30"/>
      <c r="BGW5" s="30"/>
      <c r="BGX5" s="30"/>
      <c r="BGY5" s="30"/>
      <c r="BGZ5" s="30"/>
      <c r="BHA5" s="30"/>
      <c r="BHB5" s="30"/>
      <c r="BHC5" s="30"/>
      <c r="BHD5" s="30"/>
      <c r="BHE5" s="30"/>
      <c r="BHF5" s="30"/>
      <c r="BHG5" s="30"/>
      <c r="BHH5" s="30"/>
      <c r="BHI5" s="30"/>
      <c r="BHJ5" s="30"/>
      <c r="BHK5" s="30"/>
      <c r="BHL5" s="30"/>
      <c r="BHM5" s="30"/>
      <c r="BHN5" s="30"/>
      <c r="BHO5" s="30"/>
      <c r="BHP5" s="30"/>
      <c r="BHQ5" s="30"/>
      <c r="BHR5" s="30"/>
      <c r="BHS5" s="30"/>
      <c r="BHT5" s="30"/>
      <c r="BHU5" s="30"/>
      <c r="BHV5" s="30"/>
      <c r="BHW5" s="30"/>
      <c r="BHX5" s="30"/>
      <c r="BHY5" s="30"/>
      <c r="BHZ5" s="30"/>
      <c r="BIA5" s="30"/>
      <c r="BIB5" s="30"/>
      <c r="BIC5" s="30"/>
      <c r="BID5" s="30"/>
      <c r="BIE5" s="30"/>
      <c r="BIF5" s="30"/>
      <c r="BIG5" s="30"/>
      <c r="BIH5" s="30"/>
      <c r="BII5" s="30"/>
      <c r="BIJ5" s="30"/>
      <c r="BIK5" s="30"/>
      <c r="BIL5" s="30"/>
      <c r="BIM5" s="30"/>
      <c r="BIN5" s="30"/>
      <c r="BIO5" s="30"/>
      <c r="BIP5" s="30"/>
      <c r="BIQ5" s="30"/>
      <c r="BIR5" s="30"/>
      <c r="BIS5" s="30"/>
      <c r="BIT5" s="30"/>
      <c r="BIU5" s="30"/>
      <c r="BIV5" s="30"/>
      <c r="BIW5" s="30"/>
      <c r="BIX5" s="30"/>
      <c r="BIY5" s="30"/>
      <c r="BIZ5" s="30"/>
      <c r="BJA5" s="30"/>
      <c r="BJB5" s="30"/>
      <c r="BJC5" s="30"/>
      <c r="BJD5" s="30"/>
      <c r="BJE5" s="30"/>
      <c r="BJF5" s="30"/>
      <c r="BJG5" s="30"/>
      <c r="BJH5" s="30"/>
      <c r="BJI5" s="30"/>
      <c r="BJJ5" s="30"/>
      <c r="BJK5" s="30"/>
      <c r="BJL5" s="30"/>
      <c r="BJM5" s="30"/>
      <c r="BJN5" s="30"/>
      <c r="BJO5" s="30"/>
      <c r="BJP5" s="30"/>
      <c r="BJQ5" s="30"/>
      <c r="BJR5" s="30"/>
      <c r="BJS5" s="30"/>
      <c r="BJT5" s="30"/>
      <c r="BJU5" s="30"/>
      <c r="BJV5" s="30"/>
      <c r="BJW5" s="30"/>
      <c r="BJX5" s="30"/>
      <c r="BJY5" s="30"/>
      <c r="BJZ5" s="30"/>
      <c r="BKA5" s="30"/>
      <c r="BKB5" s="30"/>
      <c r="BKC5" s="30"/>
      <c r="BKD5" s="30"/>
      <c r="BKE5" s="30"/>
      <c r="BKF5" s="30"/>
      <c r="BKG5" s="30"/>
      <c r="BKH5" s="30"/>
      <c r="BKI5" s="30"/>
      <c r="BKJ5" s="30"/>
      <c r="BKK5" s="30"/>
      <c r="BKL5" s="30"/>
      <c r="BKM5" s="30"/>
      <c r="BKN5" s="30"/>
      <c r="BKO5" s="30"/>
      <c r="BKP5" s="30"/>
      <c r="BKQ5" s="30"/>
      <c r="BKR5" s="30"/>
      <c r="BKS5" s="30"/>
      <c r="BKT5" s="30"/>
      <c r="BKU5" s="30"/>
      <c r="BKV5" s="30"/>
      <c r="BKW5" s="30"/>
      <c r="BKX5" s="30"/>
      <c r="BKY5" s="30"/>
      <c r="BKZ5" s="30"/>
      <c r="BLA5" s="30"/>
      <c r="BLB5" s="30"/>
      <c r="BLC5" s="30"/>
      <c r="BLD5" s="30"/>
      <c r="BLE5" s="30"/>
      <c r="BLF5" s="30"/>
      <c r="BLG5" s="30"/>
      <c r="BLH5" s="30"/>
      <c r="BLI5" s="30"/>
      <c r="BLJ5" s="30"/>
      <c r="BLK5" s="30"/>
      <c r="BLL5" s="30"/>
      <c r="BLM5" s="30"/>
      <c r="BLN5" s="30"/>
      <c r="BLO5" s="30"/>
      <c r="BLP5" s="30"/>
      <c r="BLQ5" s="30"/>
      <c r="BLR5" s="30"/>
      <c r="BLS5" s="30"/>
      <c r="BLT5" s="30"/>
      <c r="BLU5" s="30"/>
      <c r="BLV5" s="30"/>
      <c r="BLW5" s="30"/>
      <c r="BLX5" s="30"/>
      <c r="BLY5" s="30"/>
      <c r="BLZ5" s="30"/>
      <c r="BMA5" s="30"/>
      <c r="BMB5" s="30"/>
      <c r="BMC5" s="30"/>
      <c r="BMD5" s="30"/>
      <c r="BME5" s="30"/>
      <c r="BMF5" s="30"/>
      <c r="BMG5" s="30"/>
      <c r="BMH5" s="30"/>
      <c r="BMI5" s="30"/>
      <c r="BMJ5" s="30"/>
      <c r="BMK5" s="30"/>
      <c r="BML5" s="30"/>
      <c r="BMM5" s="30"/>
      <c r="BMN5" s="30"/>
      <c r="BMO5" s="30"/>
      <c r="BMP5" s="30"/>
      <c r="BMQ5" s="30"/>
      <c r="BMR5" s="30"/>
      <c r="BMS5" s="30"/>
      <c r="BMT5" s="30"/>
      <c r="BMU5" s="30"/>
      <c r="BMV5" s="30"/>
      <c r="BMW5" s="30"/>
      <c r="BMX5" s="30"/>
      <c r="BMY5" s="30"/>
      <c r="BMZ5" s="30"/>
      <c r="BNA5" s="30"/>
      <c r="BNB5" s="30"/>
      <c r="BNC5" s="30"/>
      <c r="BND5" s="30"/>
      <c r="BNE5" s="30"/>
      <c r="BNF5" s="30"/>
      <c r="BNG5" s="30"/>
      <c r="BNH5" s="30"/>
      <c r="BNI5" s="30"/>
      <c r="BNJ5" s="30"/>
      <c r="BNK5" s="30"/>
      <c r="BNL5" s="30"/>
      <c r="BNM5" s="30"/>
      <c r="BNN5" s="30"/>
      <c r="BNO5" s="30"/>
      <c r="BNP5" s="30"/>
      <c r="BNQ5" s="30"/>
      <c r="BNR5" s="30"/>
      <c r="BNS5" s="30"/>
      <c r="BNT5" s="30"/>
      <c r="BNU5" s="30"/>
      <c r="BNV5" s="30"/>
      <c r="BNW5" s="30"/>
      <c r="BNX5" s="30"/>
      <c r="BNY5" s="30"/>
      <c r="BNZ5" s="30"/>
      <c r="BOA5" s="30"/>
      <c r="BOB5" s="30"/>
      <c r="BOC5" s="30"/>
      <c r="BOD5" s="30"/>
      <c r="BOE5" s="30"/>
      <c r="BOF5" s="30"/>
      <c r="BOG5" s="30"/>
      <c r="BOH5" s="30"/>
      <c r="BOI5" s="30"/>
      <c r="BOJ5" s="30"/>
      <c r="BOK5" s="30"/>
      <c r="BOL5" s="30"/>
      <c r="BOM5" s="30"/>
      <c r="BON5" s="30"/>
      <c r="BOO5" s="30"/>
      <c r="BOP5" s="30"/>
      <c r="BOQ5" s="30"/>
      <c r="BOR5" s="30"/>
      <c r="BOS5" s="30"/>
      <c r="BOT5" s="30"/>
      <c r="BOU5" s="30"/>
      <c r="BOV5" s="30"/>
      <c r="BOW5" s="30"/>
      <c r="BOX5" s="30"/>
      <c r="BOY5" s="30"/>
      <c r="BOZ5" s="30"/>
      <c r="BPA5" s="30"/>
      <c r="BPB5" s="30"/>
      <c r="BPC5" s="30"/>
      <c r="BPD5" s="30"/>
      <c r="BPE5" s="30"/>
      <c r="BPF5" s="30"/>
      <c r="BPG5" s="30"/>
      <c r="BPH5" s="30"/>
      <c r="BPI5" s="30"/>
      <c r="BPJ5" s="30"/>
      <c r="BPK5" s="30"/>
      <c r="BPL5" s="30"/>
      <c r="BPM5" s="30"/>
      <c r="BPN5" s="30"/>
      <c r="BPO5" s="30"/>
      <c r="BPP5" s="30"/>
      <c r="BPQ5" s="30"/>
      <c r="BPR5" s="30"/>
      <c r="BPS5" s="30"/>
      <c r="BPT5" s="30"/>
      <c r="BPU5" s="30"/>
      <c r="BPV5" s="30"/>
      <c r="BPW5" s="30"/>
      <c r="BPX5" s="30"/>
      <c r="BPY5" s="30"/>
      <c r="BPZ5" s="30"/>
      <c r="BQA5" s="30"/>
      <c r="BQB5" s="30"/>
      <c r="BQC5" s="30"/>
      <c r="BQD5" s="30"/>
      <c r="BQE5" s="30"/>
      <c r="BQF5" s="30"/>
      <c r="BQG5" s="30"/>
      <c r="BQH5" s="30"/>
      <c r="BQI5" s="30"/>
      <c r="BQJ5" s="30"/>
      <c r="BQK5" s="30"/>
      <c r="BQL5" s="30"/>
      <c r="BQM5" s="30"/>
      <c r="BQN5" s="30"/>
      <c r="BQO5" s="30"/>
      <c r="BQP5" s="30"/>
      <c r="BQQ5" s="30"/>
      <c r="BQR5" s="30"/>
      <c r="BQS5" s="30"/>
      <c r="BQT5" s="30"/>
      <c r="BQU5" s="30"/>
      <c r="BQV5" s="30"/>
      <c r="BQW5" s="30"/>
      <c r="BQX5" s="30"/>
      <c r="BQY5" s="30"/>
      <c r="BQZ5" s="30"/>
      <c r="BRA5" s="30"/>
      <c r="BRB5" s="30"/>
      <c r="BRC5" s="30"/>
      <c r="BRD5" s="30"/>
      <c r="BRE5" s="30"/>
      <c r="BRF5" s="30"/>
      <c r="BRG5" s="30"/>
      <c r="BRH5" s="30"/>
      <c r="BRI5" s="30"/>
      <c r="BRJ5" s="30"/>
      <c r="BRK5" s="30"/>
      <c r="BRL5" s="30"/>
      <c r="BRM5" s="30"/>
      <c r="BRN5" s="30"/>
      <c r="BRO5" s="30"/>
      <c r="BRP5" s="30"/>
      <c r="BRQ5" s="30"/>
      <c r="BRR5" s="30"/>
      <c r="BRS5" s="30"/>
      <c r="BRT5" s="30"/>
      <c r="BRU5" s="30"/>
      <c r="BRV5" s="30"/>
      <c r="BRW5" s="30"/>
      <c r="BRX5" s="30"/>
      <c r="BRY5" s="30"/>
      <c r="BRZ5" s="30"/>
      <c r="BSA5" s="30"/>
      <c r="BSB5" s="30"/>
      <c r="BSC5" s="30"/>
      <c r="BSD5" s="30"/>
      <c r="BSE5" s="30"/>
      <c r="BSF5" s="30"/>
      <c r="BSG5" s="30"/>
      <c r="BSH5" s="30"/>
      <c r="BSI5" s="30"/>
      <c r="BSJ5" s="30"/>
      <c r="BSK5" s="30"/>
      <c r="BSL5" s="30"/>
      <c r="BSM5" s="30"/>
      <c r="BSN5" s="30"/>
      <c r="BSO5" s="30"/>
      <c r="BSP5" s="30"/>
      <c r="BSQ5" s="30"/>
      <c r="BSR5" s="30"/>
      <c r="BSS5" s="30"/>
      <c r="BST5" s="30"/>
      <c r="BSU5" s="30"/>
      <c r="BSV5" s="30"/>
      <c r="BSW5" s="30"/>
      <c r="BSX5" s="30"/>
      <c r="BSY5" s="30"/>
      <c r="BSZ5" s="30"/>
      <c r="BTA5" s="30"/>
      <c r="BTB5" s="30"/>
      <c r="BTC5" s="30"/>
      <c r="BTD5" s="30"/>
      <c r="BTE5" s="30"/>
      <c r="BTF5" s="30"/>
      <c r="BTG5" s="30"/>
      <c r="BTH5" s="30"/>
      <c r="BTI5" s="30"/>
      <c r="BTJ5" s="30"/>
      <c r="BTK5" s="30"/>
      <c r="BTL5" s="30"/>
      <c r="BTM5" s="30"/>
      <c r="BTN5" s="30"/>
      <c r="BTO5" s="30"/>
      <c r="BTP5" s="30"/>
      <c r="BTQ5" s="30"/>
      <c r="BTR5" s="30"/>
      <c r="BTS5" s="30"/>
      <c r="BTT5" s="30"/>
      <c r="BTU5" s="30"/>
      <c r="BTV5" s="30"/>
      <c r="BTW5" s="30"/>
      <c r="BTX5" s="30"/>
      <c r="BTY5" s="30"/>
      <c r="BTZ5" s="30"/>
      <c r="BUA5" s="30"/>
      <c r="BUB5" s="30"/>
      <c r="BUC5" s="30"/>
      <c r="BUD5" s="30"/>
      <c r="BUE5" s="30"/>
      <c r="BUF5" s="30"/>
      <c r="BUG5" s="30"/>
      <c r="BUH5" s="30"/>
      <c r="BUI5" s="30"/>
      <c r="BUJ5" s="30"/>
      <c r="BUK5" s="30"/>
      <c r="BUL5" s="30"/>
      <c r="BUM5" s="30"/>
      <c r="BUN5" s="30"/>
      <c r="BUO5" s="30"/>
      <c r="BUP5" s="30"/>
      <c r="BUQ5" s="30"/>
      <c r="BUR5" s="30"/>
      <c r="BUS5" s="30"/>
      <c r="BUT5" s="30"/>
      <c r="BUU5" s="30"/>
      <c r="BUV5" s="30"/>
      <c r="BUW5" s="30"/>
      <c r="BUX5" s="30"/>
      <c r="BUY5" s="30"/>
      <c r="BUZ5" s="30"/>
      <c r="BVA5" s="30"/>
      <c r="BVB5" s="30"/>
      <c r="BVC5" s="30"/>
      <c r="BVD5" s="30"/>
      <c r="BVE5" s="30"/>
      <c r="BVF5" s="30"/>
      <c r="BVG5" s="30"/>
      <c r="BVH5" s="30"/>
      <c r="BVI5" s="30"/>
      <c r="BVJ5" s="30"/>
      <c r="BVK5" s="30"/>
      <c r="BVL5" s="30"/>
      <c r="BVM5" s="30"/>
      <c r="BVN5" s="30"/>
      <c r="BVO5" s="30"/>
      <c r="BVP5" s="30"/>
      <c r="BVQ5" s="30"/>
      <c r="BVR5" s="30"/>
      <c r="BVS5" s="30"/>
      <c r="BVT5" s="30"/>
      <c r="BVU5" s="30"/>
      <c r="BVV5" s="30"/>
      <c r="BVW5" s="30"/>
      <c r="BVX5" s="30"/>
      <c r="BVY5" s="30"/>
      <c r="BVZ5" s="30"/>
      <c r="BWA5" s="30"/>
      <c r="BWB5" s="30"/>
      <c r="BWC5" s="30"/>
      <c r="BWD5" s="30"/>
      <c r="BWE5" s="30"/>
      <c r="BWF5" s="30"/>
      <c r="BWG5" s="30"/>
      <c r="BWH5" s="30"/>
      <c r="BWI5" s="30"/>
      <c r="BWJ5" s="30"/>
      <c r="BWK5" s="30"/>
      <c r="BWL5" s="30"/>
      <c r="BWM5" s="30"/>
      <c r="BWN5" s="30"/>
      <c r="BWO5" s="30"/>
      <c r="BWP5" s="30"/>
      <c r="BWQ5" s="30"/>
      <c r="BWR5" s="30"/>
      <c r="BWS5" s="30"/>
      <c r="BWT5" s="30"/>
      <c r="BWU5" s="30"/>
      <c r="BWV5" s="30"/>
      <c r="BWW5" s="30"/>
      <c r="BWX5" s="30"/>
      <c r="BWY5" s="30"/>
      <c r="BWZ5" s="30"/>
      <c r="BXA5" s="30"/>
      <c r="BXB5" s="30"/>
      <c r="BXC5" s="30"/>
      <c r="BXD5" s="30"/>
      <c r="BXE5" s="30"/>
      <c r="BXF5" s="30"/>
      <c r="BXG5" s="30"/>
      <c r="BXH5" s="30"/>
      <c r="BXI5" s="30"/>
      <c r="BXJ5" s="30"/>
      <c r="BXK5" s="30"/>
      <c r="BXL5" s="30"/>
      <c r="BXM5" s="30"/>
      <c r="BXN5" s="30"/>
      <c r="BXO5" s="30"/>
      <c r="BXP5" s="30"/>
      <c r="BXQ5" s="30"/>
      <c r="BXR5" s="30"/>
      <c r="BXS5" s="30"/>
      <c r="BXT5" s="30"/>
      <c r="BXU5" s="30"/>
      <c r="BXV5" s="30"/>
      <c r="BXW5" s="30"/>
      <c r="BXX5" s="30"/>
      <c r="BXY5" s="30"/>
      <c r="BXZ5" s="30"/>
      <c r="BYA5" s="30"/>
      <c r="BYB5" s="30"/>
      <c r="BYC5" s="30"/>
      <c r="BYD5" s="30"/>
      <c r="BYE5" s="30"/>
      <c r="BYF5" s="30"/>
      <c r="BYG5" s="30"/>
      <c r="BYH5" s="30"/>
      <c r="BYI5" s="30"/>
      <c r="BYJ5" s="30"/>
      <c r="BYK5" s="30"/>
      <c r="BYL5" s="30"/>
      <c r="BYM5" s="30"/>
      <c r="BYN5" s="30"/>
      <c r="BYO5" s="30"/>
      <c r="BYP5" s="30"/>
      <c r="BYQ5" s="30"/>
      <c r="BYR5" s="30"/>
      <c r="BYS5" s="30"/>
      <c r="BYT5" s="30"/>
      <c r="BYU5" s="30"/>
      <c r="BYV5" s="30"/>
      <c r="BYW5" s="30"/>
      <c r="BYX5" s="30"/>
      <c r="BYY5" s="30"/>
      <c r="BYZ5" s="30"/>
      <c r="BZA5" s="30"/>
      <c r="BZB5" s="30"/>
      <c r="BZC5" s="30"/>
      <c r="BZD5" s="30"/>
      <c r="BZE5" s="30"/>
      <c r="BZF5" s="30"/>
      <c r="BZG5" s="30"/>
      <c r="BZH5" s="30"/>
      <c r="BZI5" s="30"/>
      <c r="BZJ5" s="30"/>
      <c r="BZK5" s="30"/>
      <c r="BZL5" s="30"/>
      <c r="BZM5" s="30"/>
      <c r="BZN5" s="30"/>
      <c r="BZO5" s="30"/>
      <c r="BZP5" s="30"/>
      <c r="BZQ5" s="30"/>
      <c r="BZR5" s="30"/>
      <c r="BZS5" s="30"/>
      <c r="BZT5" s="30"/>
      <c r="BZU5" s="30"/>
      <c r="BZV5" s="30"/>
      <c r="BZW5" s="30"/>
      <c r="BZX5" s="30"/>
      <c r="BZY5" s="30"/>
      <c r="BZZ5" s="30"/>
      <c r="CAA5" s="30"/>
      <c r="CAB5" s="30"/>
      <c r="CAC5" s="30"/>
      <c r="CAD5" s="30"/>
      <c r="CAE5" s="30"/>
      <c r="CAF5" s="30"/>
      <c r="CAG5" s="30"/>
      <c r="CAH5" s="30"/>
      <c r="CAI5" s="30"/>
      <c r="CAJ5" s="30"/>
      <c r="CAK5" s="30"/>
      <c r="CAL5" s="30"/>
      <c r="CAM5" s="30"/>
      <c r="CAN5" s="30"/>
      <c r="CAO5" s="30"/>
      <c r="CAP5" s="30"/>
      <c r="CAQ5" s="30"/>
      <c r="CAR5" s="30"/>
      <c r="CAS5" s="30"/>
      <c r="CAT5" s="30"/>
      <c r="CAU5" s="30"/>
      <c r="CAV5" s="30"/>
      <c r="CAW5" s="30"/>
      <c r="CAX5" s="30"/>
      <c r="CAY5" s="30"/>
      <c r="CAZ5" s="30"/>
      <c r="CBA5" s="30"/>
      <c r="CBB5" s="30"/>
      <c r="CBC5" s="30"/>
      <c r="CBD5" s="30"/>
      <c r="CBE5" s="30"/>
      <c r="CBF5" s="30"/>
      <c r="CBG5" s="30"/>
      <c r="CBH5" s="30"/>
      <c r="CBI5" s="30"/>
      <c r="CBJ5" s="30"/>
      <c r="CBK5" s="30"/>
      <c r="CBL5" s="30"/>
      <c r="CBM5" s="30"/>
      <c r="CBN5" s="30"/>
      <c r="CBO5" s="30"/>
      <c r="CBP5" s="30"/>
      <c r="CBQ5" s="30"/>
      <c r="CBR5" s="30"/>
      <c r="CBS5" s="30"/>
      <c r="CBT5" s="30"/>
      <c r="CBU5" s="30"/>
      <c r="CBV5" s="30"/>
      <c r="CBW5" s="30"/>
      <c r="CBX5" s="30"/>
      <c r="CBY5" s="30"/>
      <c r="CBZ5" s="30"/>
      <c r="CCA5" s="30"/>
      <c r="CCB5" s="30"/>
      <c r="CCC5" s="30"/>
      <c r="CCD5" s="30"/>
      <c r="CCE5" s="30"/>
      <c r="CCF5" s="30"/>
      <c r="CCG5" s="30"/>
      <c r="CCH5" s="30"/>
      <c r="CCI5" s="30"/>
      <c r="CCJ5" s="30"/>
      <c r="CCK5" s="30"/>
      <c r="CCL5" s="30"/>
      <c r="CCM5" s="30"/>
      <c r="CCN5" s="30"/>
      <c r="CCO5" s="30"/>
      <c r="CCP5" s="30"/>
      <c r="CCQ5" s="30"/>
      <c r="CCR5" s="30"/>
      <c r="CCS5" s="30"/>
      <c r="CCT5" s="30"/>
      <c r="CCU5" s="30"/>
      <c r="CCV5" s="30"/>
      <c r="CCW5" s="30"/>
      <c r="CCX5" s="30"/>
      <c r="CCY5" s="30"/>
      <c r="CCZ5" s="30"/>
      <c r="CDA5" s="30"/>
      <c r="CDB5" s="30"/>
      <c r="CDC5" s="30"/>
      <c r="CDD5" s="30"/>
      <c r="CDE5" s="30"/>
      <c r="CDF5" s="30"/>
      <c r="CDG5" s="30"/>
      <c r="CDH5" s="30"/>
      <c r="CDI5" s="30"/>
      <c r="CDJ5" s="30"/>
      <c r="CDK5" s="30"/>
      <c r="CDL5" s="30"/>
      <c r="CDM5" s="30"/>
      <c r="CDN5" s="30"/>
      <c r="CDO5" s="30"/>
      <c r="CDP5" s="30"/>
      <c r="CDQ5" s="30"/>
      <c r="CDR5" s="30"/>
      <c r="CDS5" s="30"/>
      <c r="CDT5" s="30"/>
      <c r="CDU5" s="30"/>
      <c r="CDV5" s="30"/>
      <c r="CDW5" s="30"/>
      <c r="CDX5" s="30"/>
      <c r="CDY5" s="30"/>
      <c r="CDZ5" s="30"/>
      <c r="CEA5" s="30"/>
      <c r="CEB5" s="30"/>
      <c r="CEC5" s="30"/>
      <c r="CED5" s="30"/>
      <c r="CEE5" s="30"/>
      <c r="CEF5" s="30"/>
      <c r="CEG5" s="30"/>
      <c r="CEH5" s="30"/>
      <c r="CEI5" s="30"/>
      <c r="CEJ5" s="30"/>
      <c r="CEK5" s="30"/>
      <c r="CEL5" s="30"/>
      <c r="CEM5" s="30"/>
      <c r="CEN5" s="30"/>
      <c r="CEO5" s="30"/>
      <c r="CEP5" s="30"/>
      <c r="CEQ5" s="30"/>
      <c r="CER5" s="30"/>
      <c r="CES5" s="30"/>
      <c r="CET5" s="30"/>
      <c r="CEU5" s="30"/>
      <c r="CEV5" s="30"/>
      <c r="CEW5" s="30"/>
      <c r="CEX5" s="30"/>
      <c r="CEY5" s="30"/>
      <c r="CEZ5" s="30"/>
      <c r="CFA5" s="30"/>
      <c r="CFB5" s="30"/>
      <c r="CFC5" s="30"/>
      <c r="CFD5" s="30"/>
      <c r="CFE5" s="30"/>
      <c r="CFF5" s="30"/>
      <c r="CFG5" s="30"/>
      <c r="CFH5" s="30"/>
      <c r="CFI5" s="30"/>
      <c r="CFJ5" s="30"/>
      <c r="CFK5" s="30"/>
      <c r="CFL5" s="30"/>
      <c r="CFM5" s="30"/>
      <c r="CFN5" s="30"/>
      <c r="CFO5" s="30"/>
      <c r="CFP5" s="30"/>
      <c r="CFQ5" s="30"/>
      <c r="CFR5" s="30"/>
      <c r="CFS5" s="30"/>
      <c r="CFT5" s="30"/>
      <c r="CFU5" s="30"/>
      <c r="CFV5" s="30"/>
      <c r="CFW5" s="30"/>
      <c r="CFX5" s="30"/>
      <c r="CFY5" s="30"/>
      <c r="CFZ5" s="30"/>
      <c r="CGA5" s="30"/>
      <c r="CGB5" s="30"/>
      <c r="CGC5" s="30"/>
      <c r="CGD5" s="30"/>
      <c r="CGE5" s="30"/>
      <c r="CGF5" s="30"/>
      <c r="CGG5" s="30"/>
      <c r="CGH5" s="30"/>
      <c r="CGI5" s="30"/>
      <c r="CGJ5" s="30"/>
      <c r="CGK5" s="30"/>
      <c r="CGL5" s="30"/>
      <c r="CGM5" s="30"/>
      <c r="CGN5" s="30"/>
      <c r="CGO5" s="30"/>
      <c r="CGP5" s="30"/>
      <c r="CGQ5" s="30"/>
      <c r="CGR5" s="30"/>
      <c r="CGS5" s="30"/>
      <c r="CGT5" s="30"/>
      <c r="CGU5" s="30"/>
      <c r="CGV5" s="30"/>
      <c r="CGW5" s="30"/>
      <c r="CGX5" s="30"/>
      <c r="CGY5" s="30"/>
      <c r="CGZ5" s="30"/>
      <c r="CHA5" s="30"/>
      <c r="CHB5" s="30"/>
      <c r="CHC5" s="30"/>
      <c r="CHD5" s="30"/>
      <c r="CHE5" s="30"/>
      <c r="CHF5" s="30"/>
      <c r="CHG5" s="30"/>
      <c r="CHH5" s="30"/>
      <c r="CHI5" s="30"/>
      <c r="CHJ5" s="30"/>
      <c r="CHK5" s="30"/>
      <c r="CHL5" s="30"/>
      <c r="CHM5" s="30"/>
      <c r="CHN5" s="30"/>
      <c r="CHO5" s="30"/>
      <c r="CHP5" s="30"/>
      <c r="CHQ5" s="30"/>
      <c r="CHR5" s="30"/>
      <c r="CHS5" s="30"/>
      <c r="CHT5" s="30"/>
      <c r="CHU5" s="30"/>
      <c r="CHV5" s="30"/>
      <c r="CHW5" s="30"/>
      <c r="CHX5" s="30"/>
      <c r="CHY5" s="30"/>
      <c r="CHZ5" s="30"/>
      <c r="CIA5" s="30"/>
      <c r="CIB5" s="30"/>
      <c r="CIC5" s="30"/>
      <c r="CID5" s="30"/>
      <c r="CIE5" s="30"/>
      <c r="CIF5" s="30"/>
      <c r="CIG5" s="30"/>
      <c r="CIH5" s="30"/>
      <c r="CII5" s="30"/>
      <c r="CIJ5" s="30"/>
      <c r="CIK5" s="30"/>
      <c r="CIL5" s="30"/>
      <c r="CIM5" s="30"/>
      <c r="CIN5" s="30"/>
      <c r="CIO5" s="30"/>
      <c r="CIP5" s="30"/>
      <c r="CIQ5" s="30"/>
      <c r="CIR5" s="30"/>
      <c r="CIS5" s="30"/>
      <c r="CIT5" s="30"/>
      <c r="CIU5" s="30"/>
      <c r="CIV5" s="30"/>
      <c r="CIW5" s="30"/>
      <c r="CIX5" s="30"/>
      <c r="CIY5" s="30"/>
      <c r="CIZ5" s="30"/>
      <c r="CJA5" s="30"/>
      <c r="CJB5" s="30"/>
      <c r="CJC5" s="30"/>
      <c r="CJD5" s="30"/>
      <c r="CJE5" s="30"/>
      <c r="CJF5" s="30"/>
      <c r="CJG5" s="30"/>
      <c r="CJH5" s="30"/>
      <c r="CJI5" s="30"/>
      <c r="CJJ5" s="30"/>
      <c r="CJK5" s="30"/>
      <c r="CJL5" s="30"/>
      <c r="CJM5" s="30"/>
      <c r="CJN5" s="30"/>
      <c r="CJO5" s="30"/>
      <c r="CJP5" s="30"/>
      <c r="CJQ5" s="30"/>
      <c r="CJR5" s="30"/>
      <c r="CJS5" s="30"/>
      <c r="CJT5" s="30"/>
      <c r="CJU5" s="30"/>
      <c r="CJV5" s="30"/>
      <c r="CJW5" s="30"/>
      <c r="CJX5" s="30"/>
      <c r="CJY5" s="30"/>
      <c r="CJZ5" s="30"/>
      <c r="CKA5" s="30"/>
      <c r="CKB5" s="30"/>
      <c r="CKC5" s="30"/>
      <c r="CKD5" s="30"/>
      <c r="CKE5" s="30"/>
      <c r="CKF5" s="30"/>
      <c r="CKG5" s="30"/>
      <c r="CKH5" s="30"/>
      <c r="CKI5" s="30"/>
      <c r="CKJ5" s="30"/>
      <c r="CKK5" s="30"/>
      <c r="CKL5" s="30"/>
      <c r="CKM5" s="30"/>
      <c r="CKN5" s="30"/>
      <c r="CKO5" s="30"/>
      <c r="CKP5" s="30"/>
      <c r="CKQ5" s="30"/>
      <c r="CKR5" s="30"/>
      <c r="CKS5" s="30"/>
      <c r="CKT5" s="30"/>
      <c r="CKU5" s="30"/>
      <c r="CKV5" s="30"/>
      <c r="CKW5" s="30"/>
      <c r="CKX5" s="30"/>
      <c r="CKY5" s="30"/>
      <c r="CKZ5" s="30"/>
      <c r="CLA5" s="30"/>
      <c r="CLB5" s="30"/>
      <c r="CLC5" s="30"/>
      <c r="CLD5" s="30"/>
      <c r="CLE5" s="30"/>
      <c r="CLF5" s="30"/>
      <c r="CLG5" s="30"/>
      <c r="CLH5" s="30"/>
      <c r="CLI5" s="30"/>
      <c r="CLJ5" s="30"/>
      <c r="CLK5" s="30"/>
      <c r="CLL5" s="30"/>
      <c r="CLM5" s="30"/>
      <c r="CLN5" s="30"/>
      <c r="CLO5" s="30"/>
      <c r="CLP5" s="30"/>
      <c r="CLQ5" s="30"/>
      <c r="CLR5" s="30"/>
      <c r="CLS5" s="30"/>
      <c r="CLT5" s="30"/>
      <c r="CLU5" s="30"/>
      <c r="CLV5" s="30"/>
      <c r="CLW5" s="30"/>
      <c r="CLX5" s="30"/>
      <c r="CLY5" s="30"/>
      <c r="CLZ5" s="30"/>
      <c r="CMA5" s="30"/>
      <c r="CMB5" s="30"/>
      <c r="CMC5" s="30"/>
      <c r="CMD5" s="30"/>
      <c r="CME5" s="30"/>
      <c r="CMF5" s="30"/>
      <c r="CMG5" s="30"/>
      <c r="CMH5" s="30"/>
      <c r="CMI5" s="30"/>
      <c r="CMJ5" s="30"/>
      <c r="CMK5" s="30"/>
      <c r="CML5" s="30"/>
      <c r="CMM5" s="30"/>
      <c r="CMN5" s="30"/>
      <c r="CMO5" s="30"/>
      <c r="CMP5" s="30"/>
      <c r="CMQ5" s="30"/>
      <c r="CMR5" s="30"/>
      <c r="CMS5" s="30"/>
      <c r="CMT5" s="30"/>
      <c r="CMU5" s="30"/>
      <c r="CMV5" s="30"/>
      <c r="CMW5" s="30"/>
      <c r="CMX5" s="30"/>
      <c r="CMY5" s="30"/>
      <c r="CMZ5" s="30"/>
      <c r="CNA5" s="30"/>
      <c r="CNB5" s="30"/>
      <c r="CNC5" s="30"/>
      <c r="CND5" s="30"/>
      <c r="CNE5" s="30"/>
      <c r="CNF5" s="30"/>
      <c r="CNG5" s="30"/>
      <c r="CNH5" s="30"/>
      <c r="CNI5" s="30"/>
      <c r="CNJ5" s="30"/>
      <c r="CNK5" s="30"/>
      <c r="CNL5" s="30"/>
      <c r="CNM5" s="30"/>
      <c r="CNN5" s="30"/>
      <c r="CNO5" s="30"/>
      <c r="CNP5" s="30"/>
      <c r="CNQ5" s="30"/>
      <c r="CNR5" s="30"/>
      <c r="CNS5" s="30"/>
      <c r="CNT5" s="30"/>
      <c r="CNU5" s="30"/>
      <c r="CNV5" s="30"/>
      <c r="CNW5" s="30"/>
      <c r="CNX5" s="30"/>
      <c r="CNY5" s="30"/>
      <c r="CNZ5" s="30"/>
      <c r="COA5" s="30"/>
      <c r="COB5" s="30"/>
      <c r="COC5" s="30"/>
      <c r="COD5" s="30"/>
      <c r="COE5" s="30"/>
      <c r="COF5" s="30"/>
      <c r="COG5" s="30"/>
      <c r="COH5" s="30"/>
      <c r="COI5" s="30"/>
      <c r="COJ5" s="30"/>
      <c r="COK5" s="30"/>
      <c r="COL5" s="30"/>
      <c r="COM5" s="30"/>
      <c r="CON5" s="30"/>
      <c r="COO5" s="30"/>
      <c r="COP5" s="30"/>
      <c r="COQ5" s="30"/>
      <c r="COR5" s="30"/>
      <c r="COS5" s="30"/>
      <c r="COT5" s="30"/>
      <c r="COU5" s="30"/>
      <c r="COV5" s="30"/>
      <c r="COW5" s="30"/>
      <c r="COX5" s="30"/>
      <c r="COY5" s="30"/>
      <c r="COZ5" s="30"/>
      <c r="CPA5" s="30"/>
      <c r="CPB5" s="30"/>
      <c r="CPC5" s="30"/>
      <c r="CPD5" s="30"/>
      <c r="CPE5" s="30"/>
      <c r="CPF5" s="30"/>
      <c r="CPG5" s="30"/>
      <c r="CPH5" s="30"/>
      <c r="CPI5" s="30"/>
      <c r="CPJ5" s="30"/>
      <c r="CPK5" s="30"/>
      <c r="CPL5" s="30"/>
      <c r="CPM5" s="30"/>
      <c r="CPN5" s="30"/>
      <c r="CPO5" s="30"/>
      <c r="CPP5" s="30"/>
      <c r="CPQ5" s="30"/>
      <c r="CPR5" s="30"/>
      <c r="CPS5" s="30"/>
      <c r="CPT5" s="30"/>
      <c r="CPU5" s="30"/>
      <c r="CPV5" s="30"/>
      <c r="CPW5" s="30"/>
      <c r="CPX5" s="30"/>
      <c r="CPY5" s="30"/>
      <c r="CPZ5" s="30"/>
      <c r="CQA5" s="30"/>
      <c r="CQB5" s="30"/>
      <c r="CQC5" s="30"/>
      <c r="CQD5" s="30"/>
      <c r="CQE5" s="30"/>
      <c r="CQF5" s="30"/>
      <c r="CQG5" s="30"/>
      <c r="CQH5" s="30"/>
      <c r="CQI5" s="30"/>
      <c r="CQJ5" s="30"/>
      <c r="CQK5" s="30"/>
      <c r="CQL5" s="30"/>
      <c r="CQM5" s="30"/>
      <c r="CQN5" s="30"/>
      <c r="CQO5" s="30"/>
      <c r="CQP5" s="30"/>
      <c r="CQQ5" s="30"/>
      <c r="CQR5" s="30"/>
      <c r="CQS5" s="30"/>
      <c r="CQT5" s="30"/>
      <c r="CQU5" s="30"/>
      <c r="CQV5" s="30"/>
      <c r="CQW5" s="30"/>
      <c r="CQX5" s="30"/>
      <c r="CQY5" s="30"/>
      <c r="CQZ5" s="30"/>
      <c r="CRA5" s="30"/>
      <c r="CRB5" s="30"/>
      <c r="CRC5" s="30"/>
      <c r="CRD5" s="30"/>
      <c r="CRE5" s="30"/>
      <c r="CRF5" s="30"/>
      <c r="CRG5" s="30"/>
      <c r="CRH5" s="30"/>
      <c r="CRI5" s="30"/>
      <c r="CRJ5" s="30"/>
      <c r="CRK5" s="30"/>
      <c r="CRL5" s="30"/>
      <c r="CRM5" s="30"/>
      <c r="CRN5" s="30"/>
      <c r="CRO5" s="30"/>
      <c r="CRP5" s="30"/>
      <c r="CRQ5" s="30"/>
      <c r="CRR5" s="30"/>
      <c r="CRS5" s="30"/>
      <c r="CRT5" s="30"/>
      <c r="CRU5" s="30"/>
      <c r="CRV5" s="30"/>
      <c r="CRW5" s="30"/>
      <c r="CRX5" s="30"/>
      <c r="CRY5" s="30"/>
      <c r="CRZ5" s="30"/>
      <c r="CSA5" s="30"/>
      <c r="CSB5" s="30"/>
      <c r="CSC5" s="30"/>
      <c r="CSD5" s="30"/>
      <c r="CSE5" s="30"/>
      <c r="CSF5" s="30"/>
      <c r="CSG5" s="30"/>
      <c r="CSH5" s="30"/>
      <c r="CSI5" s="30"/>
      <c r="CSJ5" s="30"/>
      <c r="CSK5" s="30"/>
      <c r="CSL5" s="30"/>
      <c r="CSM5" s="30"/>
      <c r="CSN5" s="30"/>
      <c r="CSO5" s="30"/>
      <c r="CSP5" s="30"/>
      <c r="CSQ5" s="30"/>
      <c r="CSR5" s="30"/>
      <c r="CSS5" s="30"/>
      <c r="CST5" s="30"/>
      <c r="CSU5" s="30"/>
      <c r="CSV5" s="30"/>
      <c r="CSW5" s="30"/>
      <c r="CSX5" s="30"/>
      <c r="CSY5" s="30"/>
      <c r="CSZ5" s="30"/>
      <c r="CTA5" s="30"/>
      <c r="CTB5" s="30"/>
      <c r="CTC5" s="30"/>
      <c r="CTD5" s="30"/>
      <c r="CTE5" s="30"/>
      <c r="CTF5" s="30"/>
      <c r="CTG5" s="30"/>
      <c r="CTH5" s="30"/>
      <c r="CTI5" s="30"/>
      <c r="CTJ5" s="30"/>
      <c r="CTK5" s="30"/>
      <c r="CTL5" s="30"/>
      <c r="CTM5" s="30"/>
      <c r="CTN5" s="30"/>
      <c r="CTO5" s="30"/>
      <c r="CTP5" s="30"/>
      <c r="CTQ5" s="30"/>
      <c r="CTR5" s="30"/>
      <c r="CTS5" s="30"/>
      <c r="CTT5" s="30"/>
      <c r="CTU5" s="30"/>
      <c r="CTV5" s="30"/>
      <c r="CTW5" s="30"/>
      <c r="CTX5" s="30"/>
      <c r="CTY5" s="30"/>
      <c r="CTZ5" s="30"/>
      <c r="CUA5" s="30"/>
      <c r="CUB5" s="30"/>
      <c r="CUC5" s="30"/>
      <c r="CUD5" s="30"/>
      <c r="CUE5" s="30"/>
      <c r="CUF5" s="30"/>
      <c r="CUG5" s="30"/>
      <c r="CUH5" s="30"/>
      <c r="CUI5" s="30"/>
      <c r="CUJ5" s="30"/>
      <c r="CUK5" s="30"/>
      <c r="CUL5" s="30"/>
      <c r="CUM5" s="30"/>
      <c r="CUN5" s="30"/>
      <c r="CUO5" s="30"/>
      <c r="CUP5" s="30"/>
      <c r="CUQ5" s="30"/>
      <c r="CUR5" s="30"/>
      <c r="CUS5" s="30"/>
      <c r="CUT5" s="30"/>
      <c r="CUU5" s="30"/>
      <c r="CUV5" s="30"/>
      <c r="CUW5" s="30"/>
      <c r="CUX5" s="30"/>
      <c r="CUY5" s="30"/>
      <c r="CUZ5" s="30"/>
      <c r="CVA5" s="30"/>
      <c r="CVB5" s="30"/>
      <c r="CVC5" s="30"/>
      <c r="CVD5" s="30"/>
      <c r="CVE5" s="30"/>
      <c r="CVF5" s="30"/>
      <c r="CVG5" s="30"/>
      <c r="CVH5" s="30"/>
      <c r="CVI5" s="30"/>
      <c r="CVJ5" s="30"/>
      <c r="CVK5" s="30"/>
      <c r="CVL5" s="30"/>
      <c r="CVM5" s="30"/>
      <c r="CVN5" s="30"/>
      <c r="CVO5" s="30"/>
      <c r="CVP5" s="30"/>
      <c r="CVQ5" s="30"/>
      <c r="CVR5" s="30"/>
      <c r="CVS5" s="30"/>
      <c r="CVT5" s="30"/>
      <c r="CVU5" s="30"/>
      <c r="CVV5" s="30"/>
      <c r="CVW5" s="30"/>
      <c r="CVX5" s="30"/>
      <c r="CVY5" s="30"/>
      <c r="CVZ5" s="30"/>
      <c r="CWA5" s="30"/>
      <c r="CWB5" s="30"/>
      <c r="CWC5" s="30"/>
      <c r="CWD5" s="30"/>
      <c r="CWE5" s="30"/>
      <c r="CWF5" s="30"/>
      <c r="CWG5" s="30"/>
      <c r="CWH5" s="30"/>
      <c r="CWI5" s="30"/>
      <c r="CWJ5" s="30"/>
      <c r="CWK5" s="30"/>
      <c r="CWL5" s="30"/>
      <c r="CWM5" s="30"/>
      <c r="CWN5" s="30"/>
      <c r="CWO5" s="30"/>
      <c r="CWP5" s="30"/>
      <c r="CWQ5" s="30"/>
      <c r="CWR5" s="30"/>
      <c r="CWS5" s="30"/>
      <c r="CWT5" s="30"/>
      <c r="CWU5" s="30"/>
      <c r="CWV5" s="30"/>
      <c r="CWW5" s="30"/>
      <c r="CWX5" s="30"/>
      <c r="CWY5" s="30"/>
      <c r="CWZ5" s="30"/>
      <c r="CXA5" s="30"/>
      <c r="CXB5" s="30"/>
      <c r="CXC5" s="30"/>
      <c r="CXD5" s="30"/>
      <c r="CXE5" s="30"/>
      <c r="CXF5" s="30"/>
      <c r="CXG5" s="30"/>
      <c r="CXH5" s="30"/>
      <c r="CXI5" s="30"/>
      <c r="CXJ5" s="30"/>
      <c r="CXK5" s="30"/>
      <c r="CXL5" s="30"/>
      <c r="CXM5" s="30"/>
      <c r="CXN5" s="30"/>
      <c r="CXO5" s="30"/>
      <c r="CXP5" s="30"/>
      <c r="CXQ5" s="30"/>
      <c r="CXR5" s="30"/>
      <c r="CXS5" s="30"/>
      <c r="CXT5" s="30"/>
      <c r="CXU5" s="30"/>
      <c r="CXV5" s="30"/>
      <c r="CXW5" s="30"/>
      <c r="CXX5" s="30"/>
      <c r="CXY5" s="30"/>
      <c r="CXZ5" s="30"/>
      <c r="CYA5" s="30"/>
      <c r="CYB5" s="30"/>
      <c r="CYC5" s="30"/>
      <c r="CYD5" s="30"/>
      <c r="CYE5" s="30"/>
      <c r="CYF5" s="30"/>
      <c r="CYG5" s="30"/>
      <c r="CYH5" s="30"/>
      <c r="CYI5" s="30"/>
      <c r="CYJ5" s="30"/>
      <c r="CYK5" s="30"/>
      <c r="CYL5" s="30"/>
      <c r="CYM5" s="30"/>
      <c r="CYN5" s="30"/>
      <c r="CYO5" s="30"/>
      <c r="CYP5" s="30"/>
      <c r="CYQ5" s="30"/>
      <c r="CYR5" s="30"/>
      <c r="CYS5" s="30"/>
      <c r="CYT5" s="30"/>
      <c r="CYU5" s="30"/>
      <c r="CYV5" s="30"/>
      <c r="CYW5" s="30"/>
      <c r="CYX5" s="30"/>
      <c r="CYY5" s="30"/>
      <c r="CYZ5" s="30"/>
      <c r="CZA5" s="30"/>
      <c r="CZB5" s="30"/>
      <c r="CZC5" s="30"/>
      <c r="CZD5" s="30"/>
      <c r="CZE5" s="30"/>
      <c r="CZF5" s="30"/>
      <c r="CZG5" s="30"/>
      <c r="CZH5" s="30"/>
      <c r="CZI5" s="30"/>
      <c r="CZJ5" s="30"/>
      <c r="CZK5" s="30"/>
      <c r="CZL5" s="30"/>
      <c r="CZM5" s="30"/>
      <c r="CZN5" s="30"/>
      <c r="CZO5" s="30"/>
      <c r="CZP5" s="30"/>
      <c r="CZQ5" s="30"/>
      <c r="CZR5" s="30"/>
      <c r="CZS5" s="30"/>
      <c r="CZT5" s="30"/>
      <c r="CZU5" s="30"/>
      <c r="CZV5" s="30"/>
      <c r="CZW5" s="30"/>
      <c r="CZX5" s="30"/>
      <c r="CZY5" s="30"/>
      <c r="CZZ5" s="30"/>
      <c r="DAA5" s="30"/>
      <c r="DAB5" s="30"/>
      <c r="DAC5" s="30"/>
      <c r="DAD5" s="30"/>
      <c r="DAE5" s="30"/>
      <c r="DAF5" s="30"/>
      <c r="DAG5" s="30"/>
      <c r="DAH5" s="30"/>
      <c r="DAI5" s="30"/>
      <c r="DAJ5" s="30"/>
      <c r="DAK5" s="30"/>
      <c r="DAL5" s="30"/>
      <c r="DAM5" s="30"/>
      <c r="DAN5" s="30"/>
      <c r="DAO5" s="30"/>
      <c r="DAP5" s="30"/>
      <c r="DAQ5" s="30"/>
      <c r="DAR5" s="30"/>
      <c r="DAS5" s="30"/>
      <c r="DAT5" s="30"/>
      <c r="DAU5" s="30"/>
      <c r="DAV5" s="30"/>
      <c r="DAW5" s="30"/>
      <c r="DAX5" s="30"/>
      <c r="DAY5" s="30"/>
      <c r="DAZ5" s="30"/>
      <c r="DBA5" s="30"/>
      <c r="DBB5" s="30"/>
      <c r="DBC5" s="30"/>
      <c r="DBD5" s="30"/>
      <c r="DBE5" s="30"/>
      <c r="DBF5" s="30"/>
      <c r="DBG5" s="30"/>
      <c r="DBH5" s="30"/>
      <c r="DBI5" s="30"/>
      <c r="DBJ5" s="30"/>
      <c r="DBK5" s="30"/>
      <c r="DBL5" s="30"/>
      <c r="DBM5" s="30"/>
      <c r="DBN5" s="30"/>
      <c r="DBO5" s="30"/>
      <c r="DBP5" s="30"/>
      <c r="DBQ5" s="30"/>
      <c r="DBR5" s="30"/>
      <c r="DBS5" s="30"/>
      <c r="DBT5" s="30"/>
      <c r="DBU5" s="30"/>
      <c r="DBV5" s="30"/>
      <c r="DBW5" s="30"/>
      <c r="DBX5" s="30"/>
      <c r="DBY5" s="30"/>
      <c r="DBZ5" s="30"/>
      <c r="DCA5" s="30"/>
      <c r="DCB5" s="30"/>
      <c r="DCC5" s="30"/>
      <c r="DCD5" s="30"/>
      <c r="DCE5" s="30"/>
      <c r="DCF5" s="30"/>
      <c r="DCG5" s="30"/>
      <c r="DCH5" s="30"/>
      <c r="DCI5" s="30"/>
      <c r="DCJ5" s="30"/>
      <c r="DCK5" s="30"/>
      <c r="DCL5" s="30"/>
      <c r="DCM5" s="30"/>
      <c r="DCN5" s="30"/>
      <c r="DCO5" s="30"/>
      <c r="DCP5" s="30"/>
      <c r="DCQ5" s="30"/>
      <c r="DCR5" s="30"/>
      <c r="DCS5" s="30"/>
      <c r="DCT5" s="30"/>
      <c r="DCU5" s="30"/>
      <c r="DCV5" s="30"/>
      <c r="DCW5" s="30"/>
      <c r="DCX5" s="30"/>
      <c r="DCY5" s="30"/>
      <c r="DCZ5" s="30"/>
      <c r="DDA5" s="30"/>
      <c r="DDB5" s="30"/>
      <c r="DDC5" s="30"/>
      <c r="DDD5" s="30"/>
      <c r="DDE5" s="30"/>
      <c r="DDF5" s="30"/>
      <c r="DDG5" s="30"/>
      <c r="DDH5" s="30"/>
      <c r="DDI5" s="30"/>
      <c r="DDJ5" s="30"/>
      <c r="DDK5" s="30"/>
      <c r="DDL5" s="30"/>
      <c r="DDM5" s="30"/>
      <c r="DDN5" s="30"/>
      <c r="DDO5" s="30"/>
      <c r="DDP5" s="30"/>
      <c r="DDQ5" s="30"/>
      <c r="DDR5" s="30"/>
      <c r="DDS5" s="30"/>
      <c r="DDT5" s="30"/>
      <c r="DDU5" s="30"/>
      <c r="DDV5" s="30"/>
      <c r="DDW5" s="30"/>
      <c r="DDX5" s="30"/>
      <c r="DDY5" s="30"/>
      <c r="DDZ5" s="30"/>
      <c r="DEA5" s="30"/>
      <c r="DEB5" s="30"/>
      <c r="DEC5" s="30"/>
      <c r="DED5" s="30"/>
      <c r="DEE5" s="30"/>
      <c r="DEF5" s="30"/>
      <c r="DEG5" s="30"/>
      <c r="DEH5" s="30"/>
      <c r="DEI5" s="30"/>
      <c r="DEJ5" s="30"/>
      <c r="DEK5" s="30"/>
      <c r="DEL5" s="30"/>
      <c r="DEM5" s="30"/>
      <c r="DEN5" s="30"/>
      <c r="DEO5" s="30"/>
      <c r="DEP5" s="30"/>
      <c r="DEQ5" s="30"/>
      <c r="DER5" s="30"/>
      <c r="DES5" s="30"/>
      <c r="DET5" s="30"/>
      <c r="DEU5" s="30"/>
      <c r="DEV5" s="30"/>
      <c r="DEW5" s="30"/>
      <c r="DEX5" s="30"/>
      <c r="DEY5" s="30"/>
      <c r="DEZ5" s="30"/>
      <c r="DFA5" s="30"/>
      <c r="DFB5" s="30"/>
      <c r="DFC5" s="30"/>
      <c r="DFD5" s="30"/>
      <c r="DFE5" s="30"/>
      <c r="DFF5" s="30"/>
      <c r="DFG5" s="30"/>
      <c r="DFH5" s="30"/>
      <c r="DFI5" s="30"/>
      <c r="DFJ5" s="30"/>
      <c r="DFK5" s="30"/>
      <c r="DFL5" s="30"/>
      <c r="DFM5" s="30"/>
      <c r="DFN5" s="30"/>
      <c r="DFO5" s="30"/>
      <c r="DFP5" s="30"/>
      <c r="DFQ5" s="30"/>
      <c r="DFR5" s="30"/>
      <c r="DFS5" s="30"/>
      <c r="DFT5" s="30"/>
      <c r="DFU5" s="30"/>
      <c r="DFV5" s="30"/>
      <c r="DFW5" s="30"/>
      <c r="DFX5" s="30"/>
      <c r="DFY5" s="30"/>
      <c r="DFZ5" s="30"/>
      <c r="DGA5" s="30"/>
      <c r="DGB5" s="30"/>
      <c r="DGC5" s="30"/>
      <c r="DGD5" s="30"/>
      <c r="DGE5" s="30"/>
      <c r="DGF5" s="30"/>
      <c r="DGG5" s="30"/>
      <c r="DGH5" s="30"/>
      <c r="DGI5" s="30"/>
      <c r="DGJ5" s="30"/>
      <c r="DGK5" s="30"/>
      <c r="DGL5" s="30"/>
      <c r="DGM5" s="30"/>
      <c r="DGN5" s="30"/>
      <c r="DGO5" s="30"/>
      <c r="DGP5" s="30"/>
      <c r="DGQ5" s="30"/>
      <c r="DGR5" s="30"/>
      <c r="DGS5" s="30"/>
      <c r="DGT5" s="30"/>
      <c r="DGU5" s="30"/>
      <c r="DGV5" s="30"/>
      <c r="DGW5" s="30"/>
      <c r="DGX5" s="30"/>
      <c r="DGY5" s="30"/>
      <c r="DGZ5" s="30"/>
      <c r="DHA5" s="30"/>
      <c r="DHB5" s="30"/>
      <c r="DHC5" s="30"/>
      <c r="DHD5" s="30"/>
      <c r="DHE5" s="30"/>
      <c r="DHF5" s="30"/>
      <c r="DHG5" s="30"/>
      <c r="DHH5" s="30"/>
      <c r="DHI5" s="30"/>
      <c r="DHJ5" s="30"/>
      <c r="DHK5" s="30"/>
      <c r="DHL5" s="30"/>
      <c r="DHM5" s="30"/>
      <c r="DHN5" s="30"/>
      <c r="DHO5" s="30"/>
      <c r="DHP5" s="30"/>
      <c r="DHQ5" s="30"/>
      <c r="DHR5" s="30"/>
      <c r="DHS5" s="30"/>
      <c r="DHT5" s="30"/>
      <c r="DHU5" s="30"/>
      <c r="DHV5" s="30"/>
      <c r="DHW5" s="30"/>
      <c r="DHX5" s="30"/>
      <c r="DHY5" s="30"/>
      <c r="DHZ5" s="30"/>
      <c r="DIA5" s="30"/>
      <c r="DIB5" s="30"/>
      <c r="DIC5" s="30"/>
      <c r="DID5" s="30"/>
      <c r="DIE5" s="30"/>
      <c r="DIF5" s="30"/>
      <c r="DIG5" s="30"/>
      <c r="DIH5" s="30"/>
      <c r="DII5" s="30"/>
      <c r="DIJ5" s="30"/>
      <c r="DIK5" s="30"/>
      <c r="DIL5" s="30"/>
      <c r="DIM5" s="30"/>
      <c r="DIN5" s="30"/>
      <c r="DIO5" s="30"/>
      <c r="DIP5" s="30"/>
      <c r="DIQ5" s="30"/>
      <c r="DIR5" s="30"/>
      <c r="DIS5" s="30"/>
      <c r="DIT5" s="30"/>
      <c r="DIU5" s="30"/>
      <c r="DIV5" s="30"/>
      <c r="DIW5" s="30"/>
      <c r="DIX5" s="30"/>
      <c r="DIY5" s="30"/>
      <c r="DIZ5" s="30"/>
      <c r="DJA5" s="30"/>
      <c r="DJB5" s="30"/>
      <c r="DJC5" s="30"/>
      <c r="DJD5" s="30"/>
      <c r="DJE5" s="30"/>
      <c r="DJF5" s="30"/>
      <c r="DJG5" s="30"/>
      <c r="DJH5" s="30"/>
      <c r="DJI5" s="30"/>
      <c r="DJJ5" s="30"/>
      <c r="DJK5" s="30"/>
      <c r="DJL5" s="30"/>
      <c r="DJM5" s="30"/>
      <c r="DJN5" s="30"/>
      <c r="DJO5" s="30"/>
      <c r="DJP5" s="30"/>
      <c r="DJQ5" s="30"/>
      <c r="DJR5" s="30"/>
      <c r="DJS5" s="30"/>
      <c r="DJT5" s="30"/>
      <c r="DJU5" s="30"/>
      <c r="DJV5" s="30"/>
      <c r="DJW5" s="30"/>
      <c r="DJX5" s="30"/>
      <c r="DJY5" s="30"/>
      <c r="DJZ5" s="30"/>
      <c r="DKA5" s="30"/>
      <c r="DKB5" s="30"/>
      <c r="DKC5" s="30"/>
      <c r="DKD5" s="30"/>
      <c r="DKE5" s="30"/>
      <c r="DKF5" s="30"/>
      <c r="DKG5" s="30"/>
      <c r="DKH5" s="30"/>
      <c r="DKI5" s="30"/>
      <c r="DKJ5" s="30"/>
      <c r="DKK5" s="30"/>
      <c r="DKL5" s="30"/>
      <c r="DKM5" s="30"/>
      <c r="DKN5" s="30"/>
      <c r="DKO5" s="30"/>
      <c r="DKP5" s="30"/>
      <c r="DKQ5" s="30"/>
      <c r="DKR5" s="30"/>
      <c r="DKS5" s="30"/>
      <c r="DKT5" s="30"/>
      <c r="DKU5" s="30"/>
      <c r="DKV5" s="30"/>
      <c r="DKW5" s="30"/>
      <c r="DKX5" s="30"/>
      <c r="DKY5" s="30"/>
      <c r="DKZ5" s="30"/>
      <c r="DLA5" s="30"/>
      <c r="DLB5" s="30"/>
      <c r="DLC5" s="30"/>
      <c r="DLD5" s="30"/>
      <c r="DLE5" s="30"/>
      <c r="DLF5" s="30"/>
      <c r="DLG5" s="30"/>
      <c r="DLH5" s="30"/>
      <c r="DLI5" s="30"/>
      <c r="DLJ5" s="30"/>
      <c r="DLK5" s="30"/>
      <c r="DLL5" s="30"/>
      <c r="DLM5" s="30"/>
      <c r="DLN5" s="30"/>
      <c r="DLO5" s="30"/>
      <c r="DLP5" s="30"/>
      <c r="DLQ5" s="30"/>
      <c r="DLR5" s="30"/>
      <c r="DLS5" s="30"/>
      <c r="DLT5" s="30"/>
      <c r="DLU5" s="30"/>
      <c r="DLV5" s="30"/>
      <c r="DLW5" s="30"/>
      <c r="DLX5" s="30"/>
      <c r="DLY5" s="30"/>
      <c r="DLZ5" s="30"/>
      <c r="DMA5" s="30"/>
      <c r="DMB5" s="30"/>
      <c r="DMC5" s="30"/>
      <c r="DMD5" s="30"/>
      <c r="DME5" s="30"/>
      <c r="DMF5" s="30"/>
      <c r="DMG5" s="30"/>
      <c r="DMH5" s="30"/>
      <c r="DMI5" s="30"/>
      <c r="DMJ5" s="30"/>
      <c r="DMK5" s="30"/>
      <c r="DML5" s="30"/>
      <c r="DMM5" s="30"/>
      <c r="DMN5" s="30"/>
      <c r="DMO5" s="30"/>
      <c r="DMP5" s="30"/>
      <c r="DMQ5" s="30"/>
      <c r="DMR5" s="30"/>
      <c r="DMS5" s="30"/>
      <c r="DMT5" s="30"/>
      <c r="DMU5" s="30"/>
      <c r="DMV5" s="30"/>
      <c r="DMW5" s="30"/>
      <c r="DMX5" s="30"/>
      <c r="DMY5" s="30"/>
      <c r="DMZ5" s="30"/>
      <c r="DNA5" s="30"/>
      <c r="DNB5" s="30"/>
      <c r="DNC5" s="30"/>
      <c r="DND5" s="30"/>
      <c r="DNE5" s="30"/>
      <c r="DNF5" s="30"/>
      <c r="DNG5" s="30"/>
      <c r="DNH5" s="30"/>
      <c r="DNI5" s="30"/>
      <c r="DNJ5" s="30"/>
      <c r="DNK5" s="30"/>
      <c r="DNL5" s="30"/>
      <c r="DNM5" s="30"/>
      <c r="DNN5" s="30"/>
      <c r="DNO5" s="30"/>
      <c r="DNP5" s="30"/>
      <c r="DNQ5" s="30"/>
      <c r="DNR5" s="30"/>
      <c r="DNS5" s="30"/>
      <c r="DNT5" s="30"/>
      <c r="DNU5" s="30"/>
      <c r="DNV5" s="30"/>
      <c r="DNW5" s="30"/>
      <c r="DNX5" s="30"/>
      <c r="DNY5" s="30"/>
      <c r="DNZ5" s="30"/>
      <c r="DOA5" s="30"/>
      <c r="DOB5" s="30"/>
      <c r="DOC5" s="30"/>
      <c r="DOD5" s="30"/>
      <c r="DOE5" s="30"/>
      <c r="DOF5" s="30"/>
      <c r="DOG5" s="30"/>
      <c r="DOH5" s="30"/>
      <c r="DOI5" s="30"/>
      <c r="DOJ5" s="30"/>
      <c r="DOK5" s="30"/>
      <c r="DOL5" s="30"/>
      <c r="DOM5" s="30"/>
      <c r="DON5" s="30"/>
      <c r="DOO5" s="30"/>
      <c r="DOP5" s="30"/>
      <c r="DOQ5" s="30"/>
      <c r="DOR5" s="30"/>
      <c r="DOS5" s="30"/>
      <c r="DOT5" s="30"/>
      <c r="DOU5" s="30"/>
      <c r="DOV5" s="30"/>
      <c r="DOW5" s="30"/>
      <c r="DOX5" s="30"/>
      <c r="DOY5" s="30"/>
      <c r="DOZ5" s="30"/>
      <c r="DPA5" s="30"/>
      <c r="DPB5" s="30"/>
      <c r="DPC5" s="30"/>
      <c r="DPD5" s="30"/>
      <c r="DPE5" s="30"/>
      <c r="DPF5" s="30"/>
      <c r="DPG5" s="30"/>
      <c r="DPH5" s="30"/>
      <c r="DPI5" s="30"/>
      <c r="DPJ5" s="30"/>
      <c r="DPK5" s="30"/>
      <c r="DPL5" s="30"/>
      <c r="DPM5" s="30"/>
      <c r="DPN5" s="30"/>
      <c r="DPO5" s="30"/>
      <c r="DPP5" s="30"/>
      <c r="DPQ5" s="30"/>
      <c r="DPR5" s="30"/>
      <c r="DPS5" s="30"/>
      <c r="DPT5" s="30"/>
      <c r="DPU5" s="30"/>
      <c r="DPV5" s="30"/>
      <c r="DPW5" s="30"/>
      <c r="DPX5" s="30"/>
      <c r="DPY5" s="30"/>
      <c r="DPZ5" s="30"/>
      <c r="DQA5" s="30"/>
      <c r="DQB5" s="30"/>
      <c r="DQC5" s="30"/>
      <c r="DQD5" s="30"/>
      <c r="DQE5" s="30"/>
      <c r="DQF5" s="30"/>
      <c r="DQG5" s="30"/>
      <c r="DQH5" s="30"/>
      <c r="DQI5" s="30"/>
      <c r="DQJ5" s="30"/>
      <c r="DQK5" s="30"/>
      <c r="DQL5" s="30"/>
      <c r="DQM5" s="30"/>
      <c r="DQN5" s="30"/>
      <c r="DQO5" s="30"/>
      <c r="DQP5" s="30"/>
      <c r="DQQ5" s="30"/>
      <c r="DQR5" s="30"/>
      <c r="DQS5" s="30"/>
      <c r="DQT5" s="30"/>
      <c r="DQU5" s="30"/>
      <c r="DQV5" s="30"/>
      <c r="DQW5" s="30"/>
      <c r="DQX5" s="30"/>
      <c r="DQY5" s="30"/>
      <c r="DQZ5" s="30"/>
      <c r="DRA5" s="30"/>
      <c r="DRB5" s="30"/>
      <c r="DRC5" s="30"/>
      <c r="DRD5" s="30"/>
      <c r="DRE5" s="30"/>
      <c r="DRF5" s="30"/>
      <c r="DRG5" s="30"/>
      <c r="DRH5" s="30"/>
      <c r="DRI5" s="30"/>
      <c r="DRJ5" s="30"/>
      <c r="DRK5" s="30"/>
      <c r="DRL5" s="30"/>
      <c r="DRM5" s="30"/>
      <c r="DRN5" s="30"/>
      <c r="DRO5" s="30"/>
      <c r="DRP5" s="30"/>
      <c r="DRQ5" s="30"/>
      <c r="DRR5" s="30"/>
      <c r="DRS5" s="30"/>
      <c r="DRT5" s="30"/>
      <c r="DRU5" s="30"/>
      <c r="DRV5" s="30"/>
      <c r="DRW5" s="30"/>
      <c r="DRX5" s="30"/>
      <c r="DRY5" s="30"/>
      <c r="DRZ5" s="30"/>
      <c r="DSA5" s="30"/>
      <c r="DSB5" s="30"/>
      <c r="DSC5" s="30"/>
      <c r="DSD5" s="30"/>
      <c r="DSE5" s="30"/>
      <c r="DSF5" s="30"/>
      <c r="DSG5" s="30"/>
      <c r="DSH5" s="30"/>
      <c r="DSI5" s="30"/>
      <c r="DSJ5" s="30"/>
      <c r="DSK5" s="30"/>
      <c r="DSL5" s="30"/>
      <c r="DSM5" s="30"/>
      <c r="DSN5" s="30"/>
      <c r="DSO5" s="30"/>
      <c r="DSP5" s="30"/>
      <c r="DSQ5" s="30"/>
      <c r="DSR5" s="30"/>
      <c r="DSS5" s="30"/>
      <c r="DST5" s="30"/>
      <c r="DSU5" s="30"/>
      <c r="DSV5" s="30"/>
      <c r="DSW5" s="30"/>
      <c r="DSX5" s="30"/>
      <c r="DSY5" s="30"/>
      <c r="DSZ5" s="30"/>
      <c r="DTA5" s="30"/>
      <c r="DTB5" s="30"/>
      <c r="DTC5" s="30"/>
      <c r="DTD5" s="30"/>
      <c r="DTE5" s="30"/>
      <c r="DTF5" s="30"/>
      <c r="DTG5" s="30"/>
      <c r="DTH5" s="30"/>
      <c r="DTI5" s="30"/>
      <c r="DTJ5" s="30"/>
      <c r="DTK5" s="30"/>
      <c r="DTL5" s="30"/>
      <c r="DTM5" s="30"/>
      <c r="DTN5" s="30"/>
      <c r="DTO5" s="30"/>
      <c r="DTP5" s="30"/>
      <c r="DTQ5" s="30"/>
      <c r="DTR5" s="30"/>
      <c r="DTS5" s="30"/>
      <c r="DTT5" s="30"/>
      <c r="DTU5" s="30"/>
      <c r="DTV5" s="30"/>
      <c r="DTW5" s="30"/>
      <c r="DTX5" s="30"/>
      <c r="DTY5" s="30"/>
      <c r="DTZ5" s="30"/>
      <c r="DUA5" s="30"/>
      <c r="DUB5" s="30"/>
      <c r="DUC5" s="30"/>
      <c r="DUD5" s="30"/>
      <c r="DUE5" s="30"/>
      <c r="DUF5" s="30"/>
      <c r="DUG5" s="30"/>
      <c r="DUH5" s="30"/>
      <c r="DUI5" s="30"/>
      <c r="DUJ5" s="30"/>
      <c r="DUK5" s="30"/>
      <c r="DUL5" s="30"/>
      <c r="DUM5" s="30"/>
      <c r="DUN5" s="30"/>
      <c r="DUO5" s="30"/>
      <c r="DUP5" s="30"/>
      <c r="DUQ5" s="30"/>
      <c r="DUR5" s="30"/>
      <c r="DUS5" s="30"/>
      <c r="DUT5" s="30"/>
      <c r="DUU5" s="30"/>
      <c r="DUV5" s="30"/>
      <c r="DUW5" s="30"/>
      <c r="DUX5" s="30"/>
      <c r="DUY5" s="30"/>
      <c r="DUZ5" s="30"/>
      <c r="DVA5" s="30"/>
      <c r="DVB5" s="30"/>
      <c r="DVC5" s="30"/>
      <c r="DVD5" s="30"/>
      <c r="DVE5" s="30"/>
      <c r="DVF5" s="30"/>
      <c r="DVG5" s="30"/>
      <c r="DVH5" s="30"/>
      <c r="DVI5" s="30"/>
      <c r="DVJ5" s="30"/>
      <c r="DVK5" s="30"/>
      <c r="DVL5" s="30"/>
      <c r="DVM5" s="30"/>
      <c r="DVN5" s="30"/>
      <c r="DVO5" s="30"/>
      <c r="DVP5" s="30"/>
      <c r="DVQ5" s="30"/>
      <c r="DVR5" s="30"/>
      <c r="DVS5" s="30"/>
      <c r="DVT5" s="30"/>
      <c r="DVU5" s="30"/>
      <c r="DVV5" s="30"/>
      <c r="DVW5" s="30"/>
      <c r="DVX5" s="30"/>
      <c r="DVY5" s="30"/>
      <c r="DVZ5" s="30"/>
      <c r="DWA5" s="30"/>
      <c r="DWB5" s="30"/>
      <c r="DWC5" s="30"/>
      <c r="DWD5" s="30"/>
      <c r="DWE5" s="30"/>
      <c r="DWF5" s="30"/>
      <c r="DWG5" s="30"/>
      <c r="DWH5" s="30"/>
      <c r="DWI5" s="30"/>
      <c r="DWJ5" s="30"/>
      <c r="DWK5" s="30"/>
      <c r="DWL5" s="30"/>
      <c r="DWM5" s="30"/>
      <c r="DWN5" s="30"/>
      <c r="DWO5" s="30"/>
      <c r="DWP5" s="30"/>
      <c r="DWQ5" s="30"/>
      <c r="DWR5" s="30"/>
      <c r="DWS5" s="30"/>
      <c r="DWT5" s="30"/>
      <c r="DWU5" s="30"/>
      <c r="DWV5" s="30"/>
      <c r="DWW5" s="30"/>
      <c r="DWX5" s="30"/>
      <c r="DWY5" s="30"/>
      <c r="DWZ5" s="30"/>
      <c r="DXA5" s="30"/>
      <c r="DXB5" s="30"/>
      <c r="DXC5" s="30"/>
      <c r="DXD5" s="30"/>
      <c r="DXE5" s="30"/>
      <c r="DXF5" s="30"/>
      <c r="DXG5" s="30"/>
      <c r="DXH5" s="30"/>
      <c r="DXI5" s="30"/>
      <c r="DXJ5" s="30"/>
      <c r="DXK5" s="30"/>
      <c r="DXL5" s="30"/>
      <c r="DXM5" s="30"/>
      <c r="DXN5" s="30"/>
      <c r="DXO5" s="30"/>
      <c r="DXP5" s="30"/>
      <c r="DXQ5" s="30"/>
      <c r="DXR5" s="30"/>
      <c r="DXS5" s="30"/>
      <c r="DXT5" s="30"/>
      <c r="DXU5" s="30"/>
      <c r="DXV5" s="30"/>
      <c r="DXW5" s="30"/>
      <c r="DXX5" s="30"/>
      <c r="DXY5" s="30"/>
      <c r="DXZ5" s="30"/>
      <c r="DYA5" s="30"/>
      <c r="DYB5" s="30"/>
      <c r="DYC5" s="30"/>
      <c r="DYD5" s="30"/>
      <c r="DYE5" s="30"/>
      <c r="DYF5" s="30"/>
      <c r="DYG5" s="30"/>
      <c r="DYH5" s="30"/>
      <c r="DYI5" s="30"/>
      <c r="DYJ5" s="30"/>
      <c r="DYK5" s="30"/>
      <c r="DYL5" s="30"/>
      <c r="DYM5" s="30"/>
      <c r="DYN5" s="30"/>
      <c r="DYO5" s="30"/>
      <c r="DYP5" s="30"/>
      <c r="DYQ5" s="30"/>
      <c r="DYR5" s="30"/>
      <c r="DYS5" s="30"/>
      <c r="DYT5" s="30"/>
      <c r="DYU5" s="30"/>
      <c r="DYV5" s="30"/>
      <c r="DYW5" s="30"/>
      <c r="DYX5" s="30"/>
      <c r="DYY5" s="30"/>
      <c r="DYZ5" s="30"/>
      <c r="DZA5" s="30"/>
      <c r="DZB5" s="30"/>
      <c r="DZC5" s="30"/>
      <c r="DZD5" s="30"/>
      <c r="DZE5" s="30"/>
      <c r="DZF5" s="30"/>
      <c r="DZG5" s="30"/>
      <c r="DZH5" s="30"/>
      <c r="DZI5" s="30"/>
      <c r="DZJ5" s="30"/>
      <c r="DZK5" s="30"/>
      <c r="DZL5" s="30"/>
      <c r="DZM5" s="30"/>
      <c r="DZN5" s="30"/>
      <c r="DZO5" s="30"/>
      <c r="DZP5" s="30"/>
      <c r="DZQ5" s="30"/>
      <c r="DZR5" s="30"/>
      <c r="DZS5" s="30"/>
      <c r="DZT5" s="30"/>
      <c r="DZU5" s="30"/>
      <c r="DZV5" s="30"/>
      <c r="DZW5" s="30"/>
      <c r="DZX5" s="30"/>
      <c r="DZY5" s="30"/>
      <c r="DZZ5" s="30"/>
      <c r="EAA5" s="30"/>
      <c r="EAB5" s="30"/>
      <c r="EAC5" s="30"/>
      <c r="EAD5" s="30"/>
      <c r="EAE5" s="30"/>
      <c r="EAF5" s="30"/>
      <c r="EAG5" s="30"/>
      <c r="EAH5" s="30"/>
      <c r="EAI5" s="30"/>
      <c r="EAJ5" s="30"/>
      <c r="EAK5" s="30"/>
      <c r="EAL5" s="30"/>
      <c r="EAM5" s="30"/>
      <c r="EAN5" s="30"/>
      <c r="EAO5" s="30"/>
      <c r="EAP5" s="30"/>
      <c r="EAQ5" s="30"/>
      <c r="EAR5" s="30"/>
      <c r="EAS5" s="30"/>
      <c r="EAT5" s="30"/>
      <c r="EAU5" s="30"/>
      <c r="EAV5" s="30"/>
      <c r="EAW5" s="30"/>
      <c r="EAX5" s="30"/>
      <c r="EAY5" s="30"/>
      <c r="EAZ5" s="30"/>
      <c r="EBA5" s="30"/>
      <c r="EBB5" s="30"/>
      <c r="EBC5" s="30"/>
      <c r="EBD5" s="30"/>
      <c r="EBE5" s="30"/>
      <c r="EBF5" s="30"/>
      <c r="EBG5" s="30"/>
      <c r="EBH5" s="30"/>
      <c r="EBI5" s="30"/>
      <c r="EBJ5" s="30"/>
      <c r="EBK5" s="30"/>
      <c r="EBL5" s="30"/>
      <c r="EBM5" s="30"/>
      <c r="EBN5" s="30"/>
      <c r="EBO5" s="30"/>
      <c r="EBP5" s="30"/>
      <c r="EBQ5" s="30"/>
      <c r="EBR5" s="30"/>
      <c r="EBS5" s="30"/>
      <c r="EBT5" s="30"/>
      <c r="EBU5" s="30"/>
      <c r="EBV5" s="30"/>
      <c r="EBW5" s="30"/>
      <c r="EBX5" s="30"/>
      <c r="EBY5" s="30"/>
      <c r="EBZ5" s="30"/>
      <c r="ECA5" s="30"/>
      <c r="ECB5" s="30"/>
      <c r="ECC5" s="30"/>
      <c r="ECD5" s="30"/>
      <c r="ECE5" s="30"/>
      <c r="ECF5" s="30"/>
      <c r="ECG5" s="30"/>
      <c r="ECH5" s="30"/>
      <c r="ECI5" s="30"/>
      <c r="ECJ5" s="30"/>
      <c r="ECK5" s="30"/>
      <c r="ECL5" s="30"/>
      <c r="ECM5" s="30"/>
      <c r="ECN5" s="30"/>
      <c r="ECO5" s="30"/>
      <c r="ECP5" s="30"/>
      <c r="ECQ5" s="30"/>
      <c r="ECR5" s="30"/>
      <c r="ECS5" s="30"/>
      <c r="ECT5" s="30"/>
      <c r="ECU5" s="30"/>
      <c r="ECV5" s="30"/>
      <c r="ECW5" s="30"/>
      <c r="ECX5" s="30"/>
      <c r="ECY5" s="30"/>
      <c r="ECZ5" s="30"/>
      <c r="EDA5" s="30"/>
      <c r="EDB5" s="30"/>
      <c r="EDC5" s="30"/>
      <c r="EDD5" s="30"/>
      <c r="EDE5" s="30"/>
      <c r="EDF5" s="30"/>
      <c r="EDG5" s="30"/>
      <c r="EDH5" s="30"/>
      <c r="EDI5" s="30"/>
      <c r="EDJ5" s="30"/>
      <c r="EDK5" s="30"/>
      <c r="EDL5" s="30"/>
      <c r="EDM5" s="30"/>
      <c r="EDN5" s="30"/>
      <c r="EDO5" s="30"/>
      <c r="EDP5" s="30"/>
      <c r="EDQ5" s="30"/>
      <c r="EDR5" s="30"/>
      <c r="EDS5" s="30"/>
      <c r="EDT5" s="30"/>
      <c r="EDU5" s="30"/>
      <c r="EDV5" s="30"/>
      <c r="EDW5" s="30"/>
      <c r="EDX5" s="30"/>
      <c r="EDY5" s="30"/>
      <c r="EDZ5" s="30"/>
      <c r="EEA5" s="30"/>
      <c r="EEB5" s="30"/>
      <c r="EEC5" s="30"/>
      <c r="EED5" s="30"/>
      <c r="EEE5" s="30"/>
      <c r="EEF5" s="30"/>
      <c r="EEG5" s="30"/>
      <c r="EEH5" s="30"/>
      <c r="EEI5" s="30"/>
      <c r="EEJ5" s="30"/>
      <c r="EEK5" s="30"/>
      <c r="EEL5" s="30"/>
      <c r="EEM5" s="30"/>
      <c r="EEN5" s="30"/>
      <c r="EEO5" s="30"/>
      <c r="EEP5" s="30"/>
      <c r="EEQ5" s="30"/>
      <c r="EER5" s="30"/>
      <c r="EES5" s="30"/>
      <c r="EET5" s="30"/>
      <c r="EEU5" s="30"/>
      <c r="EEV5" s="30"/>
      <c r="EEW5" s="30"/>
      <c r="EEX5" s="30"/>
      <c r="EEY5" s="30"/>
      <c r="EEZ5" s="30"/>
      <c r="EFA5" s="30"/>
      <c r="EFB5" s="30"/>
      <c r="EFC5" s="30"/>
      <c r="EFD5" s="30"/>
      <c r="EFE5" s="30"/>
      <c r="EFF5" s="30"/>
      <c r="EFG5" s="30"/>
      <c r="EFH5" s="30"/>
      <c r="EFI5" s="30"/>
      <c r="EFJ5" s="30"/>
      <c r="EFK5" s="30"/>
      <c r="EFL5" s="30"/>
      <c r="EFM5" s="30"/>
      <c r="EFN5" s="30"/>
      <c r="EFO5" s="30"/>
      <c r="EFP5" s="30"/>
      <c r="EFQ5" s="30"/>
      <c r="EFR5" s="30"/>
      <c r="EFS5" s="30"/>
      <c r="EFT5" s="30"/>
      <c r="EFU5" s="30"/>
      <c r="EFV5" s="30"/>
      <c r="EFW5" s="30"/>
      <c r="EFX5" s="30"/>
      <c r="EFY5" s="30"/>
      <c r="EFZ5" s="30"/>
      <c r="EGA5" s="30"/>
      <c r="EGB5" s="30"/>
      <c r="EGC5" s="30"/>
      <c r="EGD5" s="30"/>
      <c r="EGE5" s="30"/>
      <c r="EGF5" s="30"/>
      <c r="EGG5" s="30"/>
      <c r="EGH5" s="30"/>
      <c r="EGI5" s="30"/>
      <c r="EGJ5" s="30"/>
      <c r="EGK5" s="30"/>
      <c r="EGL5" s="30"/>
      <c r="EGM5" s="30"/>
      <c r="EGN5" s="30"/>
      <c r="EGO5" s="30"/>
      <c r="EGP5" s="30"/>
      <c r="EGQ5" s="30"/>
      <c r="EGR5" s="30"/>
      <c r="EGS5" s="30"/>
      <c r="EGT5" s="30"/>
      <c r="EGU5" s="30"/>
      <c r="EGV5" s="30"/>
      <c r="EGW5" s="30"/>
      <c r="EGX5" s="30"/>
      <c r="EGY5" s="30"/>
      <c r="EGZ5" s="30"/>
      <c r="EHA5" s="30"/>
      <c r="EHB5" s="30"/>
      <c r="EHC5" s="30"/>
      <c r="EHD5" s="30"/>
      <c r="EHE5" s="30"/>
      <c r="EHF5" s="30"/>
      <c r="EHG5" s="30"/>
      <c r="EHH5" s="30"/>
      <c r="EHI5" s="30"/>
      <c r="EHJ5" s="30"/>
      <c r="EHK5" s="30"/>
      <c r="EHL5" s="30"/>
      <c r="EHM5" s="30"/>
      <c r="EHN5" s="30"/>
      <c r="EHO5" s="30"/>
      <c r="EHP5" s="30"/>
      <c r="EHQ5" s="30"/>
      <c r="EHR5" s="30"/>
      <c r="EHS5" s="30"/>
      <c r="EHT5" s="30"/>
      <c r="EHU5" s="30"/>
      <c r="EHV5" s="30"/>
      <c r="EHW5" s="30"/>
      <c r="EHX5" s="30"/>
      <c r="EHY5" s="30"/>
      <c r="EHZ5" s="30"/>
      <c r="EIA5" s="30"/>
      <c r="EIB5" s="30"/>
      <c r="EIC5" s="30"/>
      <c r="EID5" s="30"/>
      <c r="EIE5" s="30"/>
      <c r="EIF5" s="30"/>
      <c r="EIG5" s="30"/>
      <c r="EIH5" s="30"/>
      <c r="EII5" s="30"/>
      <c r="EIJ5" s="30"/>
      <c r="EIK5" s="30"/>
      <c r="EIL5" s="30"/>
      <c r="EIM5" s="30"/>
      <c r="EIN5" s="30"/>
      <c r="EIO5" s="30"/>
      <c r="EIP5" s="30"/>
      <c r="EIQ5" s="30"/>
      <c r="EIR5" s="30"/>
      <c r="EIS5" s="30"/>
      <c r="EIT5" s="30"/>
      <c r="EIU5" s="30"/>
      <c r="EIV5" s="30"/>
      <c r="EIW5" s="30"/>
      <c r="EIX5" s="30"/>
      <c r="EIY5" s="30"/>
      <c r="EIZ5" s="30"/>
      <c r="EJA5" s="30"/>
      <c r="EJB5" s="30"/>
      <c r="EJC5" s="30"/>
      <c r="EJD5" s="30"/>
      <c r="EJE5" s="30"/>
      <c r="EJF5" s="30"/>
      <c r="EJG5" s="30"/>
      <c r="EJH5" s="30"/>
      <c r="EJI5" s="30"/>
      <c r="EJJ5" s="30"/>
      <c r="EJK5" s="30"/>
      <c r="EJL5" s="30"/>
      <c r="EJM5" s="30"/>
      <c r="EJN5" s="30"/>
      <c r="EJO5" s="30"/>
      <c r="EJP5" s="30"/>
      <c r="EJQ5" s="30"/>
      <c r="EJR5" s="30"/>
      <c r="EJS5" s="30"/>
      <c r="EJT5" s="30"/>
      <c r="EJU5" s="30"/>
      <c r="EJV5" s="30"/>
      <c r="EJW5" s="30"/>
      <c r="EJX5" s="30"/>
      <c r="EJY5" s="30"/>
      <c r="EJZ5" s="30"/>
      <c r="EKA5" s="30"/>
      <c r="EKB5" s="30"/>
      <c r="EKC5" s="30"/>
      <c r="EKD5" s="30"/>
      <c r="EKE5" s="30"/>
      <c r="EKF5" s="30"/>
      <c r="EKG5" s="30"/>
      <c r="EKH5" s="30"/>
      <c r="EKI5" s="30"/>
      <c r="EKJ5" s="30"/>
      <c r="EKK5" s="30"/>
      <c r="EKL5" s="30"/>
      <c r="EKM5" s="30"/>
      <c r="EKN5" s="30"/>
      <c r="EKO5" s="30"/>
      <c r="EKP5" s="30"/>
      <c r="EKQ5" s="30"/>
      <c r="EKR5" s="30"/>
      <c r="EKS5" s="30"/>
      <c r="EKT5" s="30"/>
      <c r="EKU5" s="30"/>
      <c r="EKV5" s="30"/>
      <c r="EKW5" s="30"/>
      <c r="EKX5" s="30"/>
      <c r="EKY5" s="30"/>
      <c r="EKZ5" s="30"/>
      <c r="ELA5" s="30"/>
      <c r="ELB5" s="30"/>
      <c r="ELC5" s="30"/>
      <c r="ELD5" s="30"/>
      <c r="ELE5" s="30"/>
      <c r="ELF5" s="30"/>
      <c r="ELG5" s="30"/>
      <c r="ELH5" s="30"/>
      <c r="ELI5" s="30"/>
      <c r="ELJ5" s="30"/>
      <c r="ELK5" s="30"/>
      <c r="ELL5" s="30"/>
      <c r="ELM5" s="30"/>
      <c r="ELN5" s="30"/>
      <c r="ELO5" s="30"/>
      <c r="ELP5" s="30"/>
      <c r="ELQ5" s="30"/>
      <c r="ELR5" s="30"/>
      <c r="ELS5" s="30"/>
      <c r="ELT5" s="30"/>
      <c r="ELU5" s="30"/>
      <c r="ELV5" s="30"/>
      <c r="ELW5" s="30"/>
      <c r="ELX5" s="30"/>
      <c r="ELY5" s="30"/>
      <c r="ELZ5" s="30"/>
      <c r="EMA5" s="30"/>
      <c r="EMB5" s="30"/>
      <c r="EMC5" s="30"/>
      <c r="EMD5" s="30"/>
      <c r="EME5" s="30"/>
      <c r="EMF5" s="30"/>
      <c r="EMG5" s="30"/>
      <c r="EMH5" s="30"/>
      <c r="EMI5" s="30"/>
      <c r="EMJ5" s="30"/>
      <c r="EMK5" s="30"/>
      <c r="EML5" s="30"/>
      <c r="EMM5" s="30"/>
      <c r="EMN5" s="30"/>
      <c r="EMO5" s="30"/>
      <c r="EMP5" s="30"/>
      <c r="EMQ5" s="30"/>
      <c r="EMR5" s="30"/>
      <c r="EMS5" s="30"/>
      <c r="EMT5" s="30"/>
      <c r="EMU5" s="30"/>
      <c r="EMV5" s="30"/>
      <c r="EMW5" s="30"/>
      <c r="EMX5" s="30"/>
      <c r="EMY5" s="30"/>
      <c r="EMZ5" s="30"/>
      <c r="ENA5" s="30"/>
      <c r="ENB5" s="30"/>
      <c r="ENC5" s="30"/>
      <c r="END5" s="30"/>
      <c r="ENE5" s="30"/>
      <c r="ENF5" s="30"/>
      <c r="ENG5" s="30"/>
      <c r="ENH5" s="30"/>
      <c r="ENI5" s="30"/>
      <c r="ENJ5" s="30"/>
      <c r="ENK5" s="30"/>
      <c r="ENL5" s="30"/>
      <c r="ENM5" s="30"/>
      <c r="ENN5" s="30"/>
      <c r="ENO5" s="30"/>
      <c r="ENP5" s="30"/>
      <c r="ENQ5" s="30"/>
      <c r="ENR5" s="30"/>
      <c r="ENS5" s="30"/>
      <c r="ENT5" s="30"/>
      <c r="ENU5" s="30"/>
      <c r="ENV5" s="30"/>
      <c r="ENW5" s="30"/>
      <c r="ENX5" s="30"/>
      <c r="ENY5" s="30"/>
      <c r="ENZ5" s="30"/>
      <c r="EOA5" s="30"/>
      <c r="EOB5" s="30"/>
      <c r="EOC5" s="30"/>
      <c r="EOD5" s="30"/>
      <c r="EOE5" s="30"/>
      <c r="EOF5" s="30"/>
      <c r="EOG5" s="30"/>
      <c r="EOH5" s="30"/>
      <c r="EOI5" s="30"/>
      <c r="EOJ5" s="30"/>
      <c r="EOK5" s="30"/>
      <c r="EOL5" s="30"/>
      <c r="EOM5" s="30"/>
      <c r="EON5" s="30"/>
      <c r="EOO5" s="30"/>
      <c r="EOP5" s="30"/>
      <c r="EOQ5" s="30"/>
      <c r="EOR5" s="30"/>
      <c r="EOS5" s="30"/>
      <c r="EOT5" s="30"/>
      <c r="EOU5" s="30"/>
      <c r="EOV5" s="30"/>
      <c r="EOW5" s="30"/>
      <c r="EOX5" s="30"/>
      <c r="EOY5" s="30"/>
      <c r="EOZ5" s="30"/>
      <c r="EPA5" s="30"/>
      <c r="EPB5" s="30"/>
      <c r="EPC5" s="30"/>
      <c r="EPD5" s="30"/>
      <c r="EPE5" s="30"/>
      <c r="EPF5" s="30"/>
      <c r="EPG5" s="30"/>
      <c r="EPH5" s="30"/>
      <c r="EPI5" s="30"/>
      <c r="EPJ5" s="30"/>
      <c r="EPK5" s="30"/>
      <c r="EPL5" s="30"/>
      <c r="EPM5" s="30"/>
      <c r="EPN5" s="30"/>
      <c r="EPO5" s="30"/>
      <c r="EPP5" s="30"/>
      <c r="EPQ5" s="30"/>
      <c r="EPR5" s="30"/>
      <c r="EPS5" s="30"/>
      <c r="EPT5" s="30"/>
      <c r="EPU5" s="30"/>
      <c r="EPV5" s="30"/>
      <c r="EPW5" s="30"/>
      <c r="EPX5" s="30"/>
      <c r="EPY5" s="30"/>
      <c r="EPZ5" s="30"/>
      <c r="EQA5" s="30"/>
      <c r="EQB5" s="30"/>
      <c r="EQC5" s="30"/>
      <c r="EQD5" s="30"/>
      <c r="EQE5" s="30"/>
      <c r="EQF5" s="30"/>
      <c r="EQG5" s="30"/>
      <c r="EQH5" s="30"/>
      <c r="EQI5" s="30"/>
      <c r="EQJ5" s="30"/>
      <c r="EQK5" s="30"/>
      <c r="EQL5" s="30"/>
      <c r="EQM5" s="30"/>
      <c r="EQN5" s="30"/>
      <c r="EQO5" s="30"/>
      <c r="EQP5" s="30"/>
      <c r="EQQ5" s="30"/>
      <c r="EQR5" s="30"/>
      <c r="EQS5" s="30"/>
      <c r="EQT5" s="30"/>
      <c r="EQU5" s="30"/>
      <c r="EQV5" s="30"/>
      <c r="EQW5" s="30"/>
      <c r="EQX5" s="30"/>
      <c r="EQY5" s="30"/>
      <c r="EQZ5" s="30"/>
      <c r="ERA5" s="30"/>
      <c r="ERB5" s="30"/>
      <c r="ERC5" s="30"/>
      <c r="ERD5" s="30"/>
      <c r="ERE5" s="30"/>
      <c r="ERF5" s="30"/>
      <c r="ERG5" s="30"/>
      <c r="ERH5" s="30"/>
      <c r="ERI5" s="30"/>
      <c r="ERJ5" s="30"/>
      <c r="ERK5" s="30"/>
      <c r="ERL5" s="30"/>
      <c r="ERM5" s="30"/>
      <c r="ERN5" s="30"/>
      <c r="ERO5" s="30"/>
      <c r="ERP5" s="30"/>
      <c r="ERQ5" s="30"/>
      <c r="ERR5" s="30"/>
      <c r="ERS5" s="30"/>
      <c r="ERT5" s="30"/>
      <c r="ERU5" s="30"/>
      <c r="ERV5" s="30"/>
      <c r="ERW5" s="30"/>
      <c r="ERX5" s="30"/>
      <c r="ERY5" s="30"/>
      <c r="ERZ5" s="30"/>
      <c r="ESA5" s="30"/>
      <c r="ESB5" s="30"/>
      <c r="ESC5" s="30"/>
      <c r="ESD5" s="30"/>
      <c r="ESE5" s="30"/>
      <c r="ESF5" s="30"/>
      <c r="ESG5" s="30"/>
      <c r="ESH5" s="30"/>
      <c r="ESI5" s="30"/>
      <c r="ESJ5" s="30"/>
      <c r="ESK5" s="30"/>
      <c r="ESL5" s="30"/>
      <c r="ESM5" s="30"/>
      <c r="ESN5" s="30"/>
      <c r="ESO5" s="30"/>
      <c r="ESP5" s="30"/>
      <c r="ESQ5" s="30"/>
      <c r="ESR5" s="30"/>
      <c r="ESS5" s="30"/>
      <c r="EST5" s="30"/>
      <c r="ESU5" s="30"/>
      <c r="ESV5" s="30"/>
      <c r="ESW5" s="30"/>
      <c r="ESX5" s="30"/>
      <c r="ESY5" s="30"/>
      <c r="ESZ5" s="30"/>
      <c r="ETA5" s="30"/>
      <c r="ETB5" s="30"/>
      <c r="ETC5" s="30"/>
      <c r="ETD5" s="30"/>
      <c r="ETE5" s="30"/>
      <c r="ETF5" s="30"/>
      <c r="ETG5" s="30"/>
      <c r="ETH5" s="30"/>
      <c r="ETI5" s="30"/>
      <c r="ETJ5" s="30"/>
      <c r="ETK5" s="30"/>
      <c r="ETL5" s="30"/>
      <c r="ETM5" s="30"/>
      <c r="ETN5" s="30"/>
      <c r="ETO5" s="30"/>
      <c r="ETP5" s="30"/>
      <c r="ETQ5" s="30"/>
      <c r="ETR5" s="30"/>
      <c r="ETS5" s="30"/>
      <c r="ETT5" s="30"/>
      <c r="ETU5" s="30"/>
      <c r="ETV5" s="30"/>
      <c r="ETW5" s="30"/>
      <c r="ETX5" s="30"/>
      <c r="ETY5" s="30"/>
      <c r="ETZ5" s="30"/>
      <c r="EUA5" s="30"/>
      <c r="EUB5" s="30"/>
      <c r="EUC5" s="30"/>
      <c r="EUD5" s="30"/>
      <c r="EUE5" s="30"/>
      <c r="EUF5" s="30"/>
      <c r="EUG5" s="30"/>
      <c r="EUH5" s="30"/>
      <c r="EUI5" s="30"/>
      <c r="EUJ5" s="30"/>
      <c r="EUK5" s="30"/>
      <c r="EUL5" s="30"/>
      <c r="EUM5" s="30"/>
      <c r="EUN5" s="30"/>
      <c r="EUO5" s="30"/>
      <c r="EUP5" s="30"/>
      <c r="EUQ5" s="30"/>
      <c r="EUR5" s="30"/>
      <c r="EUS5" s="30"/>
      <c r="EUT5" s="30"/>
      <c r="EUU5" s="30"/>
      <c r="EUV5" s="30"/>
      <c r="EUW5" s="30"/>
      <c r="EUX5" s="30"/>
      <c r="EUY5" s="30"/>
      <c r="EUZ5" s="30"/>
      <c r="EVA5" s="30"/>
      <c r="EVB5" s="30"/>
      <c r="EVC5" s="30"/>
      <c r="EVD5" s="30"/>
      <c r="EVE5" s="30"/>
      <c r="EVF5" s="30"/>
      <c r="EVG5" s="30"/>
      <c r="EVH5" s="30"/>
      <c r="EVI5" s="30"/>
      <c r="EVJ5" s="30"/>
      <c r="EVK5" s="30"/>
      <c r="EVL5" s="30"/>
      <c r="EVM5" s="30"/>
      <c r="EVN5" s="30"/>
      <c r="EVO5" s="30"/>
      <c r="EVP5" s="30"/>
      <c r="EVQ5" s="30"/>
      <c r="EVR5" s="30"/>
      <c r="EVS5" s="30"/>
      <c r="EVT5" s="30"/>
      <c r="EVU5" s="30"/>
      <c r="EVV5" s="30"/>
      <c r="EVW5" s="30"/>
      <c r="EVX5" s="30"/>
      <c r="EVY5" s="30"/>
      <c r="EVZ5" s="30"/>
      <c r="EWA5" s="30"/>
      <c r="EWB5" s="30"/>
      <c r="EWC5" s="30"/>
      <c r="EWD5" s="30"/>
      <c r="EWE5" s="30"/>
      <c r="EWF5" s="30"/>
      <c r="EWG5" s="30"/>
      <c r="EWH5" s="30"/>
      <c r="EWI5" s="30"/>
      <c r="EWJ5" s="30"/>
      <c r="EWK5" s="30"/>
      <c r="EWL5" s="30"/>
      <c r="EWM5" s="30"/>
      <c r="EWN5" s="30"/>
      <c r="EWO5" s="30"/>
      <c r="EWP5" s="30"/>
      <c r="EWQ5" s="30"/>
      <c r="EWR5" s="30"/>
      <c r="EWS5" s="30"/>
      <c r="EWT5" s="30"/>
      <c r="EWU5" s="30"/>
      <c r="EWV5" s="30"/>
      <c r="EWW5" s="30"/>
      <c r="EWX5" s="30"/>
      <c r="EWY5" s="30"/>
      <c r="EWZ5" s="30"/>
      <c r="EXA5" s="30"/>
      <c r="EXB5" s="30"/>
      <c r="EXC5" s="30"/>
      <c r="EXD5" s="30"/>
      <c r="EXE5" s="30"/>
      <c r="EXF5" s="30"/>
      <c r="EXG5" s="30"/>
      <c r="EXH5" s="30"/>
      <c r="EXI5" s="30"/>
      <c r="EXJ5" s="30"/>
      <c r="EXK5" s="30"/>
      <c r="EXL5" s="30"/>
      <c r="EXM5" s="30"/>
      <c r="EXN5" s="30"/>
      <c r="EXO5" s="30"/>
      <c r="EXP5" s="30"/>
      <c r="EXQ5" s="30"/>
      <c r="EXR5" s="30"/>
      <c r="EXS5" s="30"/>
      <c r="EXT5" s="30"/>
      <c r="EXU5" s="30"/>
      <c r="EXV5" s="30"/>
      <c r="EXW5" s="30"/>
      <c r="EXX5" s="30"/>
      <c r="EXY5" s="30"/>
      <c r="EXZ5" s="30"/>
      <c r="EYA5" s="30"/>
      <c r="EYB5" s="30"/>
      <c r="EYC5" s="30"/>
      <c r="EYD5" s="30"/>
      <c r="EYE5" s="30"/>
      <c r="EYF5" s="30"/>
      <c r="EYG5" s="30"/>
      <c r="EYH5" s="30"/>
      <c r="EYI5" s="30"/>
      <c r="EYJ5" s="30"/>
      <c r="EYK5" s="30"/>
      <c r="EYL5" s="30"/>
      <c r="EYM5" s="30"/>
      <c r="EYN5" s="30"/>
      <c r="EYO5" s="30"/>
      <c r="EYP5" s="30"/>
      <c r="EYQ5" s="30"/>
      <c r="EYR5" s="30"/>
      <c r="EYS5" s="30"/>
      <c r="EYT5" s="30"/>
      <c r="EYU5" s="30"/>
      <c r="EYV5" s="30"/>
      <c r="EYW5" s="30"/>
      <c r="EYX5" s="30"/>
      <c r="EYY5" s="30"/>
      <c r="EYZ5" s="30"/>
      <c r="EZA5" s="30"/>
      <c r="EZB5" s="30"/>
      <c r="EZC5" s="30"/>
      <c r="EZD5" s="30"/>
      <c r="EZE5" s="30"/>
      <c r="EZF5" s="30"/>
      <c r="EZG5" s="30"/>
      <c r="EZH5" s="30"/>
      <c r="EZI5" s="30"/>
      <c r="EZJ5" s="30"/>
      <c r="EZK5" s="30"/>
      <c r="EZL5" s="30"/>
      <c r="EZM5" s="30"/>
      <c r="EZN5" s="30"/>
      <c r="EZO5" s="30"/>
      <c r="EZP5" s="30"/>
      <c r="EZQ5" s="30"/>
      <c r="EZR5" s="30"/>
      <c r="EZS5" s="30"/>
      <c r="EZT5" s="30"/>
      <c r="EZU5" s="30"/>
      <c r="EZV5" s="30"/>
      <c r="EZW5" s="30"/>
      <c r="EZX5" s="30"/>
      <c r="EZY5" s="30"/>
      <c r="EZZ5" s="30"/>
      <c r="FAA5" s="30"/>
      <c r="FAB5" s="30"/>
      <c r="FAC5" s="30"/>
      <c r="FAD5" s="30"/>
      <c r="FAE5" s="30"/>
      <c r="FAF5" s="30"/>
      <c r="FAG5" s="30"/>
      <c r="FAH5" s="30"/>
      <c r="FAI5" s="30"/>
      <c r="FAJ5" s="30"/>
      <c r="FAK5" s="30"/>
      <c r="FAL5" s="30"/>
      <c r="FAM5" s="30"/>
      <c r="FAN5" s="30"/>
      <c r="FAO5" s="30"/>
      <c r="FAP5" s="30"/>
      <c r="FAQ5" s="30"/>
      <c r="FAR5" s="30"/>
      <c r="FAS5" s="30"/>
      <c r="FAT5" s="30"/>
      <c r="FAU5" s="30"/>
      <c r="FAV5" s="30"/>
      <c r="FAW5" s="30"/>
      <c r="FAX5" s="30"/>
      <c r="FAY5" s="30"/>
      <c r="FAZ5" s="30"/>
      <c r="FBA5" s="30"/>
      <c r="FBB5" s="30"/>
      <c r="FBC5" s="30"/>
      <c r="FBD5" s="30"/>
      <c r="FBE5" s="30"/>
      <c r="FBF5" s="30"/>
      <c r="FBG5" s="30"/>
      <c r="FBH5" s="30"/>
      <c r="FBI5" s="30"/>
      <c r="FBJ5" s="30"/>
      <c r="FBK5" s="30"/>
      <c r="FBL5" s="30"/>
      <c r="FBM5" s="30"/>
      <c r="FBN5" s="30"/>
      <c r="FBO5" s="30"/>
      <c r="FBP5" s="30"/>
      <c r="FBQ5" s="30"/>
      <c r="FBR5" s="30"/>
      <c r="FBS5" s="30"/>
      <c r="FBT5" s="30"/>
      <c r="FBU5" s="30"/>
      <c r="FBV5" s="30"/>
      <c r="FBW5" s="30"/>
      <c r="FBX5" s="30"/>
      <c r="FBY5" s="30"/>
      <c r="FBZ5" s="30"/>
      <c r="FCA5" s="30"/>
      <c r="FCB5" s="30"/>
      <c r="FCC5" s="30"/>
      <c r="FCD5" s="30"/>
      <c r="FCE5" s="30"/>
      <c r="FCF5" s="30"/>
      <c r="FCG5" s="30"/>
      <c r="FCH5" s="30"/>
      <c r="FCI5" s="30"/>
      <c r="FCJ5" s="30"/>
      <c r="FCK5" s="30"/>
      <c r="FCL5" s="30"/>
      <c r="FCM5" s="30"/>
      <c r="FCN5" s="30"/>
      <c r="FCO5" s="30"/>
      <c r="FCP5" s="30"/>
      <c r="FCQ5" s="30"/>
      <c r="FCR5" s="30"/>
      <c r="FCS5" s="30"/>
      <c r="FCT5" s="30"/>
      <c r="FCU5" s="30"/>
      <c r="FCV5" s="30"/>
      <c r="FCW5" s="30"/>
      <c r="FCX5" s="30"/>
      <c r="FCY5" s="30"/>
      <c r="FCZ5" s="30"/>
      <c r="FDA5" s="30"/>
      <c r="FDB5" s="30"/>
      <c r="FDC5" s="30"/>
      <c r="FDD5" s="30"/>
      <c r="FDE5" s="30"/>
      <c r="FDF5" s="30"/>
      <c r="FDG5" s="30"/>
      <c r="FDH5" s="30"/>
      <c r="FDI5" s="30"/>
      <c r="FDJ5" s="30"/>
      <c r="FDK5" s="30"/>
      <c r="FDL5" s="30"/>
      <c r="FDM5" s="30"/>
      <c r="FDN5" s="30"/>
      <c r="FDO5" s="30"/>
      <c r="FDP5" s="30"/>
      <c r="FDQ5" s="30"/>
      <c r="FDR5" s="30"/>
      <c r="FDS5" s="30"/>
      <c r="FDT5" s="30"/>
      <c r="FDU5" s="30"/>
      <c r="FDV5" s="30"/>
      <c r="FDW5" s="30"/>
      <c r="FDX5" s="30"/>
      <c r="FDY5" s="30"/>
      <c r="FDZ5" s="30"/>
      <c r="FEA5" s="30"/>
      <c r="FEB5" s="30"/>
      <c r="FEC5" s="30"/>
      <c r="FED5" s="30"/>
      <c r="FEE5" s="30"/>
      <c r="FEF5" s="30"/>
      <c r="FEG5" s="30"/>
      <c r="FEH5" s="30"/>
      <c r="FEI5" s="30"/>
      <c r="FEJ5" s="30"/>
      <c r="FEK5" s="30"/>
      <c r="FEL5" s="30"/>
      <c r="FEM5" s="30"/>
      <c r="FEN5" s="30"/>
      <c r="FEO5" s="30"/>
      <c r="FEP5" s="30"/>
      <c r="FEQ5" s="30"/>
      <c r="FER5" s="30"/>
      <c r="FES5" s="30"/>
      <c r="FET5" s="30"/>
      <c r="FEU5" s="30"/>
      <c r="FEV5" s="30"/>
      <c r="FEW5" s="30"/>
      <c r="FEX5" s="30"/>
      <c r="FEY5" s="30"/>
      <c r="FEZ5" s="30"/>
      <c r="FFA5" s="30"/>
      <c r="FFB5" s="30"/>
      <c r="FFC5" s="30"/>
      <c r="FFD5" s="30"/>
      <c r="FFE5" s="30"/>
      <c r="FFF5" s="30"/>
      <c r="FFG5" s="30"/>
      <c r="FFH5" s="30"/>
      <c r="FFI5" s="30"/>
      <c r="FFJ5" s="30"/>
      <c r="FFK5" s="30"/>
      <c r="FFL5" s="30"/>
      <c r="FFM5" s="30"/>
      <c r="FFN5" s="30"/>
      <c r="FFO5" s="30"/>
      <c r="FFP5" s="30"/>
      <c r="FFQ5" s="30"/>
      <c r="FFR5" s="30"/>
      <c r="FFS5" s="30"/>
      <c r="FFT5" s="30"/>
      <c r="FFU5" s="30"/>
      <c r="FFV5" s="30"/>
      <c r="FFW5" s="30"/>
      <c r="FFX5" s="30"/>
      <c r="FFY5" s="30"/>
      <c r="FFZ5" s="30"/>
      <c r="FGA5" s="30"/>
      <c r="FGB5" s="30"/>
      <c r="FGC5" s="30"/>
      <c r="FGD5" s="30"/>
      <c r="FGE5" s="30"/>
      <c r="FGF5" s="30"/>
      <c r="FGG5" s="30"/>
      <c r="FGH5" s="30"/>
      <c r="FGI5" s="30"/>
      <c r="FGJ5" s="30"/>
      <c r="FGK5" s="30"/>
      <c r="FGL5" s="30"/>
      <c r="FGM5" s="30"/>
      <c r="FGN5" s="30"/>
      <c r="FGO5" s="30"/>
      <c r="FGP5" s="30"/>
      <c r="FGQ5" s="30"/>
      <c r="FGR5" s="30"/>
      <c r="FGS5" s="30"/>
      <c r="FGT5" s="30"/>
      <c r="FGU5" s="30"/>
      <c r="FGV5" s="30"/>
      <c r="FGW5" s="30"/>
      <c r="FGX5" s="30"/>
      <c r="FGY5" s="30"/>
      <c r="FGZ5" s="30"/>
      <c r="FHA5" s="30"/>
      <c r="FHB5" s="30"/>
      <c r="FHC5" s="30"/>
      <c r="FHD5" s="30"/>
      <c r="FHE5" s="30"/>
      <c r="FHF5" s="30"/>
      <c r="FHG5" s="30"/>
      <c r="FHH5" s="30"/>
      <c r="FHI5" s="30"/>
      <c r="FHJ5" s="30"/>
      <c r="FHK5" s="30"/>
      <c r="FHL5" s="30"/>
      <c r="FHM5" s="30"/>
      <c r="FHN5" s="30"/>
      <c r="FHO5" s="30"/>
      <c r="FHP5" s="30"/>
      <c r="FHQ5" s="30"/>
      <c r="FHR5" s="30"/>
      <c r="FHS5" s="30"/>
      <c r="FHT5" s="30"/>
      <c r="FHU5" s="30"/>
      <c r="FHV5" s="30"/>
      <c r="FHW5" s="30"/>
      <c r="FHX5" s="30"/>
      <c r="FHY5" s="30"/>
      <c r="FHZ5" s="30"/>
      <c r="FIA5" s="30"/>
      <c r="FIB5" s="30"/>
      <c r="FIC5" s="30"/>
      <c r="FID5" s="30"/>
      <c r="FIE5" s="30"/>
      <c r="FIF5" s="30"/>
      <c r="FIG5" s="30"/>
      <c r="FIH5" s="30"/>
      <c r="FII5" s="30"/>
      <c r="FIJ5" s="30"/>
      <c r="FIK5" s="30"/>
      <c r="FIL5" s="30"/>
      <c r="FIM5" s="30"/>
      <c r="FIN5" s="30"/>
      <c r="FIO5" s="30"/>
      <c r="FIP5" s="30"/>
      <c r="FIQ5" s="30"/>
      <c r="FIR5" s="30"/>
      <c r="FIS5" s="30"/>
      <c r="FIT5" s="30"/>
      <c r="FIU5" s="30"/>
      <c r="FIV5" s="30"/>
      <c r="FIW5" s="30"/>
      <c r="FIX5" s="30"/>
      <c r="FIY5" s="30"/>
      <c r="FIZ5" s="30"/>
      <c r="FJA5" s="30"/>
      <c r="FJB5" s="30"/>
      <c r="FJC5" s="30"/>
      <c r="FJD5" s="30"/>
      <c r="FJE5" s="30"/>
      <c r="FJF5" s="30"/>
      <c r="FJG5" s="30"/>
      <c r="FJH5" s="30"/>
      <c r="FJI5" s="30"/>
      <c r="FJJ5" s="30"/>
      <c r="FJK5" s="30"/>
      <c r="FJL5" s="30"/>
      <c r="FJM5" s="30"/>
      <c r="FJN5" s="30"/>
      <c r="FJO5" s="30"/>
      <c r="FJP5" s="30"/>
      <c r="FJQ5" s="30"/>
      <c r="FJR5" s="30"/>
      <c r="FJS5" s="30"/>
      <c r="FJT5" s="30"/>
      <c r="FJU5" s="30"/>
      <c r="FJV5" s="30"/>
      <c r="FJW5" s="30"/>
      <c r="FJX5" s="30"/>
      <c r="FJY5" s="30"/>
      <c r="FJZ5" s="30"/>
      <c r="FKA5" s="30"/>
      <c r="FKB5" s="30"/>
      <c r="FKC5" s="30"/>
      <c r="FKD5" s="30"/>
      <c r="FKE5" s="30"/>
      <c r="FKF5" s="30"/>
      <c r="FKG5" s="30"/>
      <c r="FKH5" s="30"/>
      <c r="FKI5" s="30"/>
      <c r="FKJ5" s="30"/>
      <c r="FKK5" s="30"/>
      <c r="FKL5" s="30"/>
      <c r="FKM5" s="30"/>
      <c r="FKN5" s="30"/>
      <c r="FKO5" s="30"/>
      <c r="FKP5" s="30"/>
      <c r="FKQ5" s="30"/>
      <c r="FKR5" s="30"/>
      <c r="FKS5" s="30"/>
      <c r="FKT5" s="30"/>
      <c r="FKU5" s="30"/>
      <c r="FKV5" s="30"/>
      <c r="FKW5" s="30"/>
      <c r="FKX5" s="30"/>
      <c r="FKY5" s="30"/>
      <c r="FKZ5" s="30"/>
      <c r="FLA5" s="30"/>
      <c r="FLB5" s="30"/>
      <c r="FLC5" s="30"/>
      <c r="FLD5" s="30"/>
      <c r="FLE5" s="30"/>
      <c r="FLF5" s="30"/>
      <c r="FLG5" s="30"/>
      <c r="FLH5" s="30"/>
      <c r="FLI5" s="30"/>
      <c r="FLJ5" s="30"/>
      <c r="FLK5" s="30"/>
      <c r="FLL5" s="30"/>
      <c r="FLM5" s="30"/>
      <c r="FLN5" s="30"/>
      <c r="FLO5" s="30"/>
      <c r="FLP5" s="30"/>
      <c r="FLQ5" s="30"/>
      <c r="FLR5" s="30"/>
      <c r="FLS5" s="30"/>
      <c r="FLT5" s="30"/>
      <c r="FLU5" s="30"/>
      <c r="FLV5" s="30"/>
      <c r="FLW5" s="30"/>
      <c r="FLX5" s="30"/>
      <c r="FLY5" s="30"/>
      <c r="FLZ5" s="30"/>
      <c r="FMA5" s="30"/>
      <c r="FMB5" s="30"/>
      <c r="FMC5" s="30"/>
      <c r="FMD5" s="30"/>
      <c r="FME5" s="30"/>
      <c r="FMF5" s="30"/>
      <c r="FMG5" s="30"/>
      <c r="FMH5" s="30"/>
      <c r="FMI5" s="30"/>
      <c r="FMJ5" s="30"/>
      <c r="FMK5" s="30"/>
      <c r="FML5" s="30"/>
      <c r="FMM5" s="30"/>
      <c r="FMN5" s="30"/>
      <c r="FMO5" s="30"/>
      <c r="FMP5" s="30"/>
      <c r="FMQ5" s="30"/>
      <c r="FMR5" s="30"/>
      <c r="FMS5" s="30"/>
      <c r="FMT5" s="30"/>
      <c r="FMU5" s="30"/>
      <c r="FMV5" s="30"/>
      <c r="FMW5" s="30"/>
      <c r="FMX5" s="30"/>
      <c r="FMY5" s="30"/>
      <c r="FMZ5" s="30"/>
      <c r="FNA5" s="30"/>
      <c r="FNB5" s="30"/>
      <c r="FNC5" s="30"/>
      <c r="FND5" s="30"/>
      <c r="FNE5" s="30"/>
      <c r="FNF5" s="30"/>
      <c r="FNG5" s="30"/>
      <c r="FNH5" s="30"/>
      <c r="FNI5" s="30"/>
      <c r="FNJ5" s="30"/>
      <c r="FNK5" s="30"/>
      <c r="FNL5" s="30"/>
      <c r="FNM5" s="30"/>
      <c r="FNN5" s="30"/>
      <c r="FNO5" s="30"/>
      <c r="FNP5" s="30"/>
      <c r="FNQ5" s="30"/>
      <c r="FNR5" s="30"/>
      <c r="FNS5" s="30"/>
      <c r="FNT5" s="30"/>
      <c r="FNU5" s="30"/>
      <c r="FNV5" s="30"/>
      <c r="FNW5" s="30"/>
      <c r="FNX5" s="30"/>
      <c r="FNY5" s="30"/>
      <c r="FNZ5" s="30"/>
      <c r="FOA5" s="30"/>
      <c r="FOB5" s="30"/>
      <c r="FOC5" s="30"/>
      <c r="FOD5" s="30"/>
      <c r="FOE5" s="30"/>
      <c r="FOF5" s="30"/>
      <c r="FOG5" s="30"/>
      <c r="FOH5" s="30"/>
      <c r="FOI5" s="30"/>
      <c r="FOJ5" s="30"/>
      <c r="FOK5" s="30"/>
      <c r="FOL5" s="30"/>
      <c r="FOM5" s="30"/>
      <c r="FON5" s="30"/>
      <c r="FOO5" s="30"/>
      <c r="FOP5" s="30"/>
      <c r="FOQ5" s="30"/>
      <c r="FOR5" s="30"/>
      <c r="FOS5" s="30"/>
      <c r="FOT5" s="30"/>
      <c r="FOU5" s="30"/>
      <c r="FOV5" s="30"/>
      <c r="FOW5" s="30"/>
      <c r="FOX5" s="30"/>
      <c r="FOY5" s="30"/>
      <c r="FOZ5" s="30"/>
      <c r="FPA5" s="30"/>
      <c r="FPB5" s="30"/>
      <c r="FPC5" s="30"/>
      <c r="FPD5" s="30"/>
      <c r="FPE5" s="30"/>
      <c r="FPF5" s="30"/>
      <c r="FPG5" s="30"/>
      <c r="FPH5" s="30"/>
      <c r="FPI5" s="30"/>
      <c r="FPJ5" s="30"/>
      <c r="FPK5" s="30"/>
      <c r="FPL5" s="30"/>
      <c r="FPM5" s="30"/>
      <c r="FPN5" s="30"/>
      <c r="FPO5" s="30"/>
      <c r="FPP5" s="30"/>
      <c r="FPQ5" s="30"/>
      <c r="FPR5" s="30"/>
      <c r="FPS5" s="30"/>
      <c r="FPT5" s="30"/>
      <c r="FPU5" s="30"/>
      <c r="FPV5" s="30"/>
      <c r="FPW5" s="30"/>
      <c r="FPX5" s="30"/>
      <c r="FPY5" s="30"/>
      <c r="FPZ5" s="30"/>
      <c r="FQA5" s="30"/>
      <c r="FQB5" s="30"/>
      <c r="FQC5" s="30"/>
      <c r="FQD5" s="30"/>
      <c r="FQE5" s="30"/>
      <c r="FQF5" s="30"/>
      <c r="FQG5" s="30"/>
      <c r="FQH5" s="30"/>
      <c r="FQI5" s="30"/>
      <c r="FQJ5" s="30"/>
      <c r="FQK5" s="30"/>
      <c r="FQL5" s="30"/>
      <c r="FQM5" s="30"/>
      <c r="FQN5" s="30"/>
      <c r="FQO5" s="30"/>
      <c r="FQP5" s="30"/>
      <c r="FQQ5" s="30"/>
      <c r="FQR5" s="30"/>
      <c r="FQS5" s="30"/>
      <c r="FQT5" s="30"/>
      <c r="FQU5" s="30"/>
      <c r="FQV5" s="30"/>
      <c r="FQW5" s="30"/>
      <c r="FQX5" s="30"/>
      <c r="FQY5" s="30"/>
      <c r="FQZ5" s="30"/>
      <c r="FRA5" s="30"/>
      <c r="FRB5" s="30"/>
      <c r="FRC5" s="30"/>
      <c r="FRD5" s="30"/>
      <c r="FRE5" s="30"/>
      <c r="FRF5" s="30"/>
      <c r="FRG5" s="30"/>
      <c r="FRH5" s="30"/>
      <c r="FRI5" s="30"/>
      <c r="FRJ5" s="30"/>
      <c r="FRK5" s="30"/>
      <c r="FRL5" s="30"/>
      <c r="FRM5" s="30"/>
      <c r="FRN5" s="30"/>
      <c r="FRO5" s="30"/>
      <c r="FRP5" s="30"/>
      <c r="FRQ5" s="30"/>
      <c r="FRR5" s="30"/>
      <c r="FRS5" s="30"/>
      <c r="FRT5" s="30"/>
      <c r="FRU5" s="30"/>
      <c r="FRV5" s="30"/>
      <c r="FRW5" s="30"/>
      <c r="FRX5" s="30"/>
      <c r="FRY5" s="30"/>
      <c r="FRZ5" s="30"/>
      <c r="FSA5" s="30"/>
      <c r="FSB5" s="30"/>
      <c r="FSC5" s="30"/>
      <c r="FSD5" s="30"/>
      <c r="FSE5" s="30"/>
      <c r="FSF5" s="30"/>
      <c r="FSG5" s="30"/>
      <c r="FSH5" s="30"/>
      <c r="FSI5" s="30"/>
      <c r="FSJ5" s="30"/>
      <c r="FSK5" s="30"/>
      <c r="FSL5" s="30"/>
      <c r="FSM5" s="30"/>
      <c r="FSN5" s="30"/>
      <c r="FSO5" s="30"/>
      <c r="FSP5" s="30"/>
      <c r="FSQ5" s="30"/>
      <c r="FSR5" s="30"/>
      <c r="FSS5" s="30"/>
      <c r="FST5" s="30"/>
      <c r="FSU5" s="30"/>
      <c r="FSV5" s="30"/>
      <c r="FSW5" s="30"/>
      <c r="FSX5" s="30"/>
      <c r="FSY5" s="30"/>
      <c r="FSZ5" s="30"/>
      <c r="FTA5" s="30"/>
      <c r="FTB5" s="30"/>
      <c r="FTC5" s="30"/>
      <c r="FTD5" s="30"/>
      <c r="FTE5" s="30"/>
      <c r="FTF5" s="30"/>
      <c r="FTG5" s="30"/>
      <c r="FTH5" s="30"/>
      <c r="FTI5" s="30"/>
      <c r="FTJ5" s="30"/>
      <c r="FTK5" s="30"/>
      <c r="FTL5" s="30"/>
      <c r="FTM5" s="30"/>
      <c r="FTN5" s="30"/>
      <c r="FTO5" s="30"/>
      <c r="FTP5" s="30"/>
      <c r="FTQ5" s="30"/>
      <c r="FTR5" s="30"/>
      <c r="FTS5" s="30"/>
      <c r="FTT5" s="30"/>
      <c r="FTU5" s="30"/>
      <c r="FTV5" s="30"/>
      <c r="FTW5" s="30"/>
      <c r="FTX5" s="30"/>
      <c r="FTY5" s="30"/>
      <c r="FTZ5" s="30"/>
      <c r="FUA5" s="30"/>
      <c r="FUB5" s="30"/>
      <c r="FUC5" s="30"/>
      <c r="FUD5" s="30"/>
      <c r="FUE5" s="30"/>
      <c r="FUF5" s="30"/>
      <c r="FUG5" s="30"/>
      <c r="FUH5" s="30"/>
      <c r="FUI5" s="30"/>
      <c r="FUJ5" s="30"/>
      <c r="FUK5" s="30"/>
      <c r="FUL5" s="30"/>
      <c r="FUM5" s="30"/>
      <c r="FUN5" s="30"/>
      <c r="FUO5" s="30"/>
      <c r="FUP5" s="30"/>
      <c r="FUQ5" s="30"/>
      <c r="FUR5" s="30"/>
      <c r="FUS5" s="30"/>
      <c r="FUT5" s="30"/>
      <c r="FUU5" s="30"/>
      <c r="FUV5" s="30"/>
      <c r="FUW5" s="30"/>
      <c r="FUX5" s="30"/>
      <c r="FUY5" s="30"/>
      <c r="FUZ5" s="30"/>
      <c r="FVA5" s="30"/>
      <c r="FVB5" s="30"/>
      <c r="FVC5" s="30"/>
      <c r="FVD5" s="30"/>
      <c r="FVE5" s="30"/>
      <c r="FVF5" s="30"/>
      <c r="FVG5" s="30"/>
      <c r="FVH5" s="30"/>
      <c r="FVI5" s="30"/>
      <c r="FVJ5" s="30"/>
      <c r="FVK5" s="30"/>
      <c r="FVL5" s="30"/>
      <c r="FVM5" s="30"/>
      <c r="FVN5" s="30"/>
      <c r="FVO5" s="30"/>
      <c r="FVP5" s="30"/>
      <c r="FVQ5" s="30"/>
      <c r="FVR5" s="30"/>
      <c r="FVS5" s="30"/>
      <c r="FVT5" s="30"/>
      <c r="FVU5" s="30"/>
      <c r="FVV5" s="30"/>
      <c r="FVW5" s="30"/>
      <c r="FVX5" s="30"/>
      <c r="FVY5" s="30"/>
      <c r="FVZ5" s="30"/>
      <c r="FWA5" s="30"/>
      <c r="FWB5" s="30"/>
      <c r="FWC5" s="30"/>
      <c r="FWD5" s="30"/>
      <c r="FWE5" s="30"/>
      <c r="FWF5" s="30"/>
      <c r="FWG5" s="30"/>
      <c r="FWH5" s="30"/>
      <c r="FWI5" s="30"/>
      <c r="FWJ5" s="30"/>
      <c r="FWK5" s="30"/>
      <c r="FWL5" s="30"/>
      <c r="FWM5" s="30"/>
      <c r="FWN5" s="30"/>
      <c r="FWO5" s="30"/>
      <c r="FWP5" s="30"/>
      <c r="FWQ5" s="30"/>
      <c r="FWR5" s="30"/>
      <c r="FWS5" s="30"/>
      <c r="FWT5" s="30"/>
      <c r="FWU5" s="30"/>
      <c r="FWV5" s="30"/>
      <c r="FWW5" s="30"/>
      <c r="FWX5" s="30"/>
      <c r="FWY5" s="30"/>
      <c r="FWZ5" s="30"/>
      <c r="FXA5" s="30"/>
      <c r="FXB5" s="30"/>
      <c r="FXC5" s="30"/>
      <c r="FXD5" s="30"/>
      <c r="FXE5" s="30"/>
      <c r="FXF5" s="30"/>
      <c r="FXG5" s="30"/>
      <c r="FXH5" s="30"/>
      <c r="FXI5" s="30"/>
      <c r="FXJ5" s="30"/>
      <c r="FXK5" s="30"/>
      <c r="FXL5" s="30"/>
      <c r="FXM5" s="30"/>
      <c r="FXN5" s="30"/>
      <c r="FXO5" s="30"/>
      <c r="FXP5" s="30"/>
      <c r="FXQ5" s="30"/>
      <c r="FXR5" s="30"/>
      <c r="FXS5" s="30"/>
      <c r="FXT5" s="30"/>
      <c r="FXU5" s="30"/>
      <c r="FXV5" s="30"/>
      <c r="FXW5" s="30"/>
      <c r="FXX5" s="30"/>
      <c r="FXY5" s="30"/>
      <c r="FXZ5" s="30"/>
      <c r="FYA5" s="30"/>
      <c r="FYB5" s="30"/>
      <c r="FYC5" s="30"/>
      <c r="FYD5" s="30"/>
      <c r="FYE5" s="30"/>
      <c r="FYF5" s="30"/>
      <c r="FYG5" s="30"/>
      <c r="FYH5" s="30"/>
      <c r="FYI5" s="30"/>
      <c r="FYJ5" s="30"/>
      <c r="FYK5" s="30"/>
      <c r="FYL5" s="30"/>
      <c r="FYM5" s="30"/>
      <c r="FYN5" s="30"/>
      <c r="FYO5" s="30"/>
      <c r="FYP5" s="30"/>
      <c r="FYQ5" s="30"/>
      <c r="FYR5" s="30"/>
      <c r="FYS5" s="30"/>
      <c r="FYT5" s="30"/>
      <c r="FYU5" s="30"/>
      <c r="FYV5" s="30"/>
      <c r="FYW5" s="30"/>
      <c r="FYX5" s="30"/>
      <c r="FYY5" s="30"/>
      <c r="FYZ5" s="30"/>
      <c r="FZA5" s="30"/>
      <c r="FZB5" s="30"/>
      <c r="FZC5" s="30"/>
      <c r="FZD5" s="30"/>
      <c r="FZE5" s="30"/>
      <c r="FZF5" s="30"/>
      <c r="FZG5" s="30"/>
      <c r="FZH5" s="30"/>
      <c r="FZI5" s="30"/>
      <c r="FZJ5" s="30"/>
      <c r="FZK5" s="30"/>
      <c r="FZL5" s="30"/>
      <c r="FZM5" s="30"/>
      <c r="FZN5" s="30"/>
      <c r="FZO5" s="30"/>
      <c r="FZP5" s="30"/>
      <c r="FZQ5" s="30"/>
      <c r="FZR5" s="30"/>
      <c r="FZS5" s="30"/>
      <c r="FZT5" s="30"/>
      <c r="FZU5" s="30"/>
      <c r="FZV5" s="30"/>
      <c r="FZW5" s="30"/>
      <c r="FZX5" s="30"/>
      <c r="FZY5" s="30"/>
      <c r="FZZ5" s="30"/>
      <c r="GAA5" s="30"/>
      <c r="GAB5" s="30"/>
      <c r="GAC5" s="30"/>
      <c r="GAD5" s="30"/>
      <c r="GAE5" s="30"/>
      <c r="GAF5" s="30"/>
      <c r="GAG5" s="30"/>
      <c r="GAH5" s="30"/>
      <c r="GAI5" s="30"/>
      <c r="GAJ5" s="30"/>
      <c r="GAK5" s="30"/>
      <c r="GAL5" s="30"/>
      <c r="GAM5" s="30"/>
      <c r="GAN5" s="30"/>
      <c r="GAO5" s="30"/>
      <c r="GAP5" s="30"/>
      <c r="GAQ5" s="30"/>
      <c r="GAR5" s="30"/>
      <c r="GAS5" s="30"/>
      <c r="GAT5" s="30"/>
      <c r="GAU5" s="30"/>
      <c r="GAV5" s="30"/>
      <c r="GAW5" s="30"/>
      <c r="GAX5" s="30"/>
      <c r="GAY5" s="30"/>
      <c r="GAZ5" s="30"/>
      <c r="GBA5" s="30"/>
      <c r="GBB5" s="30"/>
      <c r="GBC5" s="30"/>
      <c r="GBD5" s="30"/>
      <c r="GBE5" s="30"/>
      <c r="GBF5" s="30"/>
      <c r="GBG5" s="30"/>
      <c r="GBH5" s="30"/>
      <c r="GBI5" s="30"/>
      <c r="GBJ5" s="30"/>
      <c r="GBK5" s="30"/>
      <c r="GBL5" s="30"/>
      <c r="GBM5" s="30"/>
      <c r="GBN5" s="30"/>
      <c r="GBO5" s="30"/>
      <c r="GBP5" s="30"/>
      <c r="GBQ5" s="30"/>
      <c r="GBR5" s="30"/>
      <c r="GBS5" s="30"/>
      <c r="GBT5" s="30"/>
      <c r="GBU5" s="30"/>
      <c r="GBV5" s="30"/>
      <c r="GBW5" s="30"/>
      <c r="GBX5" s="30"/>
      <c r="GBY5" s="30"/>
      <c r="GBZ5" s="30"/>
      <c r="GCA5" s="30"/>
      <c r="GCB5" s="30"/>
      <c r="GCC5" s="30"/>
      <c r="GCD5" s="30"/>
      <c r="GCE5" s="30"/>
      <c r="GCF5" s="30"/>
      <c r="GCG5" s="30"/>
      <c r="GCH5" s="30"/>
      <c r="GCI5" s="30"/>
      <c r="GCJ5" s="30"/>
      <c r="GCK5" s="30"/>
      <c r="GCL5" s="30"/>
      <c r="GCM5" s="30"/>
      <c r="GCN5" s="30"/>
      <c r="GCO5" s="30"/>
      <c r="GCP5" s="30"/>
      <c r="GCQ5" s="30"/>
      <c r="GCR5" s="30"/>
      <c r="GCS5" s="30"/>
      <c r="GCT5" s="30"/>
      <c r="GCU5" s="30"/>
      <c r="GCV5" s="30"/>
      <c r="GCW5" s="30"/>
      <c r="GCX5" s="30"/>
      <c r="GCY5" s="30"/>
      <c r="GCZ5" s="30"/>
      <c r="GDA5" s="30"/>
      <c r="GDB5" s="30"/>
      <c r="GDC5" s="30"/>
      <c r="GDD5" s="30"/>
      <c r="GDE5" s="30"/>
      <c r="GDF5" s="30"/>
      <c r="GDG5" s="30"/>
      <c r="GDH5" s="30"/>
      <c r="GDI5" s="30"/>
      <c r="GDJ5" s="30"/>
      <c r="GDK5" s="30"/>
      <c r="GDL5" s="30"/>
      <c r="GDM5" s="30"/>
      <c r="GDN5" s="30"/>
      <c r="GDO5" s="30"/>
      <c r="GDP5" s="30"/>
      <c r="GDQ5" s="30"/>
      <c r="GDR5" s="30"/>
      <c r="GDS5" s="30"/>
      <c r="GDT5" s="30"/>
      <c r="GDU5" s="30"/>
      <c r="GDV5" s="30"/>
      <c r="GDW5" s="30"/>
      <c r="GDX5" s="30"/>
      <c r="GDY5" s="30"/>
      <c r="GDZ5" s="30"/>
      <c r="GEA5" s="30"/>
      <c r="GEB5" s="30"/>
      <c r="GEC5" s="30"/>
      <c r="GED5" s="30"/>
      <c r="GEE5" s="30"/>
      <c r="GEF5" s="30"/>
      <c r="GEG5" s="30"/>
      <c r="GEH5" s="30"/>
      <c r="GEI5" s="30"/>
      <c r="GEJ5" s="30"/>
      <c r="GEK5" s="30"/>
      <c r="GEL5" s="30"/>
      <c r="GEM5" s="30"/>
      <c r="GEN5" s="30"/>
      <c r="GEO5" s="30"/>
      <c r="GEP5" s="30"/>
      <c r="GEQ5" s="30"/>
      <c r="GER5" s="30"/>
      <c r="GES5" s="30"/>
      <c r="GET5" s="30"/>
      <c r="GEU5" s="30"/>
      <c r="GEV5" s="30"/>
      <c r="GEW5" s="30"/>
      <c r="GEX5" s="30"/>
      <c r="GEY5" s="30"/>
      <c r="GEZ5" s="30"/>
      <c r="GFA5" s="30"/>
      <c r="GFB5" s="30"/>
      <c r="GFC5" s="30"/>
      <c r="GFD5" s="30"/>
      <c r="GFE5" s="30"/>
      <c r="GFF5" s="30"/>
      <c r="GFG5" s="30"/>
      <c r="GFH5" s="30"/>
      <c r="GFI5" s="30"/>
      <c r="GFJ5" s="30"/>
      <c r="GFK5" s="30"/>
      <c r="GFL5" s="30"/>
      <c r="GFM5" s="30"/>
      <c r="GFN5" s="30"/>
      <c r="GFO5" s="30"/>
      <c r="GFP5" s="30"/>
      <c r="GFQ5" s="30"/>
      <c r="GFR5" s="30"/>
      <c r="GFS5" s="30"/>
      <c r="GFT5" s="30"/>
      <c r="GFU5" s="30"/>
      <c r="GFV5" s="30"/>
      <c r="GFW5" s="30"/>
      <c r="GFX5" s="30"/>
      <c r="GFY5" s="30"/>
      <c r="GFZ5" s="30"/>
      <c r="GGA5" s="30"/>
      <c r="GGB5" s="30"/>
      <c r="GGC5" s="30"/>
      <c r="GGD5" s="30"/>
      <c r="GGE5" s="30"/>
      <c r="GGF5" s="30"/>
      <c r="GGG5" s="30"/>
      <c r="GGH5" s="30"/>
      <c r="GGI5" s="30"/>
      <c r="GGJ5" s="30"/>
      <c r="GGK5" s="30"/>
      <c r="GGL5" s="30"/>
      <c r="GGM5" s="30"/>
      <c r="GGN5" s="30"/>
      <c r="GGO5" s="30"/>
      <c r="GGP5" s="30"/>
      <c r="GGQ5" s="30"/>
      <c r="GGR5" s="30"/>
      <c r="GGS5" s="30"/>
      <c r="GGT5" s="30"/>
      <c r="GGU5" s="30"/>
      <c r="GGV5" s="30"/>
      <c r="GGW5" s="30"/>
      <c r="GGX5" s="30"/>
      <c r="GGY5" s="30"/>
      <c r="GGZ5" s="30"/>
      <c r="GHA5" s="30"/>
      <c r="GHB5" s="30"/>
      <c r="GHC5" s="30"/>
      <c r="GHD5" s="30"/>
      <c r="GHE5" s="30"/>
      <c r="GHF5" s="30"/>
      <c r="GHG5" s="30"/>
      <c r="GHH5" s="30"/>
      <c r="GHI5" s="30"/>
      <c r="GHJ5" s="30"/>
      <c r="GHK5" s="30"/>
      <c r="GHL5" s="30"/>
      <c r="GHM5" s="30"/>
      <c r="GHN5" s="30"/>
      <c r="GHO5" s="30"/>
      <c r="GHP5" s="30"/>
      <c r="GHQ5" s="30"/>
      <c r="GHR5" s="30"/>
      <c r="GHS5" s="30"/>
      <c r="GHT5" s="30"/>
      <c r="GHU5" s="30"/>
      <c r="GHV5" s="30"/>
      <c r="GHW5" s="30"/>
      <c r="GHX5" s="30"/>
      <c r="GHY5" s="30"/>
      <c r="GHZ5" s="30"/>
      <c r="GIA5" s="30"/>
      <c r="GIB5" s="30"/>
      <c r="GIC5" s="30"/>
      <c r="GID5" s="30"/>
      <c r="GIE5" s="30"/>
      <c r="GIF5" s="30"/>
      <c r="GIG5" s="30"/>
      <c r="GIH5" s="30"/>
      <c r="GII5" s="30"/>
      <c r="GIJ5" s="30"/>
      <c r="GIK5" s="30"/>
      <c r="GIL5" s="30"/>
      <c r="GIM5" s="30"/>
      <c r="GIN5" s="30"/>
      <c r="GIO5" s="30"/>
      <c r="GIP5" s="30"/>
      <c r="GIQ5" s="30"/>
      <c r="GIR5" s="30"/>
      <c r="GIS5" s="30"/>
      <c r="GIT5" s="30"/>
      <c r="GIU5" s="30"/>
      <c r="GIV5" s="30"/>
      <c r="GIW5" s="30"/>
      <c r="GIX5" s="30"/>
      <c r="GIY5" s="30"/>
      <c r="GIZ5" s="30"/>
      <c r="GJA5" s="30"/>
      <c r="GJB5" s="30"/>
      <c r="GJC5" s="30"/>
      <c r="GJD5" s="30"/>
      <c r="GJE5" s="30"/>
      <c r="GJF5" s="30"/>
      <c r="GJG5" s="30"/>
      <c r="GJH5" s="30"/>
      <c r="GJI5" s="30"/>
      <c r="GJJ5" s="30"/>
      <c r="GJK5" s="30"/>
      <c r="GJL5" s="30"/>
      <c r="GJM5" s="30"/>
      <c r="GJN5" s="30"/>
      <c r="GJO5" s="30"/>
      <c r="GJP5" s="30"/>
      <c r="GJQ5" s="30"/>
      <c r="GJR5" s="30"/>
      <c r="GJS5" s="30"/>
      <c r="GJT5" s="30"/>
      <c r="GJU5" s="30"/>
      <c r="GJV5" s="30"/>
      <c r="GJW5" s="30"/>
      <c r="GJX5" s="30"/>
      <c r="GJY5" s="30"/>
      <c r="GJZ5" s="30"/>
      <c r="GKA5" s="30"/>
      <c r="GKB5" s="30"/>
      <c r="GKC5" s="30"/>
      <c r="GKD5" s="30"/>
      <c r="GKE5" s="30"/>
      <c r="GKF5" s="30"/>
      <c r="GKG5" s="30"/>
      <c r="GKH5" s="30"/>
      <c r="GKI5" s="30"/>
      <c r="GKJ5" s="30"/>
      <c r="GKK5" s="30"/>
      <c r="GKL5" s="30"/>
      <c r="GKM5" s="30"/>
      <c r="GKN5" s="30"/>
      <c r="GKO5" s="30"/>
      <c r="GKP5" s="30"/>
      <c r="GKQ5" s="30"/>
      <c r="GKR5" s="30"/>
      <c r="GKS5" s="30"/>
      <c r="GKT5" s="30"/>
      <c r="GKU5" s="30"/>
      <c r="GKV5" s="30"/>
      <c r="GKW5" s="30"/>
      <c r="GKX5" s="30"/>
      <c r="GKY5" s="30"/>
      <c r="GKZ5" s="30"/>
      <c r="GLA5" s="30"/>
      <c r="GLB5" s="30"/>
      <c r="GLC5" s="30"/>
      <c r="GLD5" s="30"/>
      <c r="GLE5" s="30"/>
      <c r="GLF5" s="30"/>
      <c r="GLG5" s="30"/>
      <c r="GLH5" s="30"/>
      <c r="GLI5" s="30"/>
      <c r="GLJ5" s="30"/>
      <c r="GLK5" s="30"/>
      <c r="GLL5" s="30"/>
      <c r="GLM5" s="30"/>
      <c r="GLN5" s="30"/>
      <c r="GLO5" s="30"/>
      <c r="GLP5" s="30"/>
      <c r="GLQ5" s="30"/>
      <c r="GLR5" s="30"/>
      <c r="GLS5" s="30"/>
      <c r="GLT5" s="30"/>
      <c r="GLU5" s="30"/>
      <c r="GLV5" s="30"/>
      <c r="GLW5" s="30"/>
      <c r="GLX5" s="30"/>
      <c r="GLY5" s="30"/>
      <c r="GLZ5" s="30"/>
      <c r="GMA5" s="30"/>
      <c r="GMB5" s="30"/>
      <c r="GMC5" s="30"/>
      <c r="GMD5" s="30"/>
      <c r="GME5" s="30"/>
      <c r="GMF5" s="30"/>
      <c r="GMG5" s="30"/>
      <c r="GMH5" s="30"/>
      <c r="GMI5" s="30"/>
      <c r="GMJ5" s="30"/>
      <c r="GMK5" s="30"/>
      <c r="GML5" s="30"/>
      <c r="GMM5" s="30"/>
      <c r="GMN5" s="30"/>
      <c r="GMO5" s="30"/>
      <c r="GMP5" s="30"/>
      <c r="GMQ5" s="30"/>
      <c r="GMR5" s="30"/>
      <c r="GMS5" s="30"/>
      <c r="GMT5" s="30"/>
      <c r="GMU5" s="30"/>
      <c r="GMV5" s="30"/>
      <c r="GMW5" s="30"/>
      <c r="GMX5" s="30"/>
      <c r="GMY5" s="30"/>
      <c r="GMZ5" s="30"/>
      <c r="GNA5" s="30"/>
      <c r="GNB5" s="30"/>
      <c r="GNC5" s="30"/>
      <c r="GND5" s="30"/>
      <c r="GNE5" s="30"/>
      <c r="GNF5" s="30"/>
      <c r="GNG5" s="30"/>
      <c r="GNH5" s="30"/>
      <c r="GNI5" s="30"/>
      <c r="GNJ5" s="30"/>
      <c r="GNK5" s="30"/>
      <c r="GNL5" s="30"/>
      <c r="GNM5" s="30"/>
      <c r="GNN5" s="30"/>
      <c r="GNO5" s="30"/>
      <c r="GNP5" s="30"/>
      <c r="GNQ5" s="30"/>
      <c r="GNR5" s="30"/>
      <c r="GNS5" s="30"/>
      <c r="GNT5" s="30"/>
      <c r="GNU5" s="30"/>
      <c r="GNV5" s="30"/>
      <c r="GNW5" s="30"/>
      <c r="GNX5" s="30"/>
      <c r="GNY5" s="30"/>
      <c r="GNZ5" s="30"/>
      <c r="GOA5" s="30"/>
      <c r="GOB5" s="30"/>
      <c r="GOC5" s="30"/>
      <c r="GOD5" s="30"/>
      <c r="GOE5" s="30"/>
      <c r="GOF5" s="30"/>
      <c r="GOG5" s="30"/>
      <c r="GOH5" s="30"/>
      <c r="GOI5" s="30"/>
      <c r="GOJ5" s="30"/>
      <c r="GOK5" s="30"/>
      <c r="GOL5" s="30"/>
      <c r="GOM5" s="30"/>
      <c r="GON5" s="30"/>
      <c r="GOO5" s="30"/>
      <c r="GOP5" s="30"/>
      <c r="GOQ5" s="30"/>
      <c r="GOR5" s="30"/>
      <c r="GOS5" s="30"/>
      <c r="GOT5" s="30"/>
      <c r="GOU5" s="30"/>
      <c r="GOV5" s="30"/>
      <c r="GOW5" s="30"/>
      <c r="GOX5" s="30"/>
      <c r="GOY5" s="30"/>
      <c r="GOZ5" s="30"/>
      <c r="GPA5" s="30"/>
      <c r="GPB5" s="30"/>
      <c r="GPC5" s="30"/>
      <c r="GPD5" s="30"/>
      <c r="GPE5" s="30"/>
      <c r="GPF5" s="30"/>
      <c r="GPG5" s="30"/>
      <c r="GPH5" s="30"/>
      <c r="GPI5" s="30"/>
      <c r="GPJ5" s="30"/>
      <c r="GPK5" s="30"/>
      <c r="GPL5" s="30"/>
      <c r="GPM5" s="30"/>
      <c r="GPN5" s="30"/>
      <c r="GPO5" s="30"/>
      <c r="GPP5" s="30"/>
      <c r="GPQ5" s="30"/>
      <c r="GPR5" s="30"/>
      <c r="GPS5" s="30"/>
      <c r="GPT5" s="30"/>
      <c r="GPU5" s="30"/>
      <c r="GPV5" s="30"/>
      <c r="GPW5" s="30"/>
      <c r="GPX5" s="30"/>
      <c r="GPY5" s="30"/>
      <c r="GPZ5" s="30"/>
      <c r="GQA5" s="30"/>
      <c r="GQB5" s="30"/>
      <c r="GQC5" s="30"/>
      <c r="GQD5" s="30"/>
      <c r="GQE5" s="30"/>
      <c r="GQF5" s="30"/>
      <c r="GQG5" s="30"/>
      <c r="GQH5" s="30"/>
      <c r="GQI5" s="30"/>
      <c r="GQJ5" s="30"/>
      <c r="GQK5" s="30"/>
      <c r="GQL5" s="30"/>
      <c r="GQM5" s="30"/>
      <c r="GQN5" s="30"/>
      <c r="GQO5" s="30"/>
      <c r="GQP5" s="30"/>
      <c r="GQQ5" s="30"/>
      <c r="GQR5" s="30"/>
      <c r="GQS5" s="30"/>
      <c r="GQT5" s="30"/>
      <c r="GQU5" s="30"/>
      <c r="GQV5" s="30"/>
      <c r="GQW5" s="30"/>
      <c r="GQX5" s="30"/>
      <c r="GQY5" s="30"/>
      <c r="GQZ5" s="30"/>
      <c r="GRA5" s="30"/>
      <c r="GRB5" s="30"/>
      <c r="GRC5" s="30"/>
      <c r="GRD5" s="30"/>
      <c r="GRE5" s="30"/>
      <c r="GRF5" s="30"/>
      <c r="GRG5" s="30"/>
      <c r="GRH5" s="30"/>
      <c r="GRI5" s="30"/>
      <c r="GRJ5" s="30"/>
      <c r="GRK5" s="30"/>
      <c r="GRL5" s="30"/>
      <c r="GRM5" s="30"/>
      <c r="GRN5" s="30"/>
      <c r="GRO5" s="30"/>
      <c r="GRP5" s="30"/>
      <c r="GRQ5" s="30"/>
      <c r="GRR5" s="30"/>
      <c r="GRS5" s="30"/>
      <c r="GRT5" s="30"/>
      <c r="GRU5" s="30"/>
      <c r="GRV5" s="30"/>
      <c r="GRW5" s="30"/>
      <c r="GRX5" s="30"/>
      <c r="GRY5" s="30"/>
      <c r="GRZ5" s="30"/>
      <c r="GSA5" s="30"/>
      <c r="GSB5" s="30"/>
      <c r="GSC5" s="30"/>
      <c r="GSD5" s="30"/>
      <c r="GSE5" s="30"/>
      <c r="GSF5" s="30"/>
      <c r="GSG5" s="30"/>
      <c r="GSH5" s="30"/>
      <c r="GSI5" s="30"/>
      <c r="GSJ5" s="30"/>
      <c r="GSK5" s="30"/>
      <c r="GSL5" s="30"/>
      <c r="GSM5" s="30"/>
      <c r="GSN5" s="30"/>
      <c r="GSO5" s="30"/>
      <c r="GSP5" s="30"/>
      <c r="GSQ5" s="30"/>
      <c r="GSR5" s="30"/>
      <c r="GSS5" s="30"/>
      <c r="GST5" s="30"/>
      <c r="GSU5" s="30"/>
      <c r="GSV5" s="30"/>
      <c r="GSW5" s="30"/>
      <c r="GSX5" s="30"/>
      <c r="GSY5" s="30"/>
      <c r="GSZ5" s="30"/>
      <c r="GTA5" s="30"/>
      <c r="GTB5" s="30"/>
      <c r="GTC5" s="30"/>
      <c r="GTD5" s="30"/>
      <c r="GTE5" s="30"/>
      <c r="GTF5" s="30"/>
      <c r="GTG5" s="30"/>
      <c r="GTH5" s="30"/>
      <c r="GTI5" s="30"/>
      <c r="GTJ5" s="30"/>
      <c r="GTK5" s="30"/>
      <c r="GTL5" s="30"/>
      <c r="GTM5" s="30"/>
      <c r="GTN5" s="30"/>
      <c r="GTO5" s="30"/>
      <c r="GTP5" s="30"/>
      <c r="GTQ5" s="30"/>
      <c r="GTR5" s="30"/>
      <c r="GTS5" s="30"/>
      <c r="GTT5" s="30"/>
      <c r="GTU5" s="30"/>
      <c r="GTV5" s="30"/>
      <c r="GTW5" s="30"/>
      <c r="GTX5" s="30"/>
      <c r="GTY5" s="30"/>
      <c r="GTZ5" s="30"/>
      <c r="GUA5" s="30"/>
      <c r="GUB5" s="30"/>
      <c r="GUC5" s="30"/>
      <c r="GUD5" s="30"/>
      <c r="GUE5" s="30"/>
      <c r="GUF5" s="30"/>
      <c r="GUG5" s="30"/>
      <c r="GUH5" s="30"/>
      <c r="GUI5" s="30"/>
      <c r="GUJ5" s="30"/>
      <c r="GUK5" s="30"/>
      <c r="GUL5" s="30"/>
      <c r="GUM5" s="30"/>
      <c r="GUN5" s="30"/>
      <c r="GUO5" s="30"/>
      <c r="GUP5" s="30"/>
      <c r="GUQ5" s="30"/>
      <c r="GUR5" s="30"/>
      <c r="GUS5" s="30"/>
      <c r="GUT5" s="30"/>
      <c r="GUU5" s="30"/>
      <c r="GUV5" s="30"/>
      <c r="GUW5" s="30"/>
      <c r="GUX5" s="30"/>
      <c r="GUY5" s="30"/>
      <c r="GUZ5" s="30"/>
      <c r="GVA5" s="30"/>
      <c r="GVB5" s="30"/>
      <c r="GVC5" s="30"/>
      <c r="GVD5" s="30"/>
      <c r="GVE5" s="30"/>
      <c r="GVF5" s="30"/>
      <c r="GVG5" s="30"/>
      <c r="GVH5" s="30"/>
      <c r="GVI5" s="30"/>
      <c r="GVJ5" s="30"/>
      <c r="GVK5" s="30"/>
      <c r="GVL5" s="30"/>
      <c r="GVM5" s="30"/>
      <c r="GVN5" s="30"/>
      <c r="GVO5" s="30"/>
      <c r="GVP5" s="30"/>
      <c r="GVQ5" s="30"/>
      <c r="GVR5" s="30"/>
      <c r="GVS5" s="30"/>
      <c r="GVT5" s="30"/>
      <c r="GVU5" s="30"/>
      <c r="GVV5" s="30"/>
      <c r="GVW5" s="30"/>
      <c r="GVX5" s="30"/>
      <c r="GVY5" s="30"/>
      <c r="GVZ5" s="30"/>
      <c r="GWA5" s="30"/>
      <c r="GWB5" s="30"/>
      <c r="GWC5" s="30"/>
      <c r="GWD5" s="30"/>
      <c r="GWE5" s="30"/>
      <c r="GWF5" s="30"/>
      <c r="GWG5" s="30"/>
      <c r="GWH5" s="30"/>
      <c r="GWI5" s="30"/>
      <c r="GWJ5" s="30"/>
      <c r="GWK5" s="30"/>
      <c r="GWL5" s="30"/>
      <c r="GWM5" s="30"/>
      <c r="GWN5" s="30"/>
      <c r="GWO5" s="30"/>
      <c r="GWP5" s="30"/>
      <c r="GWQ5" s="30"/>
      <c r="GWR5" s="30"/>
      <c r="GWS5" s="30"/>
      <c r="GWT5" s="30"/>
      <c r="GWU5" s="30"/>
      <c r="GWV5" s="30"/>
      <c r="GWW5" s="30"/>
      <c r="GWX5" s="30"/>
      <c r="GWY5" s="30"/>
      <c r="GWZ5" s="30"/>
      <c r="GXA5" s="30"/>
      <c r="GXB5" s="30"/>
      <c r="GXC5" s="30"/>
      <c r="GXD5" s="30"/>
      <c r="GXE5" s="30"/>
      <c r="GXF5" s="30"/>
      <c r="GXG5" s="30"/>
      <c r="GXH5" s="30"/>
      <c r="GXI5" s="30"/>
      <c r="GXJ5" s="30"/>
      <c r="GXK5" s="30"/>
      <c r="GXL5" s="30"/>
      <c r="GXM5" s="30"/>
      <c r="GXN5" s="30"/>
      <c r="GXO5" s="30"/>
      <c r="GXP5" s="30"/>
      <c r="GXQ5" s="30"/>
      <c r="GXR5" s="30"/>
      <c r="GXS5" s="30"/>
      <c r="GXT5" s="30"/>
      <c r="GXU5" s="30"/>
      <c r="GXV5" s="30"/>
      <c r="GXW5" s="30"/>
      <c r="GXX5" s="30"/>
      <c r="GXY5" s="30"/>
      <c r="GXZ5" s="30"/>
      <c r="GYA5" s="30"/>
      <c r="GYB5" s="30"/>
      <c r="GYC5" s="30"/>
      <c r="GYD5" s="30"/>
      <c r="GYE5" s="30"/>
      <c r="GYF5" s="30"/>
      <c r="GYG5" s="30"/>
      <c r="GYH5" s="30"/>
      <c r="GYI5" s="30"/>
      <c r="GYJ5" s="30"/>
      <c r="GYK5" s="30"/>
      <c r="GYL5" s="30"/>
      <c r="GYM5" s="30"/>
      <c r="GYN5" s="30"/>
      <c r="GYO5" s="30"/>
      <c r="GYP5" s="30"/>
      <c r="GYQ5" s="30"/>
      <c r="GYR5" s="30"/>
      <c r="GYS5" s="30"/>
      <c r="GYT5" s="30"/>
      <c r="GYU5" s="30"/>
      <c r="GYV5" s="30"/>
      <c r="GYW5" s="30"/>
      <c r="GYX5" s="30"/>
      <c r="GYY5" s="30"/>
      <c r="GYZ5" s="30"/>
      <c r="GZA5" s="30"/>
      <c r="GZB5" s="30"/>
      <c r="GZC5" s="30"/>
      <c r="GZD5" s="30"/>
      <c r="GZE5" s="30"/>
      <c r="GZF5" s="30"/>
      <c r="GZG5" s="30"/>
      <c r="GZH5" s="30"/>
      <c r="GZI5" s="30"/>
      <c r="GZJ5" s="30"/>
      <c r="GZK5" s="30"/>
      <c r="GZL5" s="30"/>
      <c r="GZM5" s="30"/>
      <c r="GZN5" s="30"/>
      <c r="GZO5" s="30"/>
      <c r="GZP5" s="30"/>
      <c r="GZQ5" s="30"/>
      <c r="GZR5" s="30"/>
      <c r="GZS5" s="30"/>
      <c r="GZT5" s="30"/>
      <c r="GZU5" s="30"/>
      <c r="GZV5" s="30"/>
      <c r="GZW5" s="30"/>
      <c r="GZX5" s="30"/>
      <c r="GZY5" s="30"/>
      <c r="GZZ5" s="30"/>
      <c r="HAA5" s="30"/>
      <c r="HAB5" s="30"/>
      <c r="HAC5" s="30"/>
      <c r="HAD5" s="30"/>
      <c r="HAE5" s="30"/>
      <c r="HAF5" s="30"/>
      <c r="HAG5" s="30"/>
      <c r="HAH5" s="30"/>
      <c r="HAI5" s="30"/>
      <c r="HAJ5" s="30"/>
      <c r="HAK5" s="30"/>
      <c r="HAL5" s="30"/>
      <c r="HAM5" s="30"/>
      <c r="HAN5" s="30"/>
      <c r="HAO5" s="30"/>
      <c r="HAP5" s="30"/>
      <c r="HAQ5" s="30"/>
      <c r="HAR5" s="30"/>
      <c r="HAS5" s="30"/>
      <c r="HAT5" s="30"/>
      <c r="HAU5" s="30"/>
      <c r="HAV5" s="30"/>
      <c r="HAW5" s="30"/>
      <c r="HAX5" s="30"/>
      <c r="HAY5" s="30"/>
      <c r="HAZ5" s="30"/>
      <c r="HBA5" s="30"/>
      <c r="HBB5" s="30"/>
      <c r="HBC5" s="30"/>
      <c r="HBD5" s="30"/>
      <c r="HBE5" s="30"/>
      <c r="HBF5" s="30"/>
      <c r="HBG5" s="30"/>
      <c r="HBH5" s="30"/>
      <c r="HBI5" s="30"/>
      <c r="HBJ5" s="30"/>
      <c r="HBK5" s="30"/>
      <c r="HBL5" s="30"/>
      <c r="HBM5" s="30"/>
      <c r="HBN5" s="30"/>
      <c r="HBO5" s="30"/>
      <c r="HBP5" s="30"/>
      <c r="HBQ5" s="30"/>
      <c r="HBR5" s="30"/>
      <c r="HBS5" s="30"/>
      <c r="HBT5" s="30"/>
      <c r="HBU5" s="30"/>
      <c r="HBV5" s="30"/>
      <c r="HBW5" s="30"/>
      <c r="HBX5" s="30"/>
      <c r="HBY5" s="30"/>
      <c r="HBZ5" s="30"/>
      <c r="HCA5" s="30"/>
      <c r="HCB5" s="30"/>
      <c r="HCC5" s="30"/>
      <c r="HCD5" s="30"/>
      <c r="HCE5" s="30"/>
      <c r="HCF5" s="30"/>
      <c r="HCG5" s="30"/>
      <c r="HCH5" s="30"/>
      <c r="HCI5" s="30"/>
      <c r="HCJ5" s="30"/>
      <c r="HCK5" s="30"/>
      <c r="HCL5" s="30"/>
      <c r="HCM5" s="30"/>
      <c r="HCN5" s="30"/>
      <c r="HCO5" s="30"/>
      <c r="HCP5" s="30"/>
      <c r="HCQ5" s="30"/>
      <c r="HCR5" s="30"/>
      <c r="HCS5" s="30"/>
      <c r="HCT5" s="30"/>
      <c r="HCU5" s="30"/>
      <c r="HCV5" s="30"/>
      <c r="HCW5" s="30"/>
      <c r="HCX5" s="30"/>
      <c r="HCY5" s="30"/>
      <c r="HCZ5" s="30"/>
      <c r="HDA5" s="30"/>
      <c r="HDB5" s="30"/>
      <c r="HDC5" s="30"/>
      <c r="HDD5" s="30"/>
      <c r="HDE5" s="30"/>
      <c r="HDF5" s="30"/>
      <c r="HDG5" s="30"/>
      <c r="HDH5" s="30"/>
      <c r="HDI5" s="30"/>
      <c r="HDJ5" s="30"/>
      <c r="HDK5" s="30"/>
      <c r="HDL5" s="30"/>
      <c r="HDM5" s="30"/>
      <c r="HDN5" s="30"/>
      <c r="HDO5" s="30"/>
      <c r="HDP5" s="30"/>
      <c r="HDQ5" s="30"/>
      <c r="HDR5" s="30"/>
      <c r="HDS5" s="30"/>
      <c r="HDT5" s="30"/>
      <c r="HDU5" s="30"/>
      <c r="HDV5" s="30"/>
      <c r="HDW5" s="30"/>
      <c r="HDX5" s="30"/>
      <c r="HDY5" s="30"/>
      <c r="HDZ5" s="30"/>
      <c r="HEA5" s="30"/>
      <c r="HEB5" s="30"/>
      <c r="HEC5" s="30"/>
      <c r="HED5" s="30"/>
      <c r="HEE5" s="30"/>
      <c r="HEF5" s="30"/>
      <c r="HEG5" s="30"/>
      <c r="HEH5" s="30"/>
      <c r="HEI5" s="30"/>
      <c r="HEJ5" s="30"/>
      <c r="HEK5" s="30"/>
      <c r="HEL5" s="30"/>
      <c r="HEM5" s="30"/>
      <c r="HEN5" s="30"/>
      <c r="HEO5" s="30"/>
      <c r="HEP5" s="30"/>
      <c r="HEQ5" s="30"/>
      <c r="HER5" s="30"/>
      <c r="HES5" s="30"/>
      <c r="HET5" s="30"/>
      <c r="HEU5" s="30"/>
      <c r="HEV5" s="30"/>
      <c r="HEW5" s="30"/>
      <c r="HEX5" s="30"/>
      <c r="HEY5" s="30"/>
      <c r="HEZ5" s="30"/>
      <c r="HFA5" s="30"/>
      <c r="HFB5" s="30"/>
      <c r="HFC5" s="30"/>
      <c r="HFD5" s="30"/>
      <c r="HFE5" s="30"/>
      <c r="HFF5" s="30"/>
      <c r="HFG5" s="30"/>
      <c r="HFH5" s="30"/>
      <c r="HFI5" s="30"/>
      <c r="HFJ5" s="30"/>
      <c r="HFK5" s="30"/>
      <c r="HFL5" s="30"/>
      <c r="HFM5" s="30"/>
      <c r="HFN5" s="30"/>
      <c r="HFO5" s="30"/>
      <c r="HFP5" s="30"/>
      <c r="HFQ5" s="30"/>
      <c r="HFR5" s="30"/>
      <c r="HFS5" s="30"/>
      <c r="HFT5" s="30"/>
      <c r="HFU5" s="30"/>
      <c r="HFV5" s="30"/>
      <c r="HFW5" s="30"/>
      <c r="HFX5" s="30"/>
      <c r="HFY5" s="30"/>
      <c r="HFZ5" s="30"/>
      <c r="HGA5" s="30"/>
      <c r="HGB5" s="30"/>
      <c r="HGC5" s="30"/>
      <c r="HGD5" s="30"/>
      <c r="HGE5" s="30"/>
      <c r="HGF5" s="30"/>
      <c r="HGG5" s="30"/>
      <c r="HGH5" s="30"/>
      <c r="HGI5" s="30"/>
      <c r="HGJ5" s="30"/>
      <c r="HGK5" s="30"/>
      <c r="HGL5" s="30"/>
      <c r="HGM5" s="30"/>
      <c r="HGN5" s="30"/>
      <c r="HGO5" s="30"/>
      <c r="HGP5" s="30"/>
      <c r="HGQ5" s="30"/>
      <c r="HGR5" s="30"/>
      <c r="HGS5" s="30"/>
      <c r="HGT5" s="30"/>
      <c r="HGU5" s="30"/>
      <c r="HGV5" s="30"/>
      <c r="HGW5" s="30"/>
      <c r="HGX5" s="30"/>
      <c r="HGY5" s="30"/>
      <c r="HGZ5" s="30"/>
      <c r="HHA5" s="30"/>
      <c r="HHB5" s="30"/>
      <c r="HHC5" s="30"/>
      <c r="HHD5" s="30"/>
      <c r="HHE5" s="30"/>
      <c r="HHF5" s="30"/>
      <c r="HHG5" s="30"/>
      <c r="HHH5" s="30"/>
      <c r="HHI5" s="30"/>
      <c r="HHJ5" s="30"/>
      <c r="HHK5" s="30"/>
      <c r="HHL5" s="30"/>
      <c r="HHM5" s="30"/>
      <c r="HHN5" s="30"/>
      <c r="HHO5" s="30"/>
      <c r="HHP5" s="30"/>
      <c r="HHQ5" s="30"/>
      <c r="HHR5" s="30"/>
      <c r="HHS5" s="30"/>
      <c r="HHT5" s="30"/>
      <c r="HHU5" s="30"/>
      <c r="HHV5" s="30"/>
      <c r="HHW5" s="30"/>
      <c r="HHX5" s="30"/>
      <c r="HHY5" s="30"/>
      <c r="HHZ5" s="30"/>
      <c r="HIA5" s="30"/>
      <c r="HIB5" s="30"/>
      <c r="HIC5" s="30"/>
      <c r="HID5" s="30"/>
      <c r="HIE5" s="30"/>
      <c r="HIF5" s="30"/>
      <c r="HIG5" s="30"/>
      <c r="HIH5" s="30"/>
      <c r="HII5" s="30"/>
      <c r="HIJ5" s="30"/>
      <c r="HIK5" s="30"/>
      <c r="HIL5" s="30"/>
      <c r="HIM5" s="30"/>
      <c r="HIN5" s="30"/>
      <c r="HIO5" s="30"/>
      <c r="HIP5" s="30"/>
      <c r="HIQ5" s="30"/>
      <c r="HIR5" s="30"/>
      <c r="HIS5" s="30"/>
      <c r="HIT5" s="30"/>
      <c r="HIU5" s="30"/>
      <c r="HIV5" s="30"/>
      <c r="HIW5" s="30"/>
      <c r="HIX5" s="30"/>
      <c r="HIY5" s="30"/>
      <c r="HIZ5" s="30"/>
      <c r="HJA5" s="30"/>
      <c r="HJB5" s="30"/>
      <c r="HJC5" s="30"/>
      <c r="HJD5" s="30"/>
      <c r="HJE5" s="30"/>
      <c r="HJF5" s="30"/>
      <c r="HJG5" s="30"/>
      <c r="HJH5" s="30"/>
      <c r="HJI5" s="30"/>
      <c r="HJJ5" s="30"/>
      <c r="HJK5" s="30"/>
      <c r="HJL5" s="30"/>
      <c r="HJM5" s="30"/>
      <c r="HJN5" s="30"/>
      <c r="HJO5" s="30"/>
      <c r="HJP5" s="30"/>
      <c r="HJQ5" s="30"/>
      <c r="HJR5" s="30"/>
      <c r="HJS5" s="30"/>
      <c r="HJT5" s="30"/>
      <c r="HJU5" s="30"/>
      <c r="HJV5" s="30"/>
      <c r="HJW5" s="30"/>
      <c r="HJX5" s="30"/>
      <c r="HJY5" s="30"/>
      <c r="HJZ5" s="30"/>
      <c r="HKA5" s="30"/>
      <c r="HKB5" s="30"/>
      <c r="HKC5" s="30"/>
      <c r="HKD5" s="30"/>
      <c r="HKE5" s="30"/>
      <c r="HKF5" s="30"/>
      <c r="HKG5" s="30"/>
      <c r="HKH5" s="30"/>
      <c r="HKI5" s="30"/>
      <c r="HKJ5" s="30"/>
      <c r="HKK5" s="30"/>
      <c r="HKL5" s="30"/>
      <c r="HKM5" s="30"/>
      <c r="HKN5" s="30"/>
      <c r="HKO5" s="30"/>
      <c r="HKP5" s="30"/>
      <c r="HKQ5" s="30"/>
      <c r="HKR5" s="30"/>
      <c r="HKS5" s="30"/>
      <c r="HKT5" s="30"/>
      <c r="HKU5" s="30"/>
      <c r="HKV5" s="30"/>
      <c r="HKW5" s="30"/>
      <c r="HKX5" s="30"/>
      <c r="HKY5" s="30"/>
      <c r="HKZ5" s="30"/>
      <c r="HLA5" s="30"/>
      <c r="HLB5" s="30"/>
      <c r="HLC5" s="30"/>
      <c r="HLD5" s="30"/>
      <c r="HLE5" s="30"/>
      <c r="HLF5" s="30"/>
      <c r="HLG5" s="30"/>
      <c r="HLH5" s="30"/>
      <c r="HLI5" s="30"/>
      <c r="HLJ5" s="30"/>
      <c r="HLK5" s="30"/>
      <c r="HLL5" s="30"/>
      <c r="HLM5" s="30"/>
      <c r="HLN5" s="30"/>
      <c r="HLO5" s="30"/>
      <c r="HLP5" s="30"/>
      <c r="HLQ5" s="30"/>
      <c r="HLR5" s="30"/>
      <c r="HLS5" s="30"/>
      <c r="HLT5" s="30"/>
      <c r="HLU5" s="30"/>
      <c r="HLV5" s="30"/>
      <c r="HLW5" s="30"/>
      <c r="HLX5" s="30"/>
      <c r="HLY5" s="30"/>
      <c r="HLZ5" s="30"/>
      <c r="HMA5" s="30"/>
      <c r="HMB5" s="30"/>
      <c r="HMC5" s="30"/>
      <c r="HMD5" s="30"/>
      <c r="HME5" s="30"/>
      <c r="HMF5" s="30"/>
      <c r="HMG5" s="30"/>
      <c r="HMH5" s="30"/>
      <c r="HMI5" s="30"/>
      <c r="HMJ5" s="30"/>
      <c r="HMK5" s="30"/>
      <c r="HML5" s="30"/>
      <c r="HMM5" s="30"/>
      <c r="HMN5" s="30"/>
      <c r="HMO5" s="30"/>
      <c r="HMP5" s="30"/>
      <c r="HMQ5" s="30"/>
      <c r="HMR5" s="30"/>
      <c r="HMS5" s="30"/>
      <c r="HMT5" s="30"/>
      <c r="HMU5" s="30"/>
      <c r="HMV5" s="30"/>
      <c r="HMW5" s="30"/>
      <c r="HMX5" s="30"/>
      <c r="HMY5" s="30"/>
      <c r="HMZ5" s="30"/>
      <c r="HNA5" s="30"/>
      <c r="HNB5" s="30"/>
      <c r="HNC5" s="30"/>
      <c r="HND5" s="30"/>
      <c r="HNE5" s="30"/>
      <c r="HNF5" s="30"/>
      <c r="HNG5" s="30"/>
      <c r="HNH5" s="30"/>
      <c r="HNI5" s="30"/>
      <c r="HNJ5" s="30"/>
      <c r="HNK5" s="30"/>
      <c r="HNL5" s="30"/>
      <c r="HNM5" s="30"/>
      <c r="HNN5" s="30"/>
      <c r="HNO5" s="30"/>
      <c r="HNP5" s="30"/>
      <c r="HNQ5" s="30"/>
      <c r="HNR5" s="30"/>
      <c r="HNS5" s="30"/>
      <c r="HNT5" s="30"/>
      <c r="HNU5" s="30"/>
      <c r="HNV5" s="30"/>
      <c r="HNW5" s="30"/>
      <c r="HNX5" s="30"/>
      <c r="HNY5" s="30"/>
      <c r="HNZ5" s="30"/>
      <c r="HOA5" s="30"/>
      <c r="HOB5" s="30"/>
      <c r="HOC5" s="30"/>
      <c r="HOD5" s="30"/>
      <c r="HOE5" s="30"/>
      <c r="HOF5" s="30"/>
      <c r="HOG5" s="30"/>
      <c r="HOH5" s="30"/>
      <c r="HOI5" s="30"/>
      <c r="HOJ5" s="30"/>
      <c r="HOK5" s="30"/>
      <c r="HOL5" s="30"/>
      <c r="HOM5" s="30"/>
      <c r="HON5" s="30"/>
      <c r="HOO5" s="30"/>
      <c r="HOP5" s="30"/>
      <c r="HOQ5" s="30"/>
      <c r="HOR5" s="30"/>
      <c r="HOS5" s="30"/>
      <c r="HOT5" s="30"/>
      <c r="HOU5" s="30"/>
      <c r="HOV5" s="30"/>
      <c r="HOW5" s="30"/>
      <c r="HOX5" s="30"/>
      <c r="HOY5" s="30"/>
      <c r="HOZ5" s="30"/>
      <c r="HPA5" s="30"/>
      <c r="HPB5" s="30"/>
      <c r="HPC5" s="30"/>
      <c r="HPD5" s="30"/>
      <c r="HPE5" s="30"/>
      <c r="HPF5" s="30"/>
      <c r="HPG5" s="30"/>
      <c r="HPH5" s="30"/>
      <c r="HPI5" s="30"/>
      <c r="HPJ5" s="30"/>
      <c r="HPK5" s="30"/>
      <c r="HPL5" s="30"/>
      <c r="HPM5" s="30"/>
      <c r="HPN5" s="30"/>
      <c r="HPO5" s="30"/>
      <c r="HPP5" s="30"/>
      <c r="HPQ5" s="30"/>
      <c r="HPR5" s="30"/>
      <c r="HPS5" s="30"/>
      <c r="HPT5" s="30"/>
      <c r="HPU5" s="30"/>
      <c r="HPV5" s="30"/>
      <c r="HPW5" s="30"/>
      <c r="HPX5" s="30"/>
      <c r="HPY5" s="30"/>
      <c r="HPZ5" s="30"/>
      <c r="HQA5" s="30"/>
      <c r="HQB5" s="30"/>
      <c r="HQC5" s="30"/>
      <c r="HQD5" s="30"/>
      <c r="HQE5" s="30"/>
      <c r="HQF5" s="30"/>
      <c r="HQG5" s="30"/>
      <c r="HQH5" s="30"/>
      <c r="HQI5" s="30"/>
      <c r="HQJ5" s="30"/>
      <c r="HQK5" s="30"/>
      <c r="HQL5" s="30"/>
      <c r="HQM5" s="30"/>
      <c r="HQN5" s="30"/>
      <c r="HQO5" s="30"/>
      <c r="HQP5" s="30"/>
      <c r="HQQ5" s="30"/>
      <c r="HQR5" s="30"/>
      <c r="HQS5" s="30"/>
      <c r="HQT5" s="30"/>
      <c r="HQU5" s="30"/>
      <c r="HQV5" s="30"/>
      <c r="HQW5" s="30"/>
      <c r="HQX5" s="30"/>
      <c r="HQY5" s="30"/>
      <c r="HQZ5" s="30"/>
      <c r="HRA5" s="30"/>
      <c r="HRB5" s="30"/>
      <c r="HRC5" s="30"/>
      <c r="HRD5" s="30"/>
      <c r="HRE5" s="30"/>
      <c r="HRF5" s="30"/>
      <c r="HRG5" s="30"/>
      <c r="HRH5" s="30"/>
      <c r="HRI5" s="30"/>
      <c r="HRJ5" s="30"/>
      <c r="HRK5" s="30"/>
      <c r="HRL5" s="30"/>
      <c r="HRM5" s="30"/>
      <c r="HRN5" s="30"/>
      <c r="HRO5" s="30"/>
      <c r="HRP5" s="30"/>
      <c r="HRQ5" s="30"/>
      <c r="HRR5" s="30"/>
      <c r="HRS5" s="30"/>
      <c r="HRT5" s="30"/>
      <c r="HRU5" s="30"/>
      <c r="HRV5" s="30"/>
      <c r="HRW5" s="30"/>
      <c r="HRX5" s="30"/>
      <c r="HRY5" s="30"/>
      <c r="HRZ5" s="30"/>
      <c r="HSA5" s="30"/>
      <c r="HSB5" s="30"/>
      <c r="HSC5" s="30"/>
      <c r="HSD5" s="30"/>
      <c r="HSE5" s="30"/>
      <c r="HSF5" s="30"/>
      <c r="HSG5" s="30"/>
      <c r="HSH5" s="30"/>
      <c r="HSI5" s="30"/>
      <c r="HSJ5" s="30"/>
      <c r="HSK5" s="30"/>
      <c r="HSL5" s="30"/>
      <c r="HSM5" s="30"/>
      <c r="HSN5" s="30"/>
      <c r="HSO5" s="30"/>
      <c r="HSP5" s="30"/>
      <c r="HSQ5" s="30"/>
      <c r="HSR5" s="30"/>
      <c r="HSS5" s="30"/>
      <c r="HST5" s="30"/>
      <c r="HSU5" s="30"/>
      <c r="HSV5" s="30"/>
      <c r="HSW5" s="30"/>
      <c r="HSX5" s="30"/>
      <c r="HSY5" s="30"/>
      <c r="HSZ5" s="30"/>
      <c r="HTA5" s="30"/>
      <c r="HTB5" s="30"/>
      <c r="HTC5" s="30"/>
      <c r="HTD5" s="30"/>
      <c r="HTE5" s="30"/>
      <c r="HTF5" s="30"/>
      <c r="HTG5" s="30"/>
      <c r="HTH5" s="30"/>
      <c r="HTI5" s="30"/>
      <c r="HTJ5" s="30"/>
      <c r="HTK5" s="30"/>
      <c r="HTL5" s="30"/>
      <c r="HTM5" s="30"/>
      <c r="HTN5" s="30"/>
      <c r="HTO5" s="30"/>
      <c r="HTP5" s="30"/>
      <c r="HTQ5" s="30"/>
      <c r="HTR5" s="30"/>
      <c r="HTS5" s="30"/>
      <c r="HTT5" s="30"/>
      <c r="HTU5" s="30"/>
      <c r="HTV5" s="30"/>
      <c r="HTW5" s="30"/>
      <c r="HTX5" s="30"/>
      <c r="HTY5" s="30"/>
      <c r="HTZ5" s="30"/>
      <c r="HUA5" s="30"/>
      <c r="HUB5" s="30"/>
      <c r="HUC5" s="30"/>
      <c r="HUD5" s="30"/>
      <c r="HUE5" s="30"/>
      <c r="HUF5" s="30"/>
      <c r="HUG5" s="30"/>
      <c r="HUH5" s="30"/>
      <c r="HUI5" s="30"/>
      <c r="HUJ5" s="30"/>
      <c r="HUK5" s="30"/>
      <c r="HUL5" s="30"/>
      <c r="HUM5" s="30"/>
      <c r="HUN5" s="30"/>
      <c r="HUO5" s="30"/>
      <c r="HUP5" s="30"/>
      <c r="HUQ5" s="30"/>
      <c r="HUR5" s="30"/>
      <c r="HUS5" s="30"/>
      <c r="HUT5" s="30"/>
      <c r="HUU5" s="30"/>
      <c r="HUV5" s="30"/>
      <c r="HUW5" s="30"/>
      <c r="HUX5" s="30"/>
      <c r="HUY5" s="30"/>
      <c r="HUZ5" s="30"/>
      <c r="HVA5" s="30"/>
      <c r="HVB5" s="30"/>
      <c r="HVC5" s="30"/>
      <c r="HVD5" s="30"/>
      <c r="HVE5" s="30"/>
      <c r="HVF5" s="30"/>
      <c r="HVG5" s="30"/>
      <c r="HVH5" s="30"/>
      <c r="HVI5" s="30"/>
      <c r="HVJ5" s="30"/>
      <c r="HVK5" s="30"/>
      <c r="HVL5" s="30"/>
      <c r="HVM5" s="30"/>
      <c r="HVN5" s="30"/>
      <c r="HVO5" s="30"/>
      <c r="HVP5" s="30"/>
      <c r="HVQ5" s="30"/>
      <c r="HVR5" s="30"/>
      <c r="HVS5" s="30"/>
      <c r="HVT5" s="30"/>
      <c r="HVU5" s="30"/>
      <c r="HVV5" s="30"/>
      <c r="HVW5" s="30"/>
      <c r="HVX5" s="30"/>
      <c r="HVY5" s="30"/>
      <c r="HVZ5" s="30"/>
      <c r="HWA5" s="30"/>
      <c r="HWB5" s="30"/>
      <c r="HWC5" s="30"/>
      <c r="HWD5" s="30"/>
      <c r="HWE5" s="30"/>
      <c r="HWF5" s="30"/>
      <c r="HWG5" s="30"/>
      <c r="HWH5" s="30"/>
      <c r="HWI5" s="30"/>
      <c r="HWJ5" s="30"/>
      <c r="HWK5" s="30"/>
      <c r="HWL5" s="30"/>
      <c r="HWM5" s="30"/>
      <c r="HWN5" s="30"/>
      <c r="HWO5" s="30"/>
      <c r="HWP5" s="30"/>
      <c r="HWQ5" s="30"/>
      <c r="HWR5" s="30"/>
      <c r="HWS5" s="30"/>
      <c r="HWT5" s="30"/>
      <c r="HWU5" s="30"/>
      <c r="HWV5" s="30"/>
      <c r="HWW5" s="30"/>
      <c r="HWX5" s="30"/>
      <c r="HWY5" s="30"/>
      <c r="HWZ5" s="30"/>
      <c r="HXA5" s="30"/>
      <c r="HXB5" s="30"/>
      <c r="HXC5" s="30"/>
      <c r="HXD5" s="30"/>
      <c r="HXE5" s="30"/>
      <c r="HXF5" s="30"/>
      <c r="HXG5" s="30"/>
      <c r="HXH5" s="30"/>
      <c r="HXI5" s="30"/>
      <c r="HXJ5" s="30"/>
      <c r="HXK5" s="30"/>
      <c r="HXL5" s="30"/>
      <c r="HXM5" s="30"/>
      <c r="HXN5" s="30"/>
      <c r="HXO5" s="30"/>
      <c r="HXP5" s="30"/>
      <c r="HXQ5" s="30"/>
      <c r="HXR5" s="30"/>
      <c r="HXS5" s="30"/>
      <c r="HXT5" s="30"/>
      <c r="HXU5" s="30"/>
      <c r="HXV5" s="30"/>
      <c r="HXW5" s="30"/>
      <c r="HXX5" s="30"/>
      <c r="HXY5" s="30"/>
      <c r="HXZ5" s="30"/>
      <c r="HYA5" s="30"/>
      <c r="HYB5" s="30"/>
      <c r="HYC5" s="30"/>
      <c r="HYD5" s="30"/>
      <c r="HYE5" s="30"/>
      <c r="HYF5" s="30"/>
      <c r="HYG5" s="30"/>
      <c r="HYH5" s="30"/>
      <c r="HYI5" s="30"/>
      <c r="HYJ5" s="30"/>
      <c r="HYK5" s="30"/>
      <c r="HYL5" s="30"/>
      <c r="HYM5" s="30"/>
      <c r="HYN5" s="30"/>
      <c r="HYO5" s="30"/>
      <c r="HYP5" s="30"/>
      <c r="HYQ5" s="30"/>
      <c r="HYR5" s="30"/>
      <c r="HYS5" s="30"/>
      <c r="HYT5" s="30"/>
      <c r="HYU5" s="30"/>
      <c r="HYV5" s="30"/>
      <c r="HYW5" s="30"/>
      <c r="HYX5" s="30"/>
      <c r="HYY5" s="30"/>
      <c r="HYZ5" s="30"/>
      <c r="HZA5" s="30"/>
      <c r="HZB5" s="30"/>
      <c r="HZC5" s="30"/>
      <c r="HZD5" s="30"/>
      <c r="HZE5" s="30"/>
      <c r="HZF5" s="30"/>
      <c r="HZG5" s="30"/>
      <c r="HZH5" s="30"/>
      <c r="HZI5" s="30"/>
      <c r="HZJ5" s="30"/>
      <c r="HZK5" s="30"/>
      <c r="HZL5" s="30"/>
      <c r="HZM5" s="30"/>
      <c r="HZN5" s="30"/>
      <c r="HZO5" s="30"/>
      <c r="HZP5" s="30"/>
      <c r="HZQ5" s="30"/>
      <c r="HZR5" s="30"/>
      <c r="HZS5" s="30"/>
      <c r="HZT5" s="30"/>
      <c r="HZU5" s="30"/>
      <c r="HZV5" s="30"/>
      <c r="HZW5" s="30"/>
      <c r="HZX5" s="30"/>
      <c r="HZY5" s="30"/>
      <c r="HZZ5" s="30"/>
      <c r="IAA5" s="30"/>
      <c r="IAB5" s="30"/>
      <c r="IAC5" s="30"/>
      <c r="IAD5" s="30"/>
      <c r="IAE5" s="30"/>
      <c r="IAF5" s="30"/>
      <c r="IAG5" s="30"/>
      <c r="IAH5" s="30"/>
      <c r="IAI5" s="30"/>
      <c r="IAJ5" s="30"/>
      <c r="IAK5" s="30"/>
      <c r="IAL5" s="30"/>
      <c r="IAM5" s="30"/>
      <c r="IAN5" s="30"/>
      <c r="IAO5" s="30"/>
      <c r="IAP5" s="30"/>
      <c r="IAQ5" s="30"/>
      <c r="IAR5" s="30"/>
      <c r="IAS5" s="30"/>
      <c r="IAT5" s="30"/>
      <c r="IAU5" s="30"/>
      <c r="IAV5" s="30"/>
      <c r="IAW5" s="30"/>
      <c r="IAX5" s="30"/>
      <c r="IAY5" s="30"/>
      <c r="IAZ5" s="30"/>
      <c r="IBA5" s="30"/>
      <c r="IBB5" s="30"/>
      <c r="IBC5" s="30"/>
      <c r="IBD5" s="30"/>
      <c r="IBE5" s="30"/>
      <c r="IBF5" s="30"/>
      <c r="IBG5" s="30"/>
      <c r="IBH5" s="30"/>
      <c r="IBI5" s="30"/>
      <c r="IBJ5" s="30"/>
      <c r="IBK5" s="30"/>
      <c r="IBL5" s="30"/>
      <c r="IBM5" s="30"/>
      <c r="IBN5" s="30"/>
      <c r="IBO5" s="30"/>
      <c r="IBP5" s="30"/>
      <c r="IBQ5" s="30"/>
      <c r="IBR5" s="30"/>
      <c r="IBS5" s="30"/>
      <c r="IBT5" s="30"/>
      <c r="IBU5" s="30"/>
      <c r="IBV5" s="30"/>
      <c r="IBW5" s="30"/>
      <c r="IBX5" s="30"/>
      <c r="IBY5" s="30"/>
      <c r="IBZ5" s="30"/>
      <c r="ICA5" s="30"/>
      <c r="ICB5" s="30"/>
      <c r="ICC5" s="30"/>
      <c r="ICD5" s="30"/>
      <c r="ICE5" s="30"/>
      <c r="ICF5" s="30"/>
      <c r="ICG5" s="30"/>
      <c r="ICH5" s="30"/>
      <c r="ICI5" s="30"/>
      <c r="ICJ5" s="30"/>
      <c r="ICK5" s="30"/>
      <c r="ICL5" s="30"/>
      <c r="ICM5" s="30"/>
      <c r="ICN5" s="30"/>
      <c r="ICO5" s="30"/>
      <c r="ICP5" s="30"/>
      <c r="ICQ5" s="30"/>
      <c r="ICR5" s="30"/>
      <c r="ICS5" s="30"/>
      <c r="ICT5" s="30"/>
      <c r="ICU5" s="30"/>
      <c r="ICV5" s="30"/>
      <c r="ICW5" s="30"/>
      <c r="ICX5" s="30"/>
      <c r="ICY5" s="30"/>
      <c r="ICZ5" s="30"/>
      <c r="IDA5" s="30"/>
      <c r="IDB5" s="30"/>
      <c r="IDC5" s="30"/>
      <c r="IDD5" s="30"/>
      <c r="IDE5" s="30"/>
      <c r="IDF5" s="30"/>
      <c r="IDG5" s="30"/>
      <c r="IDH5" s="30"/>
      <c r="IDI5" s="30"/>
      <c r="IDJ5" s="30"/>
      <c r="IDK5" s="30"/>
      <c r="IDL5" s="30"/>
      <c r="IDM5" s="30"/>
      <c r="IDN5" s="30"/>
      <c r="IDO5" s="30"/>
      <c r="IDP5" s="30"/>
      <c r="IDQ5" s="30"/>
      <c r="IDR5" s="30"/>
      <c r="IDS5" s="30"/>
      <c r="IDT5" s="30"/>
      <c r="IDU5" s="30"/>
      <c r="IDV5" s="30"/>
      <c r="IDW5" s="30"/>
      <c r="IDX5" s="30"/>
      <c r="IDY5" s="30"/>
      <c r="IDZ5" s="30"/>
      <c r="IEA5" s="30"/>
      <c r="IEB5" s="30"/>
      <c r="IEC5" s="30"/>
      <c r="IED5" s="30"/>
      <c r="IEE5" s="30"/>
      <c r="IEF5" s="30"/>
      <c r="IEG5" s="30"/>
      <c r="IEH5" s="30"/>
      <c r="IEI5" s="30"/>
      <c r="IEJ5" s="30"/>
      <c r="IEK5" s="30"/>
      <c r="IEL5" s="30"/>
      <c r="IEM5" s="30"/>
      <c r="IEN5" s="30"/>
      <c r="IEO5" s="30"/>
      <c r="IEP5" s="30"/>
      <c r="IEQ5" s="30"/>
      <c r="IER5" s="30"/>
      <c r="IES5" s="30"/>
      <c r="IET5" s="30"/>
      <c r="IEU5" s="30"/>
      <c r="IEV5" s="30"/>
      <c r="IEW5" s="30"/>
      <c r="IEX5" s="30"/>
      <c r="IEY5" s="30"/>
      <c r="IEZ5" s="30"/>
      <c r="IFA5" s="30"/>
      <c r="IFB5" s="30"/>
      <c r="IFC5" s="30"/>
      <c r="IFD5" s="30"/>
      <c r="IFE5" s="30"/>
      <c r="IFF5" s="30"/>
      <c r="IFG5" s="30"/>
      <c r="IFH5" s="30"/>
      <c r="IFI5" s="30"/>
      <c r="IFJ5" s="30"/>
      <c r="IFK5" s="30"/>
      <c r="IFL5" s="30"/>
      <c r="IFM5" s="30"/>
      <c r="IFN5" s="30"/>
      <c r="IFO5" s="30"/>
      <c r="IFP5" s="30"/>
      <c r="IFQ5" s="30"/>
      <c r="IFR5" s="30"/>
      <c r="IFS5" s="30"/>
      <c r="IFT5" s="30"/>
      <c r="IFU5" s="30"/>
      <c r="IFV5" s="30"/>
      <c r="IFW5" s="30"/>
      <c r="IFX5" s="30"/>
      <c r="IFY5" s="30"/>
      <c r="IFZ5" s="30"/>
      <c r="IGA5" s="30"/>
      <c r="IGB5" s="30"/>
      <c r="IGC5" s="30"/>
      <c r="IGD5" s="30"/>
      <c r="IGE5" s="30"/>
      <c r="IGF5" s="30"/>
      <c r="IGG5" s="30"/>
      <c r="IGH5" s="30"/>
      <c r="IGI5" s="30"/>
      <c r="IGJ5" s="30"/>
      <c r="IGK5" s="30"/>
      <c r="IGL5" s="30"/>
      <c r="IGM5" s="30"/>
      <c r="IGN5" s="30"/>
      <c r="IGO5" s="30"/>
      <c r="IGP5" s="30"/>
      <c r="IGQ5" s="30"/>
      <c r="IGR5" s="30"/>
      <c r="IGS5" s="30"/>
      <c r="IGT5" s="30"/>
      <c r="IGU5" s="30"/>
      <c r="IGV5" s="30"/>
      <c r="IGW5" s="30"/>
      <c r="IGX5" s="30"/>
      <c r="IGY5" s="30"/>
      <c r="IGZ5" s="30"/>
      <c r="IHA5" s="30"/>
      <c r="IHB5" s="30"/>
      <c r="IHC5" s="30"/>
      <c r="IHD5" s="30"/>
      <c r="IHE5" s="30"/>
      <c r="IHF5" s="30"/>
      <c r="IHG5" s="30"/>
      <c r="IHH5" s="30"/>
      <c r="IHI5" s="30"/>
      <c r="IHJ5" s="30"/>
      <c r="IHK5" s="30"/>
      <c r="IHL5" s="30"/>
      <c r="IHM5" s="30"/>
      <c r="IHN5" s="30"/>
      <c r="IHO5" s="30"/>
      <c r="IHP5" s="30"/>
      <c r="IHQ5" s="30"/>
      <c r="IHR5" s="30"/>
      <c r="IHS5" s="30"/>
      <c r="IHT5" s="30"/>
      <c r="IHU5" s="30"/>
      <c r="IHV5" s="30"/>
      <c r="IHW5" s="30"/>
      <c r="IHX5" s="30"/>
      <c r="IHY5" s="30"/>
      <c r="IHZ5" s="30"/>
      <c r="IIA5" s="30"/>
      <c r="IIB5" s="30"/>
      <c r="IIC5" s="30"/>
      <c r="IID5" s="30"/>
      <c r="IIE5" s="30"/>
      <c r="IIF5" s="30"/>
      <c r="IIG5" s="30"/>
      <c r="IIH5" s="30"/>
      <c r="III5" s="30"/>
      <c r="IIJ5" s="30"/>
      <c r="IIK5" s="30"/>
      <c r="IIL5" s="30"/>
      <c r="IIM5" s="30"/>
      <c r="IIN5" s="30"/>
      <c r="IIO5" s="30"/>
      <c r="IIP5" s="30"/>
      <c r="IIQ5" s="30"/>
      <c r="IIR5" s="30"/>
      <c r="IIS5" s="30"/>
      <c r="IIT5" s="30"/>
      <c r="IIU5" s="30"/>
      <c r="IIV5" s="30"/>
      <c r="IIW5" s="30"/>
      <c r="IIX5" s="30"/>
      <c r="IIY5" s="30"/>
      <c r="IIZ5" s="30"/>
      <c r="IJA5" s="30"/>
      <c r="IJB5" s="30"/>
      <c r="IJC5" s="30"/>
      <c r="IJD5" s="30"/>
      <c r="IJE5" s="30"/>
      <c r="IJF5" s="30"/>
      <c r="IJG5" s="30"/>
      <c r="IJH5" s="30"/>
      <c r="IJI5" s="30"/>
      <c r="IJJ5" s="30"/>
      <c r="IJK5" s="30"/>
      <c r="IJL5" s="30"/>
      <c r="IJM5" s="30"/>
      <c r="IJN5" s="30"/>
      <c r="IJO5" s="30"/>
      <c r="IJP5" s="30"/>
      <c r="IJQ5" s="30"/>
      <c r="IJR5" s="30"/>
      <c r="IJS5" s="30"/>
      <c r="IJT5" s="30"/>
      <c r="IJU5" s="30"/>
      <c r="IJV5" s="30"/>
      <c r="IJW5" s="30"/>
      <c r="IJX5" s="30"/>
      <c r="IJY5" s="30"/>
      <c r="IJZ5" s="30"/>
      <c r="IKA5" s="30"/>
      <c r="IKB5" s="30"/>
      <c r="IKC5" s="30"/>
      <c r="IKD5" s="30"/>
      <c r="IKE5" s="30"/>
      <c r="IKF5" s="30"/>
      <c r="IKG5" s="30"/>
      <c r="IKH5" s="30"/>
      <c r="IKI5" s="30"/>
      <c r="IKJ5" s="30"/>
      <c r="IKK5" s="30"/>
      <c r="IKL5" s="30"/>
      <c r="IKM5" s="30"/>
      <c r="IKN5" s="30"/>
      <c r="IKO5" s="30"/>
      <c r="IKP5" s="30"/>
      <c r="IKQ5" s="30"/>
      <c r="IKR5" s="30"/>
      <c r="IKS5" s="30"/>
      <c r="IKT5" s="30"/>
      <c r="IKU5" s="30"/>
      <c r="IKV5" s="30"/>
      <c r="IKW5" s="30"/>
      <c r="IKX5" s="30"/>
      <c r="IKY5" s="30"/>
      <c r="IKZ5" s="30"/>
      <c r="ILA5" s="30"/>
      <c r="ILB5" s="30"/>
      <c r="ILC5" s="30"/>
      <c r="ILD5" s="30"/>
      <c r="ILE5" s="30"/>
      <c r="ILF5" s="30"/>
      <c r="ILG5" s="30"/>
      <c r="ILH5" s="30"/>
      <c r="ILI5" s="30"/>
      <c r="ILJ5" s="30"/>
      <c r="ILK5" s="30"/>
      <c r="ILL5" s="30"/>
      <c r="ILM5" s="30"/>
      <c r="ILN5" s="30"/>
      <c r="ILO5" s="30"/>
      <c r="ILP5" s="30"/>
      <c r="ILQ5" s="30"/>
      <c r="ILR5" s="30"/>
      <c r="ILS5" s="30"/>
      <c r="ILT5" s="30"/>
      <c r="ILU5" s="30"/>
      <c r="ILV5" s="30"/>
      <c r="ILW5" s="30"/>
      <c r="ILX5" s="30"/>
      <c r="ILY5" s="30"/>
      <c r="ILZ5" s="30"/>
      <c r="IMA5" s="30"/>
      <c r="IMB5" s="30"/>
      <c r="IMC5" s="30"/>
      <c r="IMD5" s="30"/>
      <c r="IME5" s="30"/>
      <c r="IMF5" s="30"/>
      <c r="IMG5" s="30"/>
      <c r="IMH5" s="30"/>
      <c r="IMI5" s="30"/>
      <c r="IMJ5" s="30"/>
      <c r="IMK5" s="30"/>
      <c r="IML5" s="30"/>
      <c r="IMM5" s="30"/>
      <c r="IMN5" s="30"/>
      <c r="IMO5" s="30"/>
      <c r="IMP5" s="30"/>
      <c r="IMQ5" s="30"/>
      <c r="IMR5" s="30"/>
      <c r="IMS5" s="30"/>
      <c r="IMT5" s="30"/>
      <c r="IMU5" s="30"/>
      <c r="IMV5" s="30"/>
      <c r="IMW5" s="30"/>
      <c r="IMX5" s="30"/>
      <c r="IMY5" s="30"/>
      <c r="IMZ5" s="30"/>
      <c r="INA5" s="30"/>
      <c r="INB5" s="30"/>
      <c r="INC5" s="30"/>
      <c r="IND5" s="30"/>
      <c r="INE5" s="30"/>
      <c r="INF5" s="30"/>
      <c r="ING5" s="30"/>
      <c r="INH5" s="30"/>
      <c r="INI5" s="30"/>
      <c r="INJ5" s="30"/>
      <c r="INK5" s="30"/>
      <c r="INL5" s="30"/>
      <c r="INM5" s="30"/>
      <c r="INN5" s="30"/>
      <c r="INO5" s="30"/>
      <c r="INP5" s="30"/>
      <c r="INQ5" s="30"/>
      <c r="INR5" s="30"/>
      <c r="INS5" s="30"/>
      <c r="INT5" s="30"/>
      <c r="INU5" s="30"/>
      <c r="INV5" s="30"/>
      <c r="INW5" s="30"/>
      <c r="INX5" s="30"/>
      <c r="INY5" s="30"/>
      <c r="INZ5" s="30"/>
      <c r="IOA5" s="30"/>
      <c r="IOB5" s="30"/>
      <c r="IOC5" s="30"/>
      <c r="IOD5" s="30"/>
      <c r="IOE5" s="30"/>
      <c r="IOF5" s="30"/>
      <c r="IOG5" s="30"/>
      <c r="IOH5" s="30"/>
      <c r="IOI5" s="30"/>
      <c r="IOJ5" s="30"/>
      <c r="IOK5" s="30"/>
      <c r="IOL5" s="30"/>
      <c r="IOM5" s="30"/>
      <c r="ION5" s="30"/>
      <c r="IOO5" s="30"/>
      <c r="IOP5" s="30"/>
      <c r="IOQ5" s="30"/>
      <c r="IOR5" s="30"/>
      <c r="IOS5" s="30"/>
      <c r="IOT5" s="30"/>
      <c r="IOU5" s="30"/>
      <c r="IOV5" s="30"/>
      <c r="IOW5" s="30"/>
      <c r="IOX5" s="30"/>
      <c r="IOY5" s="30"/>
      <c r="IOZ5" s="30"/>
      <c r="IPA5" s="30"/>
      <c r="IPB5" s="30"/>
      <c r="IPC5" s="30"/>
      <c r="IPD5" s="30"/>
      <c r="IPE5" s="30"/>
      <c r="IPF5" s="30"/>
      <c r="IPG5" s="30"/>
      <c r="IPH5" s="30"/>
      <c r="IPI5" s="30"/>
      <c r="IPJ5" s="30"/>
      <c r="IPK5" s="30"/>
      <c r="IPL5" s="30"/>
      <c r="IPM5" s="30"/>
      <c r="IPN5" s="30"/>
      <c r="IPO5" s="30"/>
      <c r="IPP5" s="30"/>
      <c r="IPQ5" s="30"/>
      <c r="IPR5" s="30"/>
      <c r="IPS5" s="30"/>
      <c r="IPT5" s="30"/>
      <c r="IPU5" s="30"/>
      <c r="IPV5" s="30"/>
      <c r="IPW5" s="30"/>
      <c r="IPX5" s="30"/>
      <c r="IPY5" s="30"/>
      <c r="IPZ5" s="30"/>
      <c r="IQA5" s="30"/>
      <c r="IQB5" s="30"/>
      <c r="IQC5" s="30"/>
      <c r="IQD5" s="30"/>
      <c r="IQE5" s="30"/>
      <c r="IQF5" s="30"/>
      <c r="IQG5" s="30"/>
      <c r="IQH5" s="30"/>
      <c r="IQI5" s="30"/>
      <c r="IQJ5" s="30"/>
      <c r="IQK5" s="30"/>
      <c r="IQL5" s="30"/>
      <c r="IQM5" s="30"/>
      <c r="IQN5" s="30"/>
      <c r="IQO5" s="30"/>
      <c r="IQP5" s="30"/>
      <c r="IQQ5" s="30"/>
      <c r="IQR5" s="30"/>
      <c r="IQS5" s="30"/>
      <c r="IQT5" s="30"/>
      <c r="IQU5" s="30"/>
      <c r="IQV5" s="30"/>
      <c r="IQW5" s="30"/>
      <c r="IQX5" s="30"/>
      <c r="IQY5" s="30"/>
      <c r="IQZ5" s="30"/>
      <c r="IRA5" s="30"/>
      <c r="IRB5" s="30"/>
      <c r="IRC5" s="30"/>
      <c r="IRD5" s="30"/>
      <c r="IRE5" s="30"/>
      <c r="IRF5" s="30"/>
      <c r="IRG5" s="30"/>
      <c r="IRH5" s="30"/>
      <c r="IRI5" s="30"/>
      <c r="IRJ5" s="30"/>
      <c r="IRK5" s="30"/>
      <c r="IRL5" s="30"/>
      <c r="IRM5" s="30"/>
      <c r="IRN5" s="30"/>
      <c r="IRO5" s="30"/>
      <c r="IRP5" s="30"/>
      <c r="IRQ5" s="30"/>
      <c r="IRR5" s="30"/>
      <c r="IRS5" s="30"/>
      <c r="IRT5" s="30"/>
      <c r="IRU5" s="30"/>
      <c r="IRV5" s="30"/>
      <c r="IRW5" s="30"/>
      <c r="IRX5" s="30"/>
      <c r="IRY5" s="30"/>
      <c r="IRZ5" s="30"/>
      <c r="ISA5" s="30"/>
      <c r="ISB5" s="30"/>
      <c r="ISC5" s="30"/>
      <c r="ISD5" s="30"/>
      <c r="ISE5" s="30"/>
      <c r="ISF5" s="30"/>
      <c r="ISG5" s="30"/>
      <c r="ISH5" s="30"/>
      <c r="ISI5" s="30"/>
      <c r="ISJ5" s="30"/>
      <c r="ISK5" s="30"/>
      <c r="ISL5" s="30"/>
      <c r="ISM5" s="30"/>
      <c r="ISN5" s="30"/>
      <c r="ISO5" s="30"/>
      <c r="ISP5" s="30"/>
      <c r="ISQ5" s="30"/>
      <c r="ISR5" s="30"/>
      <c r="ISS5" s="30"/>
      <c r="IST5" s="30"/>
      <c r="ISU5" s="30"/>
      <c r="ISV5" s="30"/>
      <c r="ISW5" s="30"/>
      <c r="ISX5" s="30"/>
      <c r="ISY5" s="30"/>
      <c r="ISZ5" s="30"/>
      <c r="ITA5" s="30"/>
      <c r="ITB5" s="30"/>
      <c r="ITC5" s="30"/>
      <c r="ITD5" s="30"/>
      <c r="ITE5" s="30"/>
      <c r="ITF5" s="30"/>
      <c r="ITG5" s="30"/>
      <c r="ITH5" s="30"/>
      <c r="ITI5" s="30"/>
      <c r="ITJ5" s="30"/>
      <c r="ITK5" s="30"/>
      <c r="ITL5" s="30"/>
      <c r="ITM5" s="30"/>
      <c r="ITN5" s="30"/>
      <c r="ITO5" s="30"/>
      <c r="ITP5" s="30"/>
      <c r="ITQ5" s="30"/>
      <c r="ITR5" s="30"/>
      <c r="ITS5" s="30"/>
      <c r="ITT5" s="30"/>
      <c r="ITU5" s="30"/>
      <c r="ITV5" s="30"/>
      <c r="ITW5" s="30"/>
      <c r="ITX5" s="30"/>
      <c r="ITY5" s="30"/>
      <c r="ITZ5" s="30"/>
      <c r="IUA5" s="30"/>
      <c r="IUB5" s="30"/>
      <c r="IUC5" s="30"/>
      <c r="IUD5" s="30"/>
      <c r="IUE5" s="30"/>
      <c r="IUF5" s="30"/>
      <c r="IUG5" s="30"/>
      <c r="IUH5" s="30"/>
      <c r="IUI5" s="30"/>
      <c r="IUJ5" s="30"/>
      <c r="IUK5" s="30"/>
      <c r="IUL5" s="30"/>
      <c r="IUM5" s="30"/>
      <c r="IUN5" s="30"/>
      <c r="IUO5" s="30"/>
      <c r="IUP5" s="30"/>
      <c r="IUQ5" s="30"/>
      <c r="IUR5" s="30"/>
      <c r="IUS5" s="30"/>
      <c r="IUT5" s="30"/>
      <c r="IUU5" s="30"/>
      <c r="IUV5" s="30"/>
      <c r="IUW5" s="30"/>
      <c r="IUX5" s="30"/>
      <c r="IUY5" s="30"/>
      <c r="IUZ5" s="30"/>
      <c r="IVA5" s="30"/>
      <c r="IVB5" s="30"/>
      <c r="IVC5" s="30"/>
      <c r="IVD5" s="30"/>
      <c r="IVE5" s="30"/>
      <c r="IVF5" s="30"/>
      <c r="IVG5" s="30"/>
      <c r="IVH5" s="30"/>
      <c r="IVI5" s="30"/>
      <c r="IVJ5" s="30"/>
      <c r="IVK5" s="30"/>
      <c r="IVL5" s="30"/>
      <c r="IVM5" s="30"/>
      <c r="IVN5" s="30"/>
      <c r="IVO5" s="30"/>
      <c r="IVP5" s="30"/>
      <c r="IVQ5" s="30"/>
      <c r="IVR5" s="30"/>
      <c r="IVS5" s="30"/>
      <c r="IVT5" s="30"/>
      <c r="IVU5" s="30"/>
      <c r="IVV5" s="30"/>
      <c r="IVW5" s="30"/>
      <c r="IVX5" s="30"/>
      <c r="IVY5" s="30"/>
      <c r="IVZ5" s="30"/>
      <c r="IWA5" s="30"/>
      <c r="IWB5" s="30"/>
      <c r="IWC5" s="30"/>
      <c r="IWD5" s="30"/>
      <c r="IWE5" s="30"/>
      <c r="IWF5" s="30"/>
      <c r="IWG5" s="30"/>
      <c r="IWH5" s="30"/>
      <c r="IWI5" s="30"/>
      <c r="IWJ5" s="30"/>
      <c r="IWK5" s="30"/>
      <c r="IWL5" s="30"/>
      <c r="IWM5" s="30"/>
      <c r="IWN5" s="30"/>
      <c r="IWO5" s="30"/>
      <c r="IWP5" s="30"/>
      <c r="IWQ5" s="30"/>
      <c r="IWR5" s="30"/>
      <c r="IWS5" s="30"/>
      <c r="IWT5" s="30"/>
      <c r="IWU5" s="30"/>
      <c r="IWV5" s="30"/>
      <c r="IWW5" s="30"/>
      <c r="IWX5" s="30"/>
      <c r="IWY5" s="30"/>
      <c r="IWZ5" s="30"/>
      <c r="IXA5" s="30"/>
      <c r="IXB5" s="30"/>
      <c r="IXC5" s="30"/>
      <c r="IXD5" s="30"/>
      <c r="IXE5" s="30"/>
      <c r="IXF5" s="30"/>
      <c r="IXG5" s="30"/>
      <c r="IXH5" s="30"/>
      <c r="IXI5" s="30"/>
      <c r="IXJ5" s="30"/>
      <c r="IXK5" s="30"/>
      <c r="IXL5" s="30"/>
      <c r="IXM5" s="30"/>
      <c r="IXN5" s="30"/>
      <c r="IXO5" s="30"/>
      <c r="IXP5" s="30"/>
      <c r="IXQ5" s="30"/>
      <c r="IXR5" s="30"/>
      <c r="IXS5" s="30"/>
      <c r="IXT5" s="30"/>
      <c r="IXU5" s="30"/>
      <c r="IXV5" s="30"/>
      <c r="IXW5" s="30"/>
      <c r="IXX5" s="30"/>
      <c r="IXY5" s="30"/>
      <c r="IXZ5" s="30"/>
      <c r="IYA5" s="30"/>
      <c r="IYB5" s="30"/>
      <c r="IYC5" s="30"/>
      <c r="IYD5" s="30"/>
      <c r="IYE5" s="30"/>
      <c r="IYF5" s="30"/>
      <c r="IYG5" s="30"/>
      <c r="IYH5" s="30"/>
      <c r="IYI5" s="30"/>
      <c r="IYJ5" s="30"/>
      <c r="IYK5" s="30"/>
      <c r="IYL5" s="30"/>
      <c r="IYM5" s="30"/>
      <c r="IYN5" s="30"/>
      <c r="IYO5" s="30"/>
      <c r="IYP5" s="30"/>
      <c r="IYQ5" s="30"/>
      <c r="IYR5" s="30"/>
      <c r="IYS5" s="30"/>
      <c r="IYT5" s="30"/>
      <c r="IYU5" s="30"/>
      <c r="IYV5" s="30"/>
      <c r="IYW5" s="30"/>
      <c r="IYX5" s="30"/>
      <c r="IYY5" s="30"/>
      <c r="IYZ5" s="30"/>
      <c r="IZA5" s="30"/>
      <c r="IZB5" s="30"/>
      <c r="IZC5" s="30"/>
      <c r="IZD5" s="30"/>
      <c r="IZE5" s="30"/>
      <c r="IZF5" s="30"/>
      <c r="IZG5" s="30"/>
      <c r="IZH5" s="30"/>
      <c r="IZI5" s="30"/>
      <c r="IZJ5" s="30"/>
      <c r="IZK5" s="30"/>
      <c r="IZL5" s="30"/>
      <c r="IZM5" s="30"/>
      <c r="IZN5" s="30"/>
      <c r="IZO5" s="30"/>
      <c r="IZP5" s="30"/>
      <c r="IZQ5" s="30"/>
      <c r="IZR5" s="30"/>
      <c r="IZS5" s="30"/>
      <c r="IZT5" s="30"/>
      <c r="IZU5" s="30"/>
      <c r="IZV5" s="30"/>
      <c r="IZW5" s="30"/>
      <c r="IZX5" s="30"/>
      <c r="IZY5" s="30"/>
      <c r="IZZ5" s="30"/>
      <c r="JAA5" s="30"/>
      <c r="JAB5" s="30"/>
      <c r="JAC5" s="30"/>
      <c r="JAD5" s="30"/>
      <c r="JAE5" s="30"/>
      <c r="JAF5" s="30"/>
      <c r="JAG5" s="30"/>
      <c r="JAH5" s="30"/>
      <c r="JAI5" s="30"/>
      <c r="JAJ5" s="30"/>
      <c r="JAK5" s="30"/>
      <c r="JAL5" s="30"/>
      <c r="JAM5" s="30"/>
      <c r="JAN5" s="30"/>
      <c r="JAO5" s="30"/>
      <c r="JAP5" s="30"/>
      <c r="JAQ5" s="30"/>
      <c r="JAR5" s="30"/>
      <c r="JAS5" s="30"/>
      <c r="JAT5" s="30"/>
      <c r="JAU5" s="30"/>
      <c r="JAV5" s="30"/>
      <c r="JAW5" s="30"/>
      <c r="JAX5" s="30"/>
      <c r="JAY5" s="30"/>
      <c r="JAZ5" s="30"/>
      <c r="JBA5" s="30"/>
      <c r="JBB5" s="30"/>
      <c r="JBC5" s="30"/>
      <c r="JBD5" s="30"/>
      <c r="JBE5" s="30"/>
      <c r="JBF5" s="30"/>
      <c r="JBG5" s="30"/>
      <c r="JBH5" s="30"/>
      <c r="JBI5" s="30"/>
      <c r="JBJ5" s="30"/>
      <c r="JBK5" s="30"/>
      <c r="JBL5" s="30"/>
      <c r="JBM5" s="30"/>
      <c r="JBN5" s="30"/>
      <c r="JBO5" s="30"/>
      <c r="JBP5" s="30"/>
      <c r="JBQ5" s="30"/>
      <c r="JBR5" s="30"/>
      <c r="JBS5" s="30"/>
      <c r="JBT5" s="30"/>
      <c r="JBU5" s="30"/>
      <c r="JBV5" s="30"/>
      <c r="JBW5" s="30"/>
      <c r="JBX5" s="30"/>
      <c r="JBY5" s="30"/>
      <c r="JBZ5" s="30"/>
      <c r="JCA5" s="30"/>
      <c r="JCB5" s="30"/>
      <c r="JCC5" s="30"/>
      <c r="JCD5" s="30"/>
      <c r="JCE5" s="30"/>
      <c r="JCF5" s="30"/>
      <c r="JCG5" s="30"/>
      <c r="JCH5" s="30"/>
      <c r="JCI5" s="30"/>
      <c r="JCJ5" s="30"/>
      <c r="JCK5" s="30"/>
      <c r="JCL5" s="30"/>
      <c r="JCM5" s="30"/>
      <c r="JCN5" s="30"/>
      <c r="JCO5" s="30"/>
      <c r="JCP5" s="30"/>
      <c r="JCQ5" s="30"/>
      <c r="JCR5" s="30"/>
      <c r="JCS5" s="30"/>
      <c r="JCT5" s="30"/>
      <c r="JCU5" s="30"/>
      <c r="JCV5" s="30"/>
      <c r="JCW5" s="30"/>
      <c r="JCX5" s="30"/>
      <c r="JCY5" s="30"/>
      <c r="JCZ5" s="30"/>
      <c r="JDA5" s="30"/>
      <c r="JDB5" s="30"/>
      <c r="JDC5" s="30"/>
      <c r="JDD5" s="30"/>
      <c r="JDE5" s="30"/>
      <c r="JDF5" s="30"/>
      <c r="JDG5" s="30"/>
      <c r="JDH5" s="30"/>
      <c r="JDI5" s="30"/>
      <c r="JDJ5" s="30"/>
      <c r="JDK5" s="30"/>
      <c r="JDL5" s="30"/>
      <c r="JDM5" s="30"/>
      <c r="JDN5" s="30"/>
      <c r="JDO5" s="30"/>
      <c r="JDP5" s="30"/>
      <c r="JDQ5" s="30"/>
      <c r="JDR5" s="30"/>
      <c r="JDS5" s="30"/>
      <c r="JDT5" s="30"/>
      <c r="JDU5" s="30"/>
      <c r="JDV5" s="30"/>
      <c r="JDW5" s="30"/>
      <c r="JDX5" s="30"/>
      <c r="JDY5" s="30"/>
      <c r="JDZ5" s="30"/>
      <c r="JEA5" s="30"/>
      <c r="JEB5" s="30"/>
      <c r="JEC5" s="30"/>
      <c r="JED5" s="30"/>
      <c r="JEE5" s="30"/>
      <c r="JEF5" s="30"/>
      <c r="JEG5" s="30"/>
      <c r="JEH5" s="30"/>
      <c r="JEI5" s="30"/>
      <c r="JEJ5" s="30"/>
      <c r="JEK5" s="30"/>
      <c r="JEL5" s="30"/>
      <c r="JEM5" s="30"/>
      <c r="JEN5" s="30"/>
      <c r="JEO5" s="30"/>
      <c r="JEP5" s="30"/>
      <c r="JEQ5" s="30"/>
      <c r="JER5" s="30"/>
      <c r="JES5" s="30"/>
      <c r="JET5" s="30"/>
      <c r="JEU5" s="30"/>
      <c r="JEV5" s="30"/>
      <c r="JEW5" s="30"/>
      <c r="JEX5" s="30"/>
      <c r="JEY5" s="30"/>
      <c r="JEZ5" s="30"/>
      <c r="JFA5" s="30"/>
      <c r="JFB5" s="30"/>
      <c r="JFC5" s="30"/>
      <c r="JFD5" s="30"/>
      <c r="JFE5" s="30"/>
      <c r="JFF5" s="30"/>
      <c r="JFG5" s="30"/>
      <c r="JFH5" s="30"/>
      <c r="JFI5" s="30"/>
      <c r="JFJ5" s="30"/>
      <c r="JFK5" s="30"/>
      <c r="JFL5" s="30"/>
      <c r="JFM5" s="30"/>
      <c r="JFN5" s="30"/>
      <c r="JFO5" s="30"/>
      <c r="JFP5" s="30"/>
      <c r="JFQ5" s="30"/>
      <c r="JFR5" s="30"/>
      <c r="JFS5" s="30"/>
      <c r="JFT5" s="30"/>
      <c r="JFU5" s="30"/>
      <c r="JFV5" s="30"/>
      <c r="JFW5" s="30"/>
      <c r="JFX5" s="30"/>
      <c r="JFY5" s="30"/>
      <c r="JFZ5" s="30"/>
      <c r="JGA5" s="30"/>
      <c r="JGB5" s="30"/>
      <c r="JGC5" s="30"/>
      <c r="JGD5" s="30"/>
      <c r="JGE5" s="30"/>
      <c r="JGF5" s="30"/>
      <c r="JGG5" s="30"/>
      <c r="JGH5" s="30"/>
      <c r="JGI5" s="30"/>
      <c r="JGJ5" s="30"/>
      <c r="JGK5" s="30"/>
      <c r="JGL5" s="30"/>
      <c r="JGM5" s="30"/>
      <c r="JGN5" s="30"/>
      <c r="JGO5" s="30"/>
      <c r="JGP5" s="30"/>
      <c r="JGQ5" s="30"/>
      <c r="JGR5" s="30"/>
      <c r="JGS5" s="30"/>
      <c r="JGT5" s="30"/>
      <c r="JGU5" s="30"/>
      <c r="JGV5" s="30"/>
      <c r="JGW5" s="30"/>
      <c r="JGX5" s="30"/>
      <c r="JGY5" s="30"/>
      <c r="JGZ5" s="30"/>
      <c r="JHA5" s="30"/>
      <c r="JHB5" s="30"/>
      <c r="JHC5" s="30"/>
      <c r="JHD5" s="30"/>
      <c r="JHE5" s="30"/>
      <c r="JHF5" s="30"/>
      <c r="JHG5" s="30"/>
      <c r="JHH5" s="30"/>
      <c r="JHI5" s="30"/>
      <c r="JHJ5" s="30"/>
      <c r="JHK5" s="30"/>
      <c r="JHL5" s="30"/>
      <c r="JHM5" s="30"/>
      <c r="JHN5" s="30"/>
      <c r="JHO5" s="30"/>
      <c r="JHP5" s="30"/>
      <c r="JHQ5" s="30"/>
      <c r="JHR5" s="30"/>
      <c r="JHS5" s="30"/>
      <c r="JHT5" s="30"/>
      <c r="JHU5" s="30"/>
      <c r="JHV5" s="30"/>
      <c r="JHW5" s="30"/>
      <c r="JHX5" s="30"/>
      <c r="JHY5" s="30"/>
      <c r="JHZ5" s="30"/>
      <c r="JIA5" s="30"/>
      <c r="JIB5" s="30"/>
      <c r="JIC5" s="30"/>
      <c r="JID5" s="30"/>
      <c r="JIE5" s="30"/>
      <c r="JIF5" s="30"/>
      <c r="JIG5" s="30"/>
      <c r="JIH5" s="30"/>
      <c r="JII5" s="30"/>
      <c r="JIJ5" s="30"/>
      <c r="JIK5" s="30"/>
      <c r="JIL5" s="30"/>
      <c r="JIM5" s="30"/>
      <c r="JIN5" s="30"/>
      <c r="JIO5" s="30"/>
      <c r="JIP5" s="30"/>
      <c r="JIQ5" s="30"/>
      <c r="JIR5" s="30"/>
      <c r="JIS5" s="30"/>
      <c r="JIT5" s="30"/>
      <c r="JIU5" s="30"/>
      <c r="JIV5" s="30"/>
      <c r="JIW5" s="30"/>
      <c r="JIX5" s="30"/>
      <c r="JIY5" s="30"/>
      <c r="JIZ5" s="30"/>
      <c r="JJA5" s="30"/>
      <c r="JJB5" s="30"/>
      <c r="JJC5" s="30"/>
      <c r="JJD5" s="30"/>
      <c r="JJE5" s="30"/>
      <c r="JJF5" s="30"/>
      <c r="JJG5" s="30"/>
      <c r="JJH5" s="30"/>
      <c r="JJI5" s="30"/>
      <c r="JJJ5" s="30"/>
      <c r="JJK5" s="30"/>
      <c r="JJL5" s="30"/>
      <c r="JJM5" s="30"/>
      <c r="JJN5" s="30"/>
      <c r="JJO5" s="30"/>
      <c r="JJP5" s="30"/>
      <c r="JJQ5" s="30"/>
      <c r="JJR5" s="30"/>
      <c r="JJS5" s="30"/>
      <c r="JJT5" s="30"/>
      <c r="JJU5" s="30"/>
      <c r="JJV5" s="30"/>
      <c r="JJW5" s="30"/>
      <c r="JJX5" s="30"/>
      <c r="JJY5" s="30"/>
      <c r="JJZ5" s="30"/>
      <c r="JKA5" s="30"/>
      <c r="JKB5" s="30"/>
      <c r="JKC5" s="30"/>
      <c r="JKD5" s="30"/>
      <c r="JKE5" s="30"/>
      <c r="JKF5" s="30"/>
      <c r="JKG5" s="30"/>
      <c r="JKH5" s="30"/>
      <c r="JKI5" s="30"/>
      <c r="JKJ5" s="30"/>
      <c r="JKK5" s="30"/>
      <c r="JKL5" s="30"/>
      <c r="JKM5" s="30"/>
      <c r="JKN5" s="30"/>
      <c r="JKO5" s="30"/>
      <c r="JKP5" s="30"/>
      <c r="JKQ5" s="30"/>
      <c r="JKR5" s="30"/>
      <c r="JKS5" s="30"/>
      <c r="JKT5" s="30"/>
      <c r="JKU5" s="30"/>
      <c r="JKV5" s="30"/>
      <c r="JKW5" s="30"/>
      <c r="JKX5" s="30"/>
      <c r="JKY5" s="30"/>
      <c r="JKZ5" s="30"/>
      <c r="JLA5" s="30"/>
      <c r="JLB5" s="30"/>
      <c r="JLC5" s="30"/>
      <c r="JLD5" s="30"/>
      <c r="JLE5" s="30"/>
      <c r="JLF5" s="30"/>
      <c r="JLG5" s="30"/>
      <c r="JLH5" s="30"/>
      <c r="JLI5" s="30"/>
      <c r="JLJ5" s="30"/>
      <c r="JLK5" s="30"/>
      <c r="JLL5" s="30"/>
      <c r="JLM5" s="30"/>
      <c r="JLN5" s="30"/>
      <c r="JLO5" s="30"/>
      <c r="JLP5" s="30"/>
      <c r="JLQ5" s="30"/>
      <c r="JLR5" s="30"/>
      <c r="JLS5" s="30"/>
      <c r="JLT5" s="30"/>
      <c r="JLU5" s="30"/>
      <c r="JLV5" s="30"/>
      <c r="JLW5" s="30"/>
      <c r="JLX5" s="30"/>
      <c r="JLY5" s="30"/>
      <c r="JLZ5" s="30"/>
      <c r="JMA5" s="30"/>
      <c r="JMB5" s="30"/>
      <c r="JMC5" s="30"/>
      <c r="JMD5" s="30"/>
      <c r="JME5" s="30"/>
      <c r="JMF5" s="30"/>
      <c r="JMG5" s="30"/>
      <c r="JMH5" s="30"/>
      <c r="JMI5" s="30"/>
      <c r="JMJ5" s="30"/>
      <c r="JMK5" s="30"/>
      <c r="JML5" s="30"/>
      <c r="JMM5" s="30"/>
      <c r="JMN5" s="30"/>
      <c r="JMO5" s="30"/>
      <c r="JMP5" s="30"/>
      <c r="JMQ5" s="30"/>
      <c r="JMR5" s="30"/>
      <c r="JMS5" s="30"/>
      <c r="JMT5" s="30"/>
      <c r="JMU5" s="30"/>
      <c r="JMV5" s="30"/>
      <c r="JMW5" s="30"/>
      <c r="JMX5" s="30"/>
      <c r="JMY5" s="30"/>
      <c r="JMZ5" s="30"/>
      <c r="JNA5" s="30"/>
      <c r="JNB5" s="30"/>
      <c r="JNC5" s="30"/>
      <c r="JND5" s="30"/>
      <c r="JNE5" s="30"/>
      <c r="JNF5" s="30"/>
      <c r="JNG5" s="30"/>
      <c r="JNH5" s="30"/>
      <c r="JNI5" s="30"/>
      <c r="JNJ5" s="30"/>
      <c r="JNK5" s="30"/>
      <c r="JNL5" s="30"/>
      <c r="JNM5" s="30"/>
      <c r="JNN5" s="30"/>
      <c r="JNO5" s="30"/>
      <c r="JNP5" s="30"/>
      <c r="JNQ5" s="30"/>
      <c r="JNR5" s="30"/>
      <c r="JNS5" s="30"/>
      <c r="JNT5" s="30"/>
      <c r="JNU5" s="30"/>
      <c r="JNV5" s="30"/>
      <c r="JNW5" s="30"/>
      <c r="JNX5" s="30"/>
      <c r="JNY5" s="30"/>
      <c r="JNZ5" s="30"/>
      <c r="JOA5" s="30"/>
      <c r="JOB5" s="30"/>
      <c r="JOC5" s="30"/>
      <c r="JOD5" s="30"/>
      <c r="JOE5" s="30"/>
      <c r="JOF5" s="30"/>
      <c r="JOG5" s="30"/>
      <c r="JOH5" s="30"/>
      <c r="JOI5" s="30"/>
      <c r="JOJ5" s="30"/>
      <c r="JOK5" s="30"/>
      <c r="JOL5" s="30"/>
      <c r="JOM5" s="30"/>
      <c r="JON5" s="30"/>
      <c r="JOO5" s="30"/>
      <c r="JOP5" s="30"/>
      <c r="JOQ5" s="30"/>
      <c r="JOR5" s="30"/>
      <c r="JOS5" s="30"/>
      <c r="JOT5" s="30"/>
      <c r="JOU5" s="30"/>
      <c r="JOV5" s="30"/>
      <c r="JOW5" s="30"/>
      <c r="JOX5" s="30"/>
      <c r="JOY5" s="30"/>
      <c r="JOZ5" s="30"/>
      <c r="JPA5" s="30"/>
      <c r="JPB5" s="30"/>
      <c r="JPC5" s="30"/>
      <c r="JPD5" s="30"/>
      <c r="JPE5" s="30"/>
      <c r="JPF5" s="30"/>
      <c r="JPG5" s="30"/>
      <c r="JPH5" s="30"/>
      <c r="JPI5" s="30"/>
      <c r="JPJ5" s="30"/>
      <c r="JPK5" s="30"/>
      <c r="JPL5" s="30"/>
      <c r="JPM5" s="30"/>
      <c r="JPN5" s="30"/>
      <c r="JPO5" s="30"/>
      <c r="JPP5" s="30"/>
      <c r="JPQ5" s="30"/>
      <c r="JPR5" s="30"/>
      <c r="JPS5" s="30"/>
      <c r="JPT5" s="30"/>
      <c r="JPU5" s="30"/>
      <c r="JPV5" s="30"/>
      <c r="JPW5" s="30"/>
      <c r="JPX5" s="30"/>
      <c r="JPY5" s="30"/>
      <c r="JPZ5" s="30"/>
      <c r="JQA5" s="30"/>
      <c r="JQB5" s="30"/>
      <c r="JQC5" s="30"/>
      <c r="JQD5" s="30"/>
      <c r="JQE5" s="30"/>
      <c r="JQF5" s="30"/>
      <c r="JQG5" s="30"/>
      <c r="JQH5" s="30"/>
      <c r="JQI5" s="30"/>
      <c r="JQJ5" s="30"/>
      <c r="JQK5" s="30"/>
      <c r="JQL5" s="30"/>
      <c r="JQM5" s="30"/>
      <c r="JQN5" s="30"/>
      <c r="JQO5" s="30"/>
      <c r="JQP5" s="30"/>
      <c r="JQQ5" s="30"/>
      <c r="JQR5" s="30"/>
      <c r="JQS5" s="30"/>
      <c r="JQT5" s="30"/>
      <c r="JQU5" s="30"/>
      <c r="JQV5" s="30"/>
      <c r="JQW5" s="30"/>
      <c r="JQX5" s="30"/>
      <c r="JQY5" s="30"/>
      <c r="JQZ5" s="30"/>
      <c r="JRA5" s="30"/>
      <c r="JRB5" s="30"/>
      <c r="JRC5" s="30"/>
      <c r="JRD5" s="30"/>
      <c r="JRE5" s="30"/>
      <c r="JRF5" s="30"/>
      <c r="JRG5" s="30"/>
      <c r="JRH5" s="30"/>
      <c r="JRI5" s="30"/>
      <c r="JRJ5" s="30"/>
      <c r="JRK5" s="30"/>
      <c r="JRL5" s="30"/>
      <c r="JRM5" s="30"/>
      <c r="JRN5" s="30"/>
      <c r="JRO5" s="30"/>
      <c r="JRP5" s="30"/>
      <c r="JRQ5" s="30"/>
      <c r="JRR5" s="30"/>
      <c r="JRS5" s="30"/>
      <c r="JRT5" s="30"/>
      <c r="JRU5" s="30"/>
      <c r="JRV5" s="30"/>
      <c r="JRW5" s="30"/>
      <c r="JRX5" s="30"/>
      <c r="JRY5" s="30"/>
      <c r="JRZ5" s="30"/>
      <c r="JSA5" s="30"/>
      <c r="JSB5" s="30"/>
      <c r="JSC5" s="30"/>
      <c r="JSD5" s="30"/>
      <c r="JSE5" s="30"/>
      <c r="JSF5" s="30"/>
      <c r="JSG5" s="30"/>
      <c r="JSH5" s="30"/>
      <c r="JSI5" s="30"/>
      <c r="JSJ5" s="30"/>
      <c r="JSK5" s="30"/>
      <c r="JSL5" s="30"/>
      <c r="JSM5" s="30"/>
      <c r="JSN5" s="30"/>
      <c r="JSO5" s="30"/>
      <c r="JSP5" s="30"/>
      <c r="JSQ5" s="30"/>
      <c r="JSR5" s="30"/>
      <c r="JSS5" s="30"/>
      <c r="JST5" s="30"/>
      <c r="JSU5" s="30"/>
      <c r="JSV5" s="30"/>
      <c r="JSW5" s="30"/>
      <c r="JSX5" s="30"/>
      <c r="JSY5" s="30"/>
      <c r="JSZ5" s="30"/>
      <c r="JTA5" s="30"/>
      <c r="JTB5" s="30"/>
      <c r="JTC5" s="30"/>
      <c r="JTD5" s="30"/>
      <c r="JTE5" s="30"/>
      <c r="JTF5" s="30"/>
      <c r="JTG5" s="30"/>
      <c r="JTH5" s="30"/>
      <c r="JTI5" s="30"/>
      <c r="JTJ5" s="30"/>
      <c r="JTK5" s="30"/>
      <c r="JTL5" s="30"/>
      <c r="JTM5" s="30"/>
      <c r="JTN5" s="30"/>
      <c r="JTO5" s="30"/>
      <c r="JTP5" s="30"/>
      <c r="JTQ5" s="30"/>
      <c r="JTR5" s="30"/>
      <c r="JTS5" s="30"/>
      <c r="JTT5" s="30"/>
      <c r="JTU5" s="30"/>
      <c r="JTV5" s="30"/>
      <c r="JTW5" s="30"/>
      <c r="JTX5" s="30"/>
      <c r="JTY5" s="30"/>
      <c r="JTZ5" s="30"/>
      <c r="JUA5" s="30"/>
      <c r="JUB5" s="30"/>
      <c r="JUC5" s="30"/>
      <c r="JUD5" s="30"/>
      <c r="JUE5" s="30"/>
      <c r="JUF5" s="30"/>
      <c r="JUG5" s="30"/>
      <c r="JUH5" s="30"/>
      <c r="JUI5" s="30"/>
      <c r="JUJ5" s="30"/>
      <c r="JUK5" s="30"/>
      <c r="JUL5" s="30"/>
      <c r="JUM5" s="30"/>
      <c r="JUN5" s="30"/>
      <c r="JUO5" s="30"/>
      <c r="JUP5" s="30"/>
      <c r="JUQ5" s="30"/>
      <c r="JUR5" s="30"/>
      <c r="JUS5" s="30"/>
      <c r="JUT5" s="30"/>
      <c r="JUU5" s="30"/>
      <c r="JUV5" s="30"/>
      <c r="JUW5" s="30"/>
      <c r="JUX5" s="30"/>
      <c r="JUY5" s="30"/>
      <c r="JUZ5" s="30"/>
      <c r="JVA5" s="30"/>
      <c r="JVB5" s="30"/>
      <c r="JVC5" s="30"/>
      <c r="JVD5" s="30"/>
      <c r="JVE5" s="30"/>
      <c r="JVF5" s="30"/>
      <c r="JVG5" s="30"/>
      <c r="JVH5" s="30"/>
      <c r="JVI5" s="30"/>
      <c r="JVJ5" s="30"/>
      <c r="JVK5" s="30"/>
      <c r="JVL5" s="30"/>
      <c r="JVM5" s="30"/>
      <c r="JVN5" s="30"/>
      <c r="JVO5" s="30"/>
      <c r="JVP5" s="30"/>
      <c r="JVQ5" s="30"/>
      <c r="JVR5" s="30"/>
      <c r="JVS5" s="30"/>
      <c r="JVT5" s="30"/>
      <c r="JVU5" s="30"/>
      <c r="JVV5" s="30"/>
      <c r="JVW5" s="30"/>
      <c r="JVX5" s="30"/>
      <c r="JVY5" s="30"/>
      <c r="JVZ5" s="30"/>
      <c r="JWA5" s="30"/>
      <c r="JWB5" s="30"/>
      <c r="JWC5" s="30"/>
      <c r="JWD5" s="30"/>
      <c r="JWE5" s="30"/>
      <c r="JWF5" s="30"/>
      <c r="JWG5" s="30"/>
      <c r="JWH5" s="30"/>
      <c r="JWI5" s="30"/>
      <c r="JWJ5" s="30"/>
      <c r="JWK5" s="30"/>
      <c r="JWL5" s="30"/>
      <c r="JWM5" s="30"/>
      <c r="JWN5" s="30"/>
      <c r="JWO5" s="30"/>
      <c r="JWP5" s="30"/>
      <c r="JWQ5" s="30"/>
      <c r="JWR5" s="30"/>
      <c r="JWS5" s="30"/>
      <c r="JWT5" s="30"/>
      <c r="JWU5" s="30"/>
      <c r="JWV5" s="30"/>
      <c r="JWW5" s="30"/>
      <c r="JWX5" s="30"/>
      <c r="JWY5" s="30"/>
      <c r="JWZ5" s="30"/>
      <c r="JXA5" s="30"/>
      <c r="JXB5" s="30"/>
      <c r="JXC5" s="30"/>
      <c r="JXD5" s="30"/>
      <c r="JXE5" s="30"/>
      <c r="JXF5" s="30"/>
      <c r="JXG5" s="30"/>
      <c r="JXH5" s="30"/>
      <c r="JXI5" s="30"/>
      <c r="JXJ5" s="30"/>
      <c r="JXK5" s="30"/>
      <c r="JXL5" s="30"/>
      <c r="JXM5" s="30"/>
      <c r="JXN5" s="30"/>
      <c r="JXO5" s="30"/>
      <c r="JXP5" s="30"/>
      <c r="JXQ5" s="30"/>
      <c r="JXR5" s="30"/>
      <c r="JXS5" s="30"/>
      <c r="JXT5" s="30"/>
      <c r="JXU5" s="30"/>
      <c r="JXV5" s="30"/>
      <c r="JXW5" s="30"/>
      <c r="JXX5" s="30"/>
      <c r="JXY5" s="30"/>
      <c r="JXZ5" s="30"/>
      <c r="JYA5" s="30"/>
      <c r="JYB5" s="30"/>
      <c r="JYC5" s="30"/>
      <c r="JYD5" s="30"/>
      <c r="JYE5" s="30"/>
      <c r="JYF5" s="30"/>
      <c r="JYG5" s="30"/>
      <c r="JYH5" s="30"/>
      <c r="JYI5" s="30"/>
      <c r="JYJ5" s="30"/>
      <c r="JYK5" s="30"/>
      <c r="JYL5" s="30"/>
      <c r="JYM5" s="30"/>
      <c r="JYN5" s="30"/>
      <c r="JYO5" s="30"/>
      <c r="JYP5" s="30"/>
      <c r="JYQ5" s="30"/>
      <c r="JYR5" s="30"/>
      <c r="JYS5" s="30"/>
      <c r="JYT5" s="30"/>
      <c r="JYU5" s="30"/>
      <c r="JYV5" s="30"/>
      <c r="JYW5" s="30"/>
      <c r="JYX5" s="30"/>
      <c r="JYY5" s="30"/>
      <c r="JYZ5" s="30"/>
      <c r="JZA5" s="30"/>
      <c r="JZB5" s="30"/>
      <c r="JZC5" s="30"/>
      <c r="JZD5" s="30"/>
      <c r="JZE5" s="30"/>
      <c r="JZF5" s="30"/>
      <c r="JZG5" s="30"/>
      <c r="JZH5" s="30"/>
      <c r="JZI5" s="30"/>
      <c r="JZJ5" s="30"/>
      <c r="JZK5" s="30"/>
      <c r="JZL5" s="30"/>
      <c r="JZM5" s="30"/>
      <c r="JZN5" s="30"/>
      <c r="JZO5" s="30"/>
      <c r="JZP5" s="30"/>
      <c r="JZQ5" s="30"/>
      <c r="JZR5" s="30"/>
      <c r="JZS5" s="30"/>
      <c r="JZT5" s="30"/>
      <c r="JZU5" s="30"/>
      <c r="JZV5" s="30"/>
      <c r="JZW5" s="30"/>
      <c r="JZX5" s="30"/>
      <c r="JZY5" s="30"/>
      <c r="JZZ5" s="30"/>
      <c r="KAA5" s="30"/>
      <c r="KAB5" s="30"/>
      <c r="KAC5" s="30"/>
      <c r="KAD5" s="30"/>
      <c r="KAE5" s="30"/>
      <c r="KAF5" s="30"/>
      <c r="KAG5" s="30"/>
      <c r="KAH5" s="30"/>
      <c r="KAI5" s="30"/>
      <c r="KAJ5" s="30"/>
      <c r="KAK5" s="30"/>
      <c r="KAL5" s="30"/>
      <c r="KAM5" s="30"/>
      <c r="KAN5" s="30"/>
      <c r="KAO5" s="30"/>
      <c r="KAP5" s="30"/>
      <c r="KAQ5" s="30"/>
      <c r="KAR5" s="30"/>
      <c r="KAS5" s="30"/>
      <c r="KAT5" s="30"/>
      <c r="KAU5" s="30"/>
      <c r="KAV5" s="30"/>
      <c r="KAW5" s="30"/>
      <c r="KAX5" s="30"/>
      <c r="KAY5" s="30"/>
      <c r="KAZ5" s="30"/>
      <c r="KBA5" s="30"/>
      <c r="KBB5" s="30"/>
      <c r="KBC5" s="30"/>
      <c r="KBD5" s="30"/>
      <c r="KBE5" s="30"/>
      <c r="KBF5" s="30"/>
      <c r="KBG5" s="30"/>
      <c r="KBH5" s="30"/>
      <c r="KBI5" s="30"/>
      <c r="KBJ5" s="30"/>
      <c r="KBK5" s="30"/>
      <c r="KBL5" s="30"/>
      <c r="KBM5" s="30"/>
      <c r="KBN5" s="30"/>
      <c r="KBO5" s="30"/>
      <c r="KBP5" s="30"/>
      <c r="KBQ5" s="30"/>
      <c r="KBR5" s="30"/>
      <c r="KBS5" s="30"/>
      <c r="KBT5" s="30"/>
      <c r="KBU5" s="30"/>
      <c r="KBV5" s="30"/>
      <c r="KBW5" s="30"/>
      <c r="KBX5" s="30"/>
      <c r="KBY5" s="30"/>
      <c r="KBZ5" s="30"/>
      <c r="KCA5" s="30"/>
      <c r="KCB5" s="30"/>
      <c r="KCC5" s="30"/>
      <c r="KCD5" s="30"/>
      <c r="KCE5" s="30"/>
      <c r="KCF5" s="30"/>
      <c r="KCG5" s="30"/>
      <c r="KCH5" s="30"/>
      <c r="KCI5" s="30"/>
      <c r="KCJ5" s="30"/>
      <c r="KCK5" s="30"/>
      <c r="KCL5" s="30"/>
      <c r="KCM5" s="30"/>
      <c r="KCN5" s="30"/>
      <c r="KCO5" s="30"/>
      <c r="KCP5" s="30"/>
      <c r="KCQ5" s="30"/>
      <c r="KCR5" s="30"/>
      <c r="KCS5" s="30"/>
      <c r="KCT5" s="30"/>
      <c r="KCU5" s="30"/>
      <c r="KCV5" s="30"/>
      <c r="KCW5" s="30"/>
      <c r="KCX5" s="30"/>
      <c r="KCY5" s="30"/>
      <c r="KCZ5" s="30"/>
      <c r="KDA5" s="30"/>
      <c r="KDB5" s="30"/>
      <c r="KDC5" s="30"/>
      <c r="KDD5" s="30"/>
      <c r="KDE5" s="30"/>
      <c r="KDF5" s="30"/>
      <c r="KDG5" s="30"/>
      <c r="KDH5" s="30"/>
      <c r="KDI5" s="30"/>
      <c r="KDJ5" s="30"/>
      <c r="KDK5" s="30"/>
      <c r="KDL5" s="30"/>
      <c r="KDM5" s="30"/>
      <c r="KDN5" s="30"/>
      <c r="KDO5" s="30"/>
      <c r="KDP5" s="30"/>
      <c r="KDQ5" s="30"/>
      <c r="KDR5" s="30"/>
      <c r="KDS5" s="30"/>
      <c r="KDT5" s="30"/>
      <c r="KDU5" s="30"/>
      <c r="KDV5" s="30"/>
      <c r="KDW5" s="30"/>
      <c r="KDX5" s="30"/>
      <c r="KDY5" s="30"/>
      <c r="KDZ5" s="30"/>
      <c r="KEA5" s="30"/>
      <c r="KEB5" s="30"/>
      <c r="KEC5" s="30"/>
      <c r="KED5" s="30"/>
      <c r="KEE5" s="30"/>
      <c r="KEF5" s="30"/>
      <c r="KEG5" s="30"/>
      <c r="KEH5" s="30"/>
      <c r="KEI5" s="30"/>
      <c r="KEJ5" s="30"/>
      <c r="KEK5" s="30"/>
      <c r="KEL5" s="30"/>
      <c r="KEM5" s="30"/>
      <c r="KEN5" s="30"/>
      <c r="KEO5" s="30"/>
      <c r="KEP5" s="30"/>
      <c r="KEQ5" s="30"/>
      <c r="KER5" s="30"/>
      <c r="KES5" s="30"/>
      <c r="KET5" s="30"/>
      <c r="KEU5" s="30"/>
      <c r="KEV5" s="30"/>
      <c r="KEW5" s="30"/>
      <c r="KEX5" s="30"/>
      <c r="KEY5" s="30"/>
      <c r="KEZ5" s="30"/>
      <c r="KFA5" s="30"/>
      <c r="KFB5" s="30"/>
      <c r="KFC5" s="30"/>
      <c r="KFD5" s="30"/>
      <c r="KFE5" s="30"/>
      <c r="KFF5" s="30"/>
      <c r="KFG5" s="30"/>
      <c r="KFH5" s="30"/>
      <c r="KFI5" s="30"/>
      <c r="KFJ5" s="30"/>
      <c r="KFK5" s="30"/>
      <c r="KFL5" s="30"/>
      <c r="KFM5" s="30"/>
      <c r="KFN5" s="30"/>
      <c r="KFO5" s="30"/>
      <c r="KFP5" s="30"/>
      <c r="KFQ5" s="30"/>
      <c r="KFR5" s="30"/>
      <c r="KFS5" s="30"/>
      <c r="KFT5" s="30"/>
      <c r="KFU5" s="30"/>
      <c r="KFV5" s="30"/>
      <c r="KFW5" s="30"/>
      <c r="KFX5" s="30"/>
      <c r="KFY5" s="30"/>
      <c r="KFZ5" s="30"/>
      <c r="KGA5" s="30"/>
      <c r="KGB5" s="30"/>
      <c r="KGC5" s="30"/>
      <c r="KGD5" s="30"/>
      <c r="KGE5" s="30"/>
      <c r="KGF5" s="30"/>
      <c r="KGG5" s="30"/>
      <c r="KGH5" s="30"/>
      <c r="KGI5" s="30"/>
      <c r="KGJ5" s="30"/>
      <c r="KGK5" s="30"/>
      <c r="KGL5" s="30"/>
      <c r="KGM5" s="30"/>
      <c r="KGN5" s="30"/>
      <c r="KGO5" s="30"/>
      <c r="KGP5" s="30"/>
      <c r="KGQ5" s="30"/>
      <c r="KGR5" s="30"/>
      <c r="KGS5" s="30"/>
      <c r="KGT5" s="30"/>
      <c r="KGU5" s="30"/>
      <c r="KGV5" s="30"/>
      <c r="KGW5" s="30"/>
      <c r="KGX5" s="30"/>
      <c r="KGY5" s="30"/>
      <c r="KGZ5" s="30"/>
      <c r="KHA5" s="30"/>
      <c r="KHB5" s="30"/>
      <c r="KHC5" s="30"/>
      <c r="KHD5" s="30"/>
      <c r="KHE5" s="30"/>
      <c r="KHF5" s="30"/>
      <c r="KHG5" s="30"/>
      <c r="KHH5" s="30"/>
      <c r="KHI5" s="30"/>
      <c r="KHJ5" s="30"/>
      <c r="KHK5" s="30"/>
      <c r="KHL5" s="30"/>
      <c r="KHM5" s="30"/>
      <c r="KHN5" s="30"/>
      <c r="KHO5" s="30"/>
      <c r="KHP5" s="30"/>
      <c r="KHQ5" s="30"/>
      <c r="KHR5" s="30"/>
      <c r="KHS5" s="30"/>
      <c r="KHT5" s="30"/>
      <c r="KHU5" s="30"/>
      <c r="KHV5" s="30"/>
      <c r="KHW5" s="30"/>
      <c r="KHX5" s="30"/>
      <c r="KHY5" s="30"/>
      <c r="KHZ5" s="30"/>
      <c r="KIA5" s="30"/>
      <c r="KIB5" s="30"/>
      <c r="KIC5" s="30"/>
      <c r="KID5" s="30"/>
      <c r="KIE5" s="30"/>
      <c r="KIF5" s="30"/>
      <c r="KIG5" s="30"/>
      <c r="KIH5" s="30"/>
      <c r="KII5" s="30"/>
      <c r="KIJ5" s="30"/>
      <c r="KIK5" s="30"/>
      <c r="KIL5" s="30"/>
      <c r="KIM5" s="30"/>
      <c r="KIN5" s="30"/>
      <c r="KIO5" s="30"/>
      <c r="KIP5" s="30"/>
      <c r="KIQ5" s="30"/>
      <c r="KIR5" s="30"/>
      <c r="KIS5" s="30"/>
      <c r="KIT5" s="30"/>
      <c r="KIU5" s="30"/>
      <c r="KIV5" s="30"/>
      <c r="KIW5" s="30"/>
      <c r="KIX5" s="30"/>
      <c r="KIY5" s="30"/>
      <c r="KIZ5" s="30"/>
      <c r="KJA5" s="30"/>
      <c r="KJB5" s="30"/>
      <c r="KJC5" s="30"/>
      <c r="KJD5" s="30"/>
      <c r="KJE5" s="30"/>
      <c r="KJF5" s="30"/>
      <c r="KJG5" s="30"/>
      <c r="KJH5" s="30"/>
      <c r="KJI5" s="30"/>
      <c r="KJJ5" s="30"/>
      <c r="KJK5" s="30"/>
      <c r="KJL5" s="30"/>
      <c r="KJM5" s="30"/>
      <c r="KJN5" s="30"/>
      <c r="KJO5" s="30"/>
      <c r="KJP5" s="30"/>
      <c r="KJQ5" s="30"/>
      <c r="KJR5" s="30"/>
      <c r="KJS5" s="30"/>
      <c r="KJT5" s="30"/>
      <c r="KJU5" s="30"/>
      <c r="KJV5" s="30"/>
      <c r="KJW5" s="30"/>
      <c r="KJX5" s="30"/>
      <c r="KJY5" s="30"/>
      <c r="KJZ5" s="30"/>
      <c r="KKA5" s="30"/>
      <c r="KKB5" s="30"/>
      <c r="KKC5" s="30"/>
      <c r="KKD5" s="30"/>
      <c r="KKE5" s="30"/>
      <c r="KKF5" s="30"/>
      <c r="KKG5" s="30"/>
      <c r="KKH5" s="30"/>
      <c r="KKI5" s="30"/>
      <c r="KKJ5" s="30"/>
      <c r="KKK5" s="30"/>
      <c r="KKL5" s="30"/>
      <c r="KKM5" s="30"/>
      <c r="KKN5" s="30"/>
      <c r="KKO5" s="30"/>
      <c r="KKP5" s="30"/>
      <c r="KKQ5" s="30"/>
      <c r="KKR5" s="30"/>
      <c r="KKS5" s="30"/>
      <c r="KKT5" s="30"/>
      <c r="KKU5" s="30"/>
      <c r="KKV5" s="30"/>
      <c r="KKW5" s="30"/>
      <c r="KKX5" s="30"/>
      <c r="KKY5" s="30"/>
      <c r="KKZ5" s="30"/>
      <c r="KLA5" s="30"/>
      <c r="KLB5" s="30"/>
      <c r="KLC5" s="30"/>
      <c r="KLD5" s="30"/>
      <c r="KLE5" s="30"/>
      <c r="KLF5" s="30"/>
      <c r="KLG5" s="30"/>
      <c r="KLH5" s="30"/>
      <c r="KLI5" s="30"/>
      <c r="KLJ5" s="30"/>
      <c r="KLK5" s="30"/>
      <c r="KLL5" s="30"/>
      <c r="KLM5" s="30"/>
      <c r="KLN5" s="30"/>
      <c r="KLO5" s="30"/>
      <c r="KLP5" s="30"/>
      <c r="KLQ5" s="30"/>
      <c r="KLR5" s="30"/>
      <c r="KLS5" s="30"/>
      <c r="KLT5" s="30"/>
      <c r="KLU5" s="30"/>
      <c r="KLV5" s="30"/>
      <c r="KLW5" s="30"/>
      <c r="KLX5" s="30"/>
      <c r="KLY5" s="30"/>
      <c r="KLZ5" s="30"/>
      <c r="KMA5" s="30"/>
      <c r="KMB5" s="30"/>
      <c r="KMC5" s="30"/>
      <c r="KMD5" s="30"/>
      <c r="KME5" s="30"/>
      <c r="KMF5" s="30"/>
      <c r="KMG5" s="30"/>
      <c r="KMH5" s="30"/>
      <c r="KMI5" s="30"/>
      <c r="KMJ5" s="30"/>
      <c r="KMK5" s="30"/>
      <c r="KML5" s="30"/>
      <c r="KMM5" s="30"/>
      <c r="KMN5" s="30"/>
      <c r="KMO5" s="30"/>
      <c r="KMP5" s="30"/>
      <c r="KMQ5" s="30"/>
      <c r="KMR5" s="30"/>
      <c r="KMS5" s="30"/>
      <c r="KMT5" s="30"/>
      <c r="KMU5" s="30"/>
      <c r="KMV5" s="30"/>
      <c r="KMW5" s="30"/>
      <c r="KMX5" s="30"/>
      <c r="KMY5" s="30"/>
      <c r="KMZ5" s="30"/>
      <c r="KNA5" s="30"/>
      <c r="KNB5" s="30"/>
      <c r="KNC5" s="30"/>
      <c r="KND5" s="30"/>
      <c r="KNE5" s="30"/>
      <c r="KNF5" s="30"/>
      <c r="KNG5" s="30"/>
      <c r="KNH5" s="30"/>
      <c r="KNI5" s="30"/>
      <c r="KNJ5" s="30"/>
      <c r="KNK5" s="30"/>
      <c r="KNL5" s="30"/>
      <c r="KNM5" s="30"/>
      <c r="KNN5" s="30"/>
      <c r="KNO5" s="30"/>
      <c r="KNP5" s="30"/>
      <c r="KNQ5" s="30"/>
      <c r="KNR5" s="30"/>
      <c r="KNS5" s="30"/>
      <c r="KNT5" s="30"/>
      <c r="KNU5" s="30"/>
      <c r="KNV5" s="30"/>
      <c r="KNW5" s="30"/>
      <c r="KNX5" s="30"/>
      <c r="KNY5" s="30"/>
      <c r="KNZ5" s="30"/>
      <c r="KOA5" s="30"/>
      <c r="KOB5" s="30"/>
      <c r="KOC5" s="30"/>
      <c r="KOD5" s="30"/>
      <c r="KOE5" s="30"/>
      <c r="KOF5" s="30"/>
      <c r="KOG5" s="30"/>
      <c r="KOH5" s="30"/>
      <c r="KOI5" s="30"/>
      <c r="KOJ5" s="30"/>
      <c r="KOK5" s="30"/>
      <c r="KOL5" s="30"/>
      <c r="KOM5" s="30"/>
      <c r="KON5" s="30"/>
      <c r="KOO5" s="30"/>
      <c r="KOP5" s="30"/>
      <c r="KOQ5" s="30"/>
      <c r="KOR5" s="30"/>
      <c r="KOS5" s="30"/>
      <c r="KOT5" s="30"/>
      <c r="KOU5" s="30"/>
      <c r="KOV5" s="30"/>
      <c r="KOW5" s="30"/>
      <c r="KOX5" s="30"/>
      <c r="KOY5" s="30"/>
      <c r="KOZ5" s="30"/>
      <c r="KPA5" s="30"/>
      <c r="KPB5" s="30"/>
      <c r="KPC5" s="30"/>
      <c r="KPD5" s="30"/>
      <c r="KPE5" s="30"/>
      <c r="KPF5" s="30"/>
      <c r="KPG5" s="30"/>
      <c r="KPH5" s="30"/>
      <c r="KPI5" s="30"/>
      <c r="KPJ5" s="30"/>
      <c r="KPK5" s="30"/>
      <c r="KPL5" s="30"/>
      <c r="KPM5" s="30"/>
      <c r="KPN5" s="30"/>
      <c r="KPO5" s="30"/>
      <c r="KPP5" s="30"/>
      <c r="KPQ5" s="30"/>
      <c r="KPR5" s="30"/>
      <c r="KPS5" s="30"/>
      <c r="KPT5" s="30"/>
      <c r="KPU5" s="30"/>
      <c r="KPV5" s="30"/>
      <c r="KPW5" s="30"/>
      <c r="KPX5" s="30"/>
      <c r="KPY5" s="30"/>
      <c r="KPZ5" s="30"/>
      <c r="KQA5" s="30"/>
      <c r="KQB5" s="30"/>
      <c r="KQC5" s="30"/>
      <c r="KQD5" s="30"/>
      <c r="KQE5" s="30"/>
      <c r="KQF5" s="30"/>
      <c r="KQG5" s="30"/>
      <c r="KQH5" s="30"/>
      <c r="KQI5" s="30"/>
      <c r="KQJ5" s="30"/>
      <c r="KQK5" s="30"/>
      <c r="KQL5" s="30"/>
      <c r="KQM5" s="30"/>
      <c r="KQN5" s="30"/>
      <c r="KQO5" s="30"/>
      <c r="KQP5" s="30"/>
      <c r="KQQ5" s="30"/>
      <c r="KQR5" s="30"/>
      <c r="KQS5" s="30"/>
      <c r="KQT5" s="30"/>
      <c r="KQU5" s="30"/>
      <c r="KQV5" s="30"/>
      <c r="KQW5" s="30"/>
      <c r="KQX5" s="30"/>
      <c r="KQY5" s="30"/>
      <c r="KQZ5" s="30"/>
      <c r="KRA5" s="30"/>
      <c r="KRB5" s="30"/>
      <c r="KRC5" s="30"/>
      <c r="KRD5" s="30"/>
      <c r="KRE5" s="30"/>
      <c r="KRF5" s="30"/>
      <c r="KRG5" s="30"/>
      <c r="KRH5" s="30"/>
      <c r="KRI5" s="30"/>
      <c r="KRJ5" s="30"/>
      <c r="KRK5" s="30"/>
      <c r="KRL5" s="30"/>
      <c r="KRM5" s="30"/>
      <c r="KRN5" s="30"/>
      <c r="KRO5" s="30"/>
      <c r="KRP5" s="30"/>
      <c r="KRQ5" s="30"/>
      <c r="KRR5" s="30"/>
      <c r="KRS5" s="30"/>
      <c r="KRT5" s="30"/>
      <c r="KRU5" s="30"/>
      <c r="KRV5" s="30"/>
      <c r="KRW5" s="30"/>
      <c r="KRX5" s="30"/>
      <c r="KRY5" s="30"/>
      <c r="KRZ5" s="30"/>
      <c r="KSA5" s="30"/>
      <c r="KSB5" s="30"/>
      <c r="KSC5" s="30"/>
      <c r="KSD5" s="30"/>
      <c r="KSE5" s="30"/>
      <c r="KSF5" s="30"/>
      <c r="KSG5" s="30"/>
      <c r="KSH5" s="30"/>
      <c r="KSI5" s="30"/>
      <c r="KSJ5" s="30"/>
      <c r="KSK5" s="30"/>
      <c r="KSL5" s="30"/>
      <c r="KSM5" s="30"/>
      <c r="KSN5" s="30"/>
      <c r="KSO5" s="30"/>
      <c r="KSP5" s="30"/>
      <c r="KSQ5" s="30"/>
      <c r="KSR5" s="30"/>
      <c r="KSS5" s="30"/>
      <c r="KST5" s="30"/>
      <c r="KSU5" s="30"/>
      <c r="KSV5" s="30"/>
      <c r="KSW5" s="30"/>
      <c r="KSX5" s="30"/>
      <c r="KSY5" s="30"/>
      <c r="KSZ5" s="30"/>
      <c r="KTA5" s="30"/>
      <c r="KTB5" s="30"/>
      <c r="KTC5" s="30"/>
      <c r="KTD5" s="30"/>
      <c r="KTE5" s="30"/>
      <c r="KTF5" s="30"/>
      <c r="KTG5" s="30"/>
      <c r="KTH5" s="30"/>
      <c r="KTI5" s="30"/>
      <c r="KTJ5" s="30"/>
      <c r="KTK5" s="30"/>
      <c r="KTL5" s="30"/>
      <c r="KTM5" s="30"/>
      <c r="KTN5" s="30"/>
      <c r="KTO5" s="30"/>
      <c r="KTP5" s="30"/>
      <c r="KTQ5" s="30"/>
      <c r="KTR5" s="30"/>
      <c r="KTS5" s="30"/>
      <c r="KTT5" s="30"/>
      <c r="KTU5" s="30"/>
      <c r="KTV5" s="30"/>
      <c r="KTW5" s="30"/>
      <c r="KTX5" s="30"/>
      <c r="KTY5" s="30"/>
      <c r="KTZ5" s="30"/>
      <c r="KUA5" s="30"/>
      <c r="KUB5" s="30"/>
      <c r="KUC5" s="30"/>
      <c r="KUD5" s="30"/>
      <c r="KUE5" s="30"/>
      <c r="KUF5" s="30"/>
      <c r="KUG5" s="30"/>
      <c r="KUH5" s="30"/>
      <c r="KUI5" s="30"/>
      <c r="KUJ5" s="30"/>
      <c r="KUK5" s="30"/>
      <c r="KUL5" s="30"/>
      <c r="KUM5" s="30"/>
      <c r="KUN5" s="30"/>
      <c r="KUO5" s="30"/>
      <c r="KUP5" s="30"/>
      <c r="KUQ5" s="30"/>
      <c r="KUR5" s="30"/>
      <c r="KUS5" s="30"/>
      <c r="KUT5" s="30"/>
      <c r="KUU5" s="30"/>
      <c r="KUV5" s="30"/>
      <c r="KUW5" s="30"/>
      <c r="KUX5" s="30"/>
      <c r="KUY5" s="30"/>
      <c r="KUZ5" s="30"/>
      <c r="KVA5" s="30"/>
      <c r="KVB5" s="30"/>
      <c r="KVC5" s="30"/>
      <c r="KVD5" s="30"/>
      <c r="KVE5" s="30"/>
      <c r="KVF5" s="30"/>
      <c r="KVG5" s="30"/>
      <c r="KVH5" s="30"/>
      <c r="KVI5" s="30"/>
      <c r="KVJ5" s="30"/>
      <c r="KVK5" s="30"/>
      <c r="KVL5" s="30"/>
      <c r="KVM5" s="30"/>
      <c r="KVN5" s="30"/>
      <c r="KVO5" s="30"/>
      <c r="KVP5" s="30"/>
      <c r="KVQ5" s="30"/>
      <c r="KVR5" s="30"/>
      <c r="KVS5" s="30"/>
      <c r="KVT5" s="30"/>
      <c r="KVU5" s="30"/>
      <c r="KVV5" s="30"/>
      <c r="KVW5" s="30"/>
      <c r="KVX5" s="30"/>
      <c r="KVY5" s="30"/>
      <c r="KVZ5" s="30"/>
      <c r="KWA5" s="30"/>
      <c r="KWB5" s="30"/>
      <c r="KWC5" s="30"/>
      <c r="KWD5" s="30"/>
      <c r="KWE5" s="30"/>
      <c r="KWF5" s="30"/>
      <c r="KWG5" s="30"/>
      <c r="KWH5" s="30"/>
      <c r="KWI5" s="30"/>
      <c r="KWJ5" s="30"/>
      <c r="KWK5" s="30"/>
      <c r="KWL5" s="30"/>
      <c r="KWM5" s="30"/>
      <c r="KWN5" s="30"/>
      <c r="KWO5" s="30"/>
      <c r="KWP5" s="30"/>
      <c r="KWQ5" s="30"/>
      <c r="KWR5" s="30"/>
      <c r="KWS5" s="30"/>
      <c r="KWT5" s="30"/>
      <c r="KWU5" s="30"/>
      <c r="KWV5" s="30"/>
      <c r="KWW5" s="30"/>
      <c r="KWX5" s="30"/>
      <c r="KWY5" s="30"/>
      <c r="KWZ5" s="30"/>
      <c r="KXA5" s="30"/>
      <c r="KXB5" s="30"/>
      <c r="KXC5" s="30"/>
      <c r="KXD5" s="30"/>
      <c r="KXE5" s="30"/>
      <c r="KXF5" s="30"/>
      <c r="KXG5" s="30"/>
      <c r="KXH5" s="30"/>
      <c r="KXI5" s="30"/>
      <c r="KXJ5" s="30"/>
      <c r="KXK5" s="30"/>
      <c r="KXL5" s="30"/>
      <c r="KXM5" s="30"/>
      <c r="KXN5" s="30"/>
      <c r="KXO5" s="30"/>
      <c r="KXP5" s="30"/>
      <c r="KXQ5" s="30"/>
      <c r="KXR5" s="30"/>
      <c r="KXS5" s="30"/>
      <c r="KXT5" s="30"/>
      <c r="KXU5" s="30"/>
      <c r="KXV5" s="30"/>
      <c r="KXW5" s="30"/>
      <c r="KXX5" s="30"/>
      <c r="KXY5" s="30"/>
      <c r="KXZ5" s="30"/>
      <c r="KYA5" s="30"/>
      <c r="KYB5" s="30"/>
      <c r="KYC5" s="30"/>
      <c r="KYD5" s="30"/>
      <c r="KYE5" s="30"/>
      <c r="KYF5" s="30"/>
      <c r="KYG5" s="30"/>
      <c r="KYH5" s="30"/>
      <c r="KYI5" s="30"/>
      <c r="KYJ5" s="30"/>
      <c r="KYK5" s="30"/>
      <c r="KYL5" s="30"/>
      <c r="KYM5" s="30"/>
      <c r="KYN5" s="30"/>
      <c r="KYO5" s="30"/>
      <c r="KYP5" s="30"/>
      <c r="KYQ5" s="30"/>
      <c r="KYR5" s="30"/>
      <c r="KYS5" s="30"/>
      <c r="KYT5" s="30"/>
      <c r="KYU5" s="30"/>
      <c r="KYV5" s="30"/>
      <c r="KYW5" s="30"/>
      <c r="KYX5" s="30"/>
      <c r="KYY5" s="30"/>
      <c r="KYZ5" s="30"/>
      <c r="KZA5" s="30"/>
      <c r="KZB5" s="30"/>
      <c r="KZC5" s="30"/>
      <c r="KZD5" s="30"/>
      <c r="KZE5" s="30"/>
      <c r="KZF5" s="30"/>
      <c r="KZG5" s="30"/>
      <c r="KZH5" s="30"/>
      <c r="KZI5" s="30"/>
      <c r="KZJ5" s="30"/>
      <c r="KZK5" s="30"/>
      <c r="KZL5" s="30"/>
      <c r="KZM5" s="30"/>
      <c r="KZN5" s="30"/>
      <c r="KZO5" s="30"/>
      <c r="KZP5" s="30"/>
      <c r="KZQ5" s="30"/>
      <c r="KZR5" s="30"/>
      <c r="KZS5" s="30"/>
      <c r="KZT5" s="30"/>
      <c r="KZU5" s="30"/>
      <c r="KZV5" s="30"/>
      <c r="KZW5" s="30"/>
      <c r="KZX5" s="30"/>
      <c r="KZY5" s="30"/>
      <c r="KZZ5" s="30"/>
      <c r="LAA5" s="30"/>
      <c r="LAB5" s="30"/>
      <c r="LAC5" s="30"/>
      <c r="LAD5" s="30"/>
      <c r="LAE5" s="30"/>
      <c r="LAF5" s="30"/>
      <c r="LAG5" s="30"/>
      <c r="LAH5" s="30"/>
      <c r="LAI5" s="30"/>
      <c r="LAJ5" s="30"/>
      <c r="LAK5" s="30"/>
      <c r="LAL5" s="30"/>
      <c r="LAM5" s="30"/>
      <c r="LAN5" s="30"/>
      <c r="LAO5" s="30"/>
      <c r="LAP5" s="30"/>
      <c r="LAQ5" s="30"/>
      <c r="LAR5" s="30"/>
      <c r="LAS5" s="30"/>
      <c r="LAT5" s="30"/>
      <c r="LAU5" s="30"/>
      <c r="LAV5" s="30"/>
      <c r="LAW5" s="30"/>
      <c r="LAX5" s="30"/>
      <c r="LAY5" s="30"/>
      <c r="LAZ5" s="30"/>
      <c r="LBA5" s="30"/>
      <c r="LBB5" s="30"/>
      <c r="LBC5" s="30"/>
      <c r="LBD5" s="30"/>
      <c r="LBE5" s="30"/>
      <c r="LBF5" s="30"/>
      <c r="LBG5" s="30"/>
      <c r="LBH5" s="30"/>
      <c r="LBI5" s="30"/>
      <c r="LBJ5" s="30"/>
      <c r="LBK5" s="30"/>
      <c r="LBL5" s="30"/>
      <c r="LBM5" s="30"/>
      <c r="LBN5" s="30"/>
      <c r="LBO5" s="30"/>
      <c r="LBP5" s="30"/>
      <c r="LBQ5" s="30"/>
      <c r="LBR5" s="30"/>
      <c r="LBS5" s="30"/>
      <c r="LBT5" s="30"/>
      <c r="LBU5" s="30"/>
      <c r="LBV5" s="30"/>
      <c r="LBW5" s="30"/>
      <c r="LBX5" s="30"/>
      <c r="LBY5" s="30"/>
      <c r="LBZ5" s="30"/>
      <c r="LCA5" s="30"/>
      <c r="LCB5" s="30"/>
      <c r="LCC5" s="30"/>
      <c r="LCD5" s="30"/>
      <c r="LCE5" s="30"/>
      <c r="LCF5" s="30"/>
      <c r="LCG5" s="30"/>
      <c r="LCH5" s="30"/>
      <c r="LCI5" s="30"/>
      <c r="LCJ5" s="30"/>
      <c r="LCK5" s="30"/>
      <c r="LCL5" s="30"/>
      <c r="LCM5" s="30"/>
      <c r="LCN5" s="30"/>
      <c r="LCO5" s="30"/>
      <c r="LCP5" s="30"/>
      <c r="LCQ5" s="30"/>
      <c r="LCR5" s="30"/>
      <c r="LCS5" s="30"/>
      <c r="LCT5" s="30"/>
      <c r="LCU5" s="30"/>
      <c r="LCV5" s="30"/>
      <c r="LCW5" s="30"/>
      <c r="LCX5" s="30"/>
      <c r="LCY5" s="30"/>
      <c r="LCZ5" s="30"/>
      <c r="LDA5" s="30"/>
      <c r="LDB5" s="30"/>
      <c r="LDC5" s="30"/>
      <c r="LDD5" s="30"/>
      <c r="LDE5" s="30"/>
      <c r="LDF5" s="30"/>
      <c r="LDG5" s="30"/>
      <c r="LDH5" s="30"/>
      <c r="LDI5" s="30"/>
      <c r="LDJ5" s="30"/>
      <c r="LDK5" s="30"/>
      <c r="LDL5" s="30"/>
      <c r="LDM5" s="30"/>
      <c r="LDN5" s="30"/>
      <c r="LDO5" s="30"/>
      <c r="LDP5" s="30"/>
      <c r="LDQ5" s="30"/>
      <c r="LDR5" s="30"/>
      <c r="LDS5" s="30"/>
      <c r="LDT5" s="30"/>
      <c r="LDU5" s="30"/>
      <c r="LDV5" s="30"/>
      <c r="LDW5" s="30"/>
      <c r="LDX5" s="30"/>
      <c r="LDY5" s="30"/>
      <c r="LDZ5" s="30"/>
      <c r="LEA5" s="30"/>
      <c r="LEB5" s="30"/>
      <c r="LEC5" s="30"/>
      <c r="LED5" s="30"/>
      <c r="LEE5" s="30"/>
      <c r="LEF5" s="30"/>
      <c r="LEG5" s="30"/>
      <c r="LEH5" s="30"/>
      <c r="LEI5" s="30"/>
      <c r="LEJ5" s="30"/>
      <c r="LEK5" s="30"/>
      <c r="LEL5" s="30"/>
      <c r="LEM5" s="30"/>
      <c r="LEN5" s="30"/>
      <c r="LEO5" s="30"/>
      <c r="LEP5" s="30"/>
      <c r="LEQ5" s="30"/>
      <c r="LER5" s="30"/>
      <c r="LES5" s="30"/>
      <c r="LET5" s="30"/>
      <c r="LEU5" s="30"/>
      <c r="LEV5" s="30"/>
      <c r="LEW5" s="30"/>
      <c r="LEX5" s="30"/>
      <c r="LEY5" s="30"/>
      <c r="LEZ5" s="30"/>
      <c r="LFA5" s="30"/>
      <c r="LFB5" s="30"/>
      <c r="LFC5" s="30"/>
      <c r="LFD5" s="30"/>
      <c r="LFE5" s="30"/>
      <c r="LFF5" s="30"/>
      <c r="LFG5" s="30"/>
      <c r="LFH5" s="30"/>
      <c r="LFI5" s="30"/>
      <c r="LFJ5" s="30"/>
      <c r="LFK5" s="30"/>
      <c r="LFL5" s="30"/>
      <c r="LFM5" s="30"/>
      <c r="LFN5" s="30"/>
      <c r="LFO5" s="30"/>
      <c r="LFP5" s="30"/>
      <c r="LFQ5" s="30"/>
      <c r="LFR5" s="30"/>
      <c r="LFS5" s="30"/>
      <c r="LFT5" s="30"/>
      <c r="LFU5" s="30"/>
      <c r="LFV5" s="30"/>
      <c r="LFW5" s="30"/>
      <c r="LFX5" s="30"/>
      <c r="LFY5" s="30"/>
      <c r="LFZ5" s="30"/>
      <c r="LGA5" s="30"/>
      <c r="LGB5" s="30"/>
      <c r="LGC5" s="30"/>
      <c r="LGD5" s="30"/>
      <c r="LGE5" s="30"/>
      <c r="LGF5" s="30"/>
      <c r="LGG5" s="30"/>
      <c r="LGH5" s="30"/>
      <c r="LGI5" s="30"/>
      <c r="LGJ5" s="30"/>
      <c r="LGK5" s="30"/>
      <c r="LGL5" s="30"/>
      <c r="LGM5" s="30"/>
      <c r="LGN5" s="30"/>
      <c r="LGO5" s="30"/>
      <c r="LGP5" s="30"/>
      <c r="LGQ5" s="30"/>
      <c r="LGR5" s="30"/>
      <c r="LGS5" s="30"/>
      <c r="LGT5" s="30"/>
      <c r="LGU5" s="30"/>
      <c r="LGV5" s="30"/>
      <c r="LGW5" s="30"/>
      <c r="LGX5" s="30"/>
      <c r="LGY5" s="30"/>
      <c r="LGZ5" s="30"/>
      <c r="LHA5" s="30"/>
      <c r="LHB5" s="30"/>
      <c r="LHC5" s="30"/>
      <c r="LHD5" s="30"/>
      <c r="LHE5" s="30"/>
      <c r="LHF5" s="30"/>
      <c r="LHG5" s="30"/>
      <c r="LHH5" s="30"/>
      <c r="LHI5" s="30"/>
      <c r="LHJ5" s="30"/>
      <c r="LHK5" s="30"/>
      <c r="LHL5" s="30"/>
      <c r="LHM5" s="30"/>
      <c r="LHN5" s="30"/>
      <c r="LHO5" s="30"/>
      <c r="LHP5" s="30"/>
      <c r="LHQ5" s="30"/>
      <c r="LHR5" s="30"/>
      <c r="LHS5" s="30"/>
      <c r="LHT5" s="30"/>
      <c r="LHU5" s="30"/>
      <c r="LHV5" s="30"/>
      <c r="LHW5" s="30"/>
      <c r="LHX5" s="30"/>
      <c r="LHY5" s="30"/>
      <c r="LHZ5" s="30"/>
      <c r="LIA5" s="30"/>
      <c r="LIB5" s="30"/>
      <c r="LIC5" s="30"/>
      <c r="LID5" s="30"/>
      <c r="LIE5" s="30"/>
      <c r="LIF5" s="30"/>
      <c r="LIG5" s="30"/>
      <c r="LIH5" s="30"/>
      <c r="LII5" s="30"/>
      <c r="LIJ5" s="30"/>
      <c r="LIK5" s="30"/>
      <c r="LIL5" s="30"/>
      <c r="LIM5" s="30"/>
      <c r="LIN5" s="30"/>
      <c r="LIO5" s="30"/>
      <c r="LIP5" s="30"/>
      <c r="LIQ5" s="30"/>
      <c r="LIR5" s="30"/>
      <c r="LIS5" s="30"/>
      <c r="LIT5" s="30"/>
      <c r="LIU5" s="30"/>
      <c r="LIV5" s="30"/>
      <c r="LIW5" s="30"/>
      <c r="LIX5" s="30"/>
      <c r="LIY5" s="30"/>
      <c r="LIZ5" s="30"/>
      <c r="LJA5" s="30"/>
      <c r="LJB5" s="30"/>
      <c r="LJC5" s="30"/>
      <c r="LJD5" s="30"/>
      <c r="LJE5" s="30"/>
      <c r="LJF5" s="30"/>
      <c r="LJG5" s="30"/>
      <c r="LJH5" s="30"/>
      <c r="LJI5" s="30"/>
      <c r="LJJ5" s="30"/>
      <c r="LJK5" s="30"/>
      <c r="LJL5" s="30"/>
      <c r="LJM5" s="30"/>
      <c r="LJN5" s="30"/>
      <c r="LJO5" s="30"/>
      <c r="LJP5" s="30"/>
      <c r="LJQ5" s="30"/>
      <c r="LJR5" s="30"/>
      <c r="LJS5" s="30"/>
      <c r="LJT5" s="30"/>
      <c r="LJU5" s="30"/>
      <c r="LJV5" s="30"/>
      <c r="LJW5" s="30"/>
      <c r="LJX5" s="30"/>
      <c r="LJY5" s="30"/>
      <c r="LJZ5" s="30"/>
      <c r="LKA5" s="30"/>
      <c r="LKB5" s="30"/>
      <c r="LKC5" s="30"/>
      <c r="LKD5" s="30"/>
      <c r="LKE5" s="30"/>
      <c r="LKF5" s="30"/>
      <c r="LKG5" s="30"/>
      <c r="LKH5" s="30"/>
      <c r="LKI5" s="30"/>
      <c r="LKJ5" s="30"/>
      <c r="LKK5" s="30"/>
      <c r="LKL5" s="30"/>
      <c r="LKM5" s="30"/>
      <c r="LKN5" s="30"/>
      <c r="LKO5" s="30"/>
      <c r="LKP5" s="30"/>
      <c r="LKQ5" s="30"/>
      <c r="LKR5" s="30"/>
      <c r="LKS5" s="30"/>
      <c r="LKT5" s="30"/>
      <c r="LKU5" s="30"/>
      <c r="LKV5" s="30"/>
      <c r="LKW5" s="30"/>
      <c r="LKX5" s="30"/>
      <c r="LKY5" s="30"/>
      <c r="LKZ5" s="30"/>
      <c r="LLA5" s="30"/>
      <c r="LLB5" s="30"/>
      <c r="LLC5" s="30"/>
      <c r="LLD5" s="30"/>
      <c r="LLE5" s="30"/>
      <c r="LLF5" s="30"/>
      <c r="LLG5" s="30"/>
      <c r="LLH5" s="30"/>
      <c r="LLI5" s="30"/>
      <c r="LLJ5" s="30"/>
      <c r="LLK5" s="30"/>
      <c r="LLL5" s="30"/>
      <c r="LLM5" s="30"/>
      <c r="LLN5" s="30"/>
      <c r="LLO5" s="30"/>
      <c r="LLP5" s="30"/>
      <c r="LLQ5" s="30"/>
      <c r="LLR5" s="30"/>
      <c r="LLS5" s="30"/>
      <c r="LLT5" s="30"/>
      <c r="LLU5" s="30"/>
      <c r="LLV5" s="30"/>
      <c r="LLW5" s="30"/>
      <c r="LLX5" s="30"/>
      <c r="LLY5" s="30"/>
      <c r="LLZ5" s="30"/>
      <c r="LMA5" s="30"/>
      <c r="LMB5" s="30"/>
      <c r="LMC5" s="30"/>
      <c r="LMD5" s="30"/>
      <c r="LME5" s="30"/>
      <c r="LMF5" s="30"/>
      <c r="LMG5" s="30"/>
      <c r="LMH5" s="30"/>
      <c r="LMI5" s="30"/>
      <c r="LMJ5" s="30"/>
      <c r="LMK5" s="30"/>
      <c r="LML5" s="30"/>
      <c r="LMM5" s="30"/>
      <c r="LMN5" s="30"/>
      <c r="LMO5" s="30"/>
      <c r="LMP5" s="30"/>
      <c r="LMQ5" s="30"/>
      <c r="LMR5" s="30"/>
      <c r="LMS5" s="30"/>
      <c r="LMT5" s="30"/>
      <c r="LMU5" s="30"/>
      <c r="LMV5" s="30"/>
      <c r="LMW5" s="30"/>
      <c r="LMX5" s="30"/>
      <c r="LMY5" s="30"/>
      <c r="LMZ5" s="30"/>
      <c r="LNA5" s="30"/>
      <c r="LNB5" s="30"/>
      <c r="LNC5" s="30"/>
      <c r="LND5" s="30"/>
      <c r="LNE5" s="30"/>
      <c r="LNF5" s="30"/>
      <c r="LNG5" s="30"/>
      <c r="LNH5" s="30"/>
      <c r="LNI5" s="30"/>
      <c r="LNJ5" s="30"/>
      <c r="LNK5" s="30"/>
      <c r="LNL5" s="30"/>
      <c r="LNM5" s="30"/>
      <c r="LNN5" s="30"/>
      <c r="LNO5" s="30"/>
      <c r="LNP5" s="30"/>
      <c r="LNQ5" s="30"/>
      <c r="LNR5" s="30"/>
      <c r="LNS5" s="30"/>
      <c r="LNT5" s="30"/>
      <c r="LNU5" s="30"/>
      <c r="LNV5" s="30"/>
      <c r="LNW5" s="30"/>
      <c r="LNX5" s="30"/>
      <c r="LNY5" s="30"/>
      <c r="LNZ5" s="30"/>
      <c r="LOA5" s="30"/>
      <c r="LOB5" s="30"/>
      <c r="LOC5" s="30"/>
      <c r="LOD5" s="30"/>
      <c r="LOE5" s="30"/>
      <c r="LOF5" s="30"/>
      <c r="LOG5" s="30"/>
      <c r="LOH5" s="30"/>
      <c r="LOI5" s="30"/>
      <c r="LOJ5" s="30"/>
      <c r="LOK5" s="30"/>
      <c r="LOL5" s="30"/>
      <c r="LOM5" s="30"/>
      <c r="LON5" s="30"/>
      <c r="LOO5" s="30"/>
      <c r="LOP5" s="30"/>
      <c r="LOQ5" s="30"/>
      <c r="LOR5" s="30"/>
      <c r="LOS5" s="30"/>
      <c r="LOT5" s="30"/>
      <c r="LOU5" s="30"/>
      <c r="LOV5" s="30"/>
      <c r="LOW5" s="30"/>
      <c r="LOX5" s="30"/>
      <c r="LOY5" s="30"/>
      <c r="LOZ5" s="30"/>
      <c r="LPA5" s="30"/>
      <c r="LPB5" s="30"/>
      <c r="LPC5" s="30"/>
      <c r="LPD5" s="30"/>
      <c r="LPE5" s="30"/>
      <c r="LPF5" s="30"/>
      <c r="LPG5" s="30"/>
      <c r="LPH5" s="30"/>
      <c r="LPI5" s="30"/>
      <c r="LPJ5" s="30"/>
      <c r="LPK5" s="30"/>
      <c r="LPL5" s="30"/>
      <c r="LPM5" s="30"/>
      <c r="LPN5" s="30"/>
      <c r="LPO5" s="30"/>
      <c r="LPP5" s="30"/>
      <c r="LPQ5" s="30"/>
      <c r="LPR5" s="30"/>
      <c r="LPS5" s="30"/>
      <c r="LPT5" s="30"/>
      <c r="LPU5" s="30"/>
      <c r="LPV5" s="30"/>
      <c r="LPW5" s="30"/>
      <c r="LPX5" s="30"/>
      <c r="LPY5" s="30"/>
      <c r="LPZ5" s="30"/>
      <c r="LQA5" s="30"/>
      <c r="LQB5" s="30"/>
      <c r="LQC5" s="30"/>
      <c r="LQD5" s="30"/>
      <c r="LQE5" s="30"/>
      <c r="LQF5" s="30"/>
      <c r="LQG5" s="30"/>
      <c r="LQH5" s="30"/>
      <c r="LQI5" s="30"/>
      <c r="LQJ5" s="30"/>
      <c r="LQK5" s="30"/>
      <c r="LQL5" s="30"/>
      <c r="LQM5" s="30"/>
      <c r="LQN5" s="30"/>
      <c r="LQO5" s="30"/>
      <c r="LQP5" s="30"/>
      <c r="LQQ5" s="30"/>
      <c r="LQR5" s="30"/>
      <c r="LQS5" s="30"/>
      <c r="LQT5" s="30"/>
      <c r="LQU5" s="30"/>
      <c r="LQV5" s="30"/>
      <c r="LQW5" s="30"/>
      <c r="LQX5" s="30"/>
      <c r="LQY5" s="30"/>
      <c r="LQZ5" s="30"/>
      <c r="LRA5" s="30"/>
      <c r="LRB5" s="30"/>
      <c r="LRC5" s="30"/>
      <c r="LRD5" s="30"/>
      <c r="LRE5" s="30"/>
      <c r="LRF5" s="30"/>
      <c r="LRG5" s="30"/>
      <c r="LRH5" s="30"/>
      <c r="LRI5" s="30"/>
      <c r="LRJ5" s="30"/>
      <c r="LRK5" s="30"/>
      <c r="LRL5" s="30"/>
      <c r="LRM5" s="30"/>
      <c r="LRN5" s="30"/>
      <c r="LRO5" s="30"/>
      <c r="LRP5" s="30"/>
      <c r="LRQ5" s="30"/>
      <c r="LRR5" s="30"/>
      <c r="LRS5" s="30"/>
      <c r="LRT5" s="30"/>
      <c r="LRU5" s="30"/>
      <c r="LRV5" s="30"/>
      <c r="LRW5" s="30"/>
      <c r="LRX5" s="30"/>
      <c r="LRY5" s="30"/>
      <c r="LRZ5" s="30"/>
      <c r="LSA5" s="30"/>
      <c r="LSB5" s="30"/>
      <c r="LSC5" s="30"/>
      <c r="LSD5" s="30"/>
      <c r="LSE5" s="30"/>
      <c r="LSF5" s="30"/>
      <c r="LSG5" s="30"/>
      <c r="LSH5" s="30"/>
      <c r="LSI5" s="30"/>
      <c r="LSJ5" s="30"/>
      <c r="LSK5" s="30"/>
      <c r="LSL5" s="30"/>
      <c r="LSM5" s="30"/>
      <c r="LSN5" s="30"/>
      <c r="LSO5" s="30"/>
      <c r="LSP5" s="30"/>
      <c r="LSQ5" s="30"/>
      <c r="LSR5" s="30"/>
      <c r="LSS5" s="30"/>
      <c r="LST5" s="30"/>
      <c r="LSU5" s="30"/>
      <c r="LSV5" s="30"/>
      <c r="LSW5" s="30"/>
      <c r="LSX5" s="30"/>
      <c r="LSY5" s="30"/>
      <c r="LSZ5" s="30"/>
      <c r="LTA5" s="30"/>
      <c r="LTB5" s="30"/>
      <c r="LTC5" s="30"/>
      <c r="LTD5" s="30"/>
      <c r="LTE5" s="30"/>
      <c r="LTF5" s="30"/>
      <c r="LTG5" s="30"/>
      <c r="LTH5" s="30"/>
      <c r="LTI5" s="30"/>
      <c r="LTJ5" s="30"/>
      <c r="LTK5" s="30"/>
      <c r="LTL5" s="30"/>
      <c r="LTM5" s="30"/>
      <c r="LTN5" s="30"/>
      <c r="LTO5" s="30"/>
      <c r="LTP5" s="30"/>
      <c r="LTQ5" s="30"/>
      <c r="LTR5" s="30"/>
      <c r="LTS5" s="30"/>
      <c r="LTT5" s="30"/>
      <c r="LTU5" s="30"/>
      <c r="LTV5" s="30"/>
      <c r="LTW5" s="30"/>
      <c r="LTX5" s="30"/>
      <c r="LTY5" s="30"/>
      <c r="LTZ5" s="30"/>
      <c r="LUA5" s="30"/>
      <c r="LUB5" s="30"/>
      <c r="LUC5" s="30"/>
      <c r="LUD5" s="30"/>
      <c r="LUE5" s="30"/>
      <c r="LUF5" s="30"/>
      <c r="LUG5" s="30"/>
      <c r="LUH5" s="30"/>
      <c r="LUI5" s="30"/>
      <c r="LUJ5" s="30"/>
      <c r="LUK5" s="30"/>
      <c r="LUL5" s="30"/>
      <c r="LUM5" s="30"/>
      <c r="LUN5" s="30"/>
      <c r="LUO5" s="30"/>
      <c r="LUP5" s="30"/>
      <c r="LUQ5" s="30"/>
      <c r="LUR5" s="30"/>
      <c r="LUS5" s="30"/>
      <c r="LUT5" s="30"/>
      <c r="LUU5" s="30"/>
      <c r="LUV5" s="30"/>
      <c r="LUW5" s="30"/>
      <c r="LUX5" s="30"/>
      <c r="LUY5" s="30"/>
      <c r="LUZ5" s="30"/>
      <c r="LVA5" s="30"/>
      <c r="LVB5" s="30"/>
      <c r="LVC5" s="30"/>
      <c r="LVD5" s="30"/>
      <c r="LVE5" s="30"/>
      <c r="LVF5" s="30"/>
      <c r="LVG5" s="30"/>
      <c r="LVH5" s="30"/>
      <c r="LVI5" s="30"/>
      <c r="LVJ5" s="30"/>
      <c r="LVK5" s="30"/>
      <c r="LVL5" s="30"/>
      <c r="LVM5" s="30"/>
      <c r="LVN5" s="30"/>
      <c r="LVO5" s="30"/>
      <c r="LVP5" s="30"/>
      <c r="LVQ5" s="30"/>
      <c r="LVR5" s="30"/>
      <c r="LVS5" s="30"/>
      <c r="LVT5" s="30"/>
      <c r="LVU5" s="30"/>
      <c r="LVV5" s="30"/>
      <c r="LVW5" s="30"/>
      <c r="LVX5" s="30"/>
      <c r="LVY5" s="30"/>
      <c r="LVZ5" s="30"/>
      <c r="LWA5" s="30"/>
      <c r="LWB5" s="30"/>
      <c r="LWC5" s="30"/>
      <c r="LWD5" s="30"/>
      <c r="LWE5" s="30"/>
      <c r="LWF5" s="30"/>
      <c r="LWG5" s="30"/>
      <c r="LWH5" s="30"/>
      <c r="LWI5" s="30"/>
      <c r="LWJ5" s="30"/>
      <c r="LWK5" s="30"/>
      <c r="LWL5" s="30"/>
      <c r="LWM5" s="30"/>
      <c r="LWN5" s="30"/>
      <c r="LWO5" s="30"/>
      <c r="LWP5" s="30"/>
      <c r="LWQ5" s="30"/>
      <c r="LWR5" s="30"/>
      <c r="LWS5" s="30"/>
      <c r="LWT5" s="30"/>
      <c r="LWU5" s="30"/>
      <c r="LWV5" s="30"/>
      <c r="LWW5" s="30"/>
      <c r="LWX5" s="30"/>
      <c r="LWY5" s="30"/>
      <c r="LWZ5" s="30"/>
      <c r="LXA5" s="30"/>
      <c r="LXB5" s="30"/>
      <c r="LXC5" s="30"/>
      <c r="LXD5" s="30"/>
      <c r="LXE5" s="30"/>
      <c r="LXF5" s="30"/>
      <c r="LXG5" s="30"/>
      <c r="LXH5" s="30"/>
      <c r="LXI5" s="30"/>
      <c r="LXJ5" s="30"/>
      <c r="LXK5" s="30"/>
      <c r="LXL5" s="30"/>
      <c r="LXM5" s="30"/>
      <c r="LXN5" s="30"/>
      <c r="LXO5" s="30"/>
      <c r="LXP5" s="30"/>
      <c r="LXQ5" s="30"/>
      <c r="LXR5" s="30"/>
      <c r="LXS5" s="30"/>
      <c r="LXT5" s="30"/>
      <c r="LXU5" s="30"/>
      <c r="LXV5" s="30"/>
      <c r="LXW5" s="30"/>
      <c r="LXX5" s="30"/>
      <c r="LXY5" s="30"/>
      <c r="LXZ5" s="30"/>
      <c r="LYA5" s="30"/>
      <c r="LYB5" s="30"/>
      <c r="LYC5" s="30"/>
      <c r="LYD5" s="30"/>
      <c r="LYE5" s="30"/>
      <c r="LYF5" s="30"/>
      <c r="LYG5" s="30"/>
      <c r="LYH5" s="30"/>
      <c r="LYI5" s="30"/>
      <c r="LYJ5" s="30"/>
      <c r="LYK5" s="30"/>
      <c r="LYL5" s="30"/>
      <c r="LYM5" s="30"/>
      <c r="LYN5" s="30"/>
      <c r="LYO5" s="30"/>
      <c r="LYP5" s="30"/>
      <c r="LYQ5" s="30"/>
      <c r="LYR5" s="30"/>
      <c r="LYS5" s="30"/>
      <c r="LYT5" s="30"/>
      <c r="LYU5" s="30"/>
      <c r="LYV5" s="30"/>
      <c r="LYW5" s="30"/>
      <c r="LYX5" s="30"/>
      <c r="LYY5" s="30"/>
      <c r="LYZ5" s="30"/>
      <c r="LZA5" s="30"/>
      <c r="LZB5" s="30"/>
      <c r="LZC5" s="30"/>
      <c r="LZD5" s="30"/>
      <c r="LZE5" s="30"/>
      <c r="LZF5" s="30"/>
      <c r="LZG5" s="30"/>
      <c r="LZH5" s="30"/>
      <c r="LZI5" s="30"/>
      <c r="LZJ5" s="30"/>
      <c r="LZK5" s="30"/>
      <c r="LZL5" s="30"/>
      <c r="LZM5" s="30"/>
      <c r="LZN5" s="30"/>
      <c r="LZO5" s="30"/>
      <c r="LZP5" s="30"/>
      <c r="LZQ5" s="30"/>
      <c r="LZR5" s="30"/>
      <c r="LZS5" s="30"/>
      <c r="LZT5" s="30"/>
      <c r="LZU5" s="30"/>
      <c r="LZV5" s="30"/>
      <c r="LZW5" s="30"/>
      <c r="LZX5" s="30"/>
      <c r="LZY5" s="30"/>
      <c r="LZZ5" s="30"/>
      <c r="MAA5" s="30"/>
      <c r="MAB5" s="30"/>
      <c r="MAC5" s="30"/>
      <c r="MAD5" s="30"/>
      <c r="MAE5" s="30"/>
      <c r="MAF5" s="30"/>
      <c r="MAG5" s="30"/>
      <c r="MAH5" s="30"/>
      <c r="MAI5" s="30"/>
      <c r="MAJ5" s="30"/>
      <c r="MAK5" s="30"/>
      <c r="MAL5" s="30"/>
      <c r="MAM5" s="30"/>
      <c r="MAN5" s="30"/>
      <c r="MAO5" s="30"/>
      <c r="MAP5" s="30"/>
      <c r="MAQ5" s="30"/>
      <c r="MAR5" s="30"/>
      <c r="MAS5" s="30"/>
      <c r="MAT5" s="30"/>
      <c r="MAU5" s="30"/>
      <c r="MAV5" s="30"/>
      <c r="MAW5" s="30"/>
      <c r="MAX5" s="30"/>
      <c r="MAY5" s="30"/>
      <c r="MAZ5" s="30"/>
      <c r="MBA5" s="30"/>
      <c r="MBB5" s="30"/>
      <c r="MBC5" s="30"/>
      <c r="MBD5" s="30"/>
      <c r="MBE5" s="30"/>
      <c r="MBF5" s="30"/>
      <c r="MBG5" s="30"/>
      <c r="MBH5" s="30"/>
      <c r="MBI5" s="30"/>
      <c r="MBJ5" s="30"/>
      <c r="MBK5" s="30"/>
      <c r="MBL5" s="30"/>
      <c r="MBM5" s="30"/>
      <c r="MBN5" s="30"/>
      <c r="MBO5" s="30"/>
      <c r="MBP5" s="30"/>
      <c r="MBQ5" s="30"/>
      <c r="MBR5" s="30"/>
      <c r="MBS5" s="30"/>
      <c r="MBT5" s="30"/>
      <c r="MBU5" s="30"/>
      <c r="MBV5" s="30"/>
      <c r="MBW5" s="30"/>
      <c r="MBX5" s="30"/>
      <c r="MBY5" s="30"/>
      <c r="MBZ5" s="30"/>
      <c r="MCA5" s="30"/>
      <c r="MCB5" s="30"/>
      <c r="MCC5" s="30"/>
      <c r="MCD5" s="30"/>
      <c r="MCE5" s="30"/>
      <c r="MCF5" s="30"/>
      <c r="MCG5" s="30"/>
      <c r="MCH5" s="30"/>
      <c r="MCI5" s="30"/>
      <c r="MCJ5" s="30"/>
      <c r="MCK5" s="30"/>
      <c r="MCL5" s="30"/>
      <c r="MCM5" s="30"/>
      <c r="MCN5" s="30"/>
      <c r="MCO5" s="30"/>
      <c r="MCP5" s="30"/>
      <c r="MCQ5" s="30"/>
      <c r="MCR5" s="30"/>
      <c r="MCS5" s="30"/>
      <c r="MCT5" s="30"/>
      <c r="MCU5" s="30"/>
      <c r="MCV5" s="30"/>
      <c r="MCW5" s="30"/>
      <c r="MCX5" s="30"/>
      <c r="MCY5" s="30"/>
      <c r="MCZ5" s="30"/>
      <c r="MDA5" s="30"/>
      <c r="MDB5" s="30"/>
      <c r="MDC5" s="30"/>
      <c r="MDD5" s="30"/>
      <c r="MDE5" s="30"/>
      <c r="MDF5" s="30"/>
      <c r="MDG5" s="30"/>
      <c r="MDH5" s="30"/>
      <c r="MDI5" s="30"/>
      <c r="MDJ5" s="30"/>
      <c r="MDK5" s="30"/>
      <c r="MDL5" s="30"/>
      <c r="MDM5" s="30"/>
      <c r="MDN5" s="30"/>
      <c r="MDO5" s="30"/>
      <c r="MDP5" s="30"/>
      <c r="MDQ5" s="30"/>
      <c r="MDR5" s="30"/>
      <c r="MDS5" s="30"/>
      <c r="MDT5" s="30"/>
      <c r="MDU5" s="30"/>
      <c r="MDV5" s="30"/>
      <c r="MDW5" s="30"/>
      <c r="MDX5" s="30"/>
      <c r="MDY5" s="30"/>
      <c r="MDZ5" s="30"/>
      <c r="MEA5" s="30"/>
      <c r="MEB5" s="30"/>
      <c r="MEC5" s="30"/>
      <c r="MED5" s="30"/>
      <c r="MEE5" s="30"/>
      <c r="MEF5" s="30"/>
      <c r="MEG5" s="30"/>
      <c r="MEH5" s="30"/>
      <c r="MEI5" s="30"/>
      <c r="MEJ5" s="30"/>
      <c r="MEK5" s="30"/>
      <c r="MEL5" s="30"/>
      <c r="MEM5" s="30"/>
      <c r="MEN5" s="30"/>
      <c r="MEO5" s="30"/>
      <c r="MEP5" s="30"/>
      <c r="MEQ5" s="30"/>
      <c r="MER5" s="30"/>
      <c r="MES5" s="30"/>
      <c r="MET5" s="30"/>
      <c r="MEU5" s="30"/>
      <c r="MEV5" s="30"/>
      <c r="MEW5" s="30"/>
      <c r="MEX5" s="30"/>
      <c r="MEY5" s="30"/>
      <c r="MEZ5" s="30"/>
      <c r="MFA5" s="30"/>
      <c r="MFB5" s="30"/>
      <c r="MFC5" s="30"/>
      <c r="MFD5" s="30"/>
      <c r="MFE5" s="30"/>
      <c r="MFF5" s="30"/>
      <c r="MFG5" s="30"/>
      <c r="MFH5" s="30"/>
      <c r="MFI5" s="30"/>
      <c r="MFJ5" s="30"/>
      <c r="MFK5" s="30"/>
      <c r="MFL5" s="30"/>
      <c r="MFM5" s="30"/>
      <c r="MFN5" s="30"/>
      <c r="MFO5" s="30"/>
      <c r="MFP5" s="30"/>
      <c r="MFQ5" s="30"/>
      <c r="MFR5" s="30"/>
      <c r="MFS5" s="30"/>
      <c r="MFT5" s="30"/>
      <c r="MFU5" s="30"/>
      <c r="MFV5" s="30"/>
      <c r="MFW5" s="30"/>
      <c r="MFX5" s="30"/>
      <c r="MFY5" s="30"/>
      <c r="MFZ5" s="30"/>
      <c r="MGA5" s="30"/>
      <c r="MGB5" s="30"/>
      <c r="MGC5" s="30"/>
      <c r="MGD5" s="30"/>
      <c r="MGE5" s="30"/>
      <c r="MGF5" s="30"/>
      <c r="MGG5" s="30"/>
      <c r="MGH5" s="30"/>
      <c r="MGI5" s="30"/>
      <c r="MGJ5" s="30"/>
      <c r="MGK5" s="30"/>
      <c r="MGL5" s="30"/>
      <c r="MGM5" s="30"/>
      <c r="MGN5" s="30"/>
      <c r="MGO5" s="30"/>
      <c r="MGP5" s="30"/>
      <c r="MGQ5" s="30"/>
      <c r="MGR5" s="30"/>
      <c r="MGS5" s="30"/>
      <c r="MGT5" s="30"/>
      <c r="MGU5" s="30"/>
      <c r="MGV5" s="30"/>
      <c r="MGW5" s="30"/>
      <c r="MGX5" s="30"/>
      <c r="MGY5" s="30"/>
      <c r="MGZ5" s="30"/>
      <c r="MHA5" s="30"/>
      <c r="MHB5" s="30"/>
      <c r="MHC5" s="30"/>
      <c r="MHD5" s="30"/>
      <c r="MHE5" s="30"/>
      <c r="MHF5" s="30"/>
      <c r="MHG5" s="30"/>
      <c r="MHH5" s="30"/>
      <c r="MHI5" s="30"/>
      <c r="MHJ5" s="30"/>
      <c r="MHK5" s="30"/>
      <c r="MHL5" s="30"/>
      <c r="MHM5" s="30"/>
      <c r="MHN5" s="30"/>
      <c r="MHO5" s="30"/>
      <c r="MHP5" s="30"/>
      <c r="MHQ5" s="30"/>
      <c r="MHR5" s="30"/>
      <c r="MHS5" s="30"/>
      <c r="MHT5" s="30"/>
      <c r="MHU5" s="30"/>
      <c r="MHV5" s="30"/>
      <c r="MHW5" s="30"/>
      <c r="MHX5" s="30"/>
      <c r="MHY5" s="30"/>
      <c r="MHZ5" s="30"/>
      <c r="MIA5" s="30"/>
      <c r="MIB5" s="30"/>
      <c r="MIC5" s="30"/>
      <c r="MID5" s="30"/>
      <c r="MIE5" s="30"/>
      <c r="MIF5" s="30"/>
      <c r="MIG5" s="30"/>
      <c r="MIH5" s="30"/>
      <c r="MII5" s="30"/>
      <c r="MIJ5" s="30"/>
      <c r="MIK5" s="30"/>
      <c r="MIL5" s="30"/>
      <c r="MIM5" s="30"/>
      <c r="MIN5" s="30"/>
      <c r="MIO5" s="30"/>
      <c r="MIP5" s="30"/>
      <c r="MIQ5" s="30"/>
      <c r="MIR5" s="30"/>
      <c r="MIS5" s="30"/>
      <c r="MIT5" s="30"/>
      <c r="MIU5" s="30"/>
      <c r="MIV5" s="30"/>
      <c r="MIW5" s="30"/>
      <c r="MIX5" s="30"/>
      <c r="MIY5" s="30"/>
      <c r="MIZ5" s="30"/>
      <c r="MJA5" s="30"/>
      <c r="MJB5" s="30"/>
      <c r="MJC5" s="30"/>
      <c r="MJD5" s="30"/>
      <c r="MJE5" s="30"/>
      <c r="MJF5" s="30"/>
      <c r="MJG5" s="30"/>
      <c r="MJH5" s="30"/>
      <c r="MJI5" s="30"/>
      <c r="MJJ5" s="30"/>
      <c r="MJK5" s="30"/>
      <c r="MJL5" s="30"/>
      <c r="MJM5" s="30"/>
      <c r="MJN5" s="30"/>
      <c r="MJO5" s="30"/>
      <c r="MJP5" s="30"/>
      <c r="MJQ5" s="30"/>
      <c r="MJR5" s="30"/>
      <c r="MJS5" s="30"/>
      <c r="MJT5" s="30"/>
      <c r="MJU5" s="30"/>
      <c r="MJV5" s="30"/>
      <c r="MJW5" s="30"/>
      <c r="MJX5" s="30"/>
      <c r="MJY5" s="30"/>
      <c r="MJZ5" s="30"/>
      <c r="MKA5" s="30"/>
      <c r="MKB5" s="30"/>
      <c r="MKC5" s="30"/>
      <c r="MKD5" s="30"/>
      <c r="MKE5" s="30"/>
      <c r="MKF5" s="30"/>
      <c r="MKG5" s="30"/>
      <c r="MKH5" s="30"/>
      <c r="MKI5" s="30"/>
      <c r="MKJ5" s="30"/>
      <c r="MKK5" s="30"/>
      <c r="MKL5" s="30"/>
      <c r="MKM5" s="30"/>
      <c r="MKN5" s="30"/>
      <c r="MKO5" s="30"/>
      <c r="MKP5" s="30"/>
      <c r="MKQ5" s="30"/>
      <c r="MKR5" s="30"/>
      <c r="MKS5" s="30"/>
      <c r="MKT5" s="30"/>
      <c r="MKU5" s="30"/>
      <c r="MKV5" s="30"/>
      <c r="MKW5" s="30"/>
      <c r="MKX5" s="30"/>
      <c r="MKY5" s="30"/>
      <c r="MKZ5" s="30"/>
      <c r="MLA5" s="30"/>
      <c r="MLB5" s="30"/>
      <c r="MLC5" s="30"/>
      <c r="MLD5" s="30"/>
      <c r="MLE5" s="30"/>
      <c r="MLF5" s="30"/>
      <c r="MLG5" s="30"/>
      <c r="MLH5" s="30"/>
      <c r="MLI5" s="30"/>
      <c r="MLJ5" s="30"/>
      <c r="MLK5" s="30"/>
      <c r="MLL5" s="30"/>
      <c r="MLM5" s="30"/>
      <c r="MLN5" s="30"/>
      <c r="MLO5" s="30"/>
      <c r="MLP5" s="30"/>
      <c r="MLQ5" s="30"/>
      <c r="MLR5" s="30"/>
      <c r="MLS5" s="30"/>
      <c r="MLT5" s="30"/>
      <c r="MLU5" s="30"/>
      <c r="MLV5" s="30"/>
      <c r="MLW5" s="30"/>
      <c r="MLX5" s="30"/>
      <c r="MLY5" s="30"/>
      <c r="MLZ5" s="30"/>
      <c r="MMA5" s="30"/>
      <c r="MMB5" s="30"/>
      <c r="MMC5" s="30"/>
      <c r="MMD5" s="30"/>
      <c r="MME5" s="30"/>
      <c r="MMF5" s="30"/>
      <c r="MMG5" s="30"/>
      <c r="MMH5" s="30"/>
      <c r="MMI5" s="30"/>
      <c r="MMJ5" s="30"/>
      <c r="MMK5" s="30"/>
      <c r="MML5" s="30"/>
      <c r="MMM5" s="30"/>
      <c r="MMN5" s="30"/>
      <c r="MMO5" s="30"/>
      <c r="MMP5" s="30"/>
      <c r="MMQ5" s="30"/>
      <c r="MMR5" s="30"/>
      <c r="MMS5" s="30"/>
      <c r="MMT5" s="30"/>
      <c r="MMU5" s="30"/>
      <c r="MMV5" s="30"/>
      <c r="MMW5" s="30"/>
      <c r="MMX5" s="30"/>
      <c r="MMY5" s="30"/>
      <c r="MMZ5" s="30"/>
      <c r="MNA5" s="30"/>
      <c r="MNB5" s="30"/>
      <c r="MNC5" s="30"/>
      <c r="MND5" s="30"/>
      <c r="MNE5" s="30"/>
      <c r="MNF5" s="30"/>
      <c r="MNG5" s="30"/>
      <c r="MNH5" s="30"/>
      <c r="MNI5" s="30"/>
      <c r="MNJ5" s="30"/>
      <c r="MNK5" s="30"/>
      <c r="MNL5" s="30"/>
      <c r="MNM5" s="30"/>
      <c r="MNN5" s="30"/>
      <c r="MNO5" s="30"/>
      <c r="MNP5" s="30"/>
      <c r="MNQ5" s="30"/>
      <c r="MNR5" s="30"/>
      <c r="MNS5" s="30"/>
      <c r="MNT5" s="30"/>
      <c r="MNU5" s="30"/>
      <c r="MNV5" s="30"/>
      <c r="MNW5" s="30"/>
      <c r="MNX5" s="30"/>
      <c r="MNY5" s="30"/>
      <c r="MNZ5" s="30"/>
      <c r="MOA5" s="30"/>
      <c r="MOB5" s="30"/>
      <c r="MOC5" s="30"/>
      <c r="MOD5" s="30"/>
      <c r="MOE5" s="30"/>
      <c r="MOF5" s="30"/>
      <c r="MOG5" s="30"/>
      <c r="MOH5" s="30"/>
      <c r="MOI5" s="30"/>
      <c r="MOJ5" s="30"/>
      <c r="MOK5" s="30"/>
      <c r="MOL5" s="30"/>
      <c r="MOM5" s="30"/>
      <c r="MON5" s="30"/>
      <c r="MOO5" s="30"/>
      <c r="MOP5" s="30"/>
      <c r="MOQ5" s="30"/>
      <c r="MOR5" s="30"/>
      <c r="MOS5" s="30"/>
      <c r="MOT5" s="30"/>
      <c r="MOU5" s="30"/>
      <c r="MOV5" s="30"/>
      <c r="MOW5" s="30"/>
      <c r="MOX5" s="30"/>
      <c r="MOY5" s="30"/>
      <c r="MOZ5" s="30"/>
      <c r="MPA5" s="30"/>
      <c r="MPB5" s="30"/>
      <c r="MPC5" s="30"/>
      <c r="MPD5" s="30"/>
      <c r="MPE5" s="30"/>
      <c r="MPF5" s="30"/>
      <c r="MPG5" s="30"/>
      <c r="MPH5" s="30"/>
      <c r="MPI5" s="30"/>
      <c r="MPJ5" s="30"/>
      <c r="MPK5" s="30"/>
      <c r="MPL5" s="30"/>
      <c r="MPM5" s="30"/>
      <c r="MPN5" s="30"/>
      <c r="MPO5" s="30"/>
      <c r="MPP5" s="30"/>
      <c r="MPQ5" s="30"/>
      <c r="MPR5" s="30"/>
      <c r="MPS5" s="30"/>
      <c r="MPT5" s="30"/>
      <c r="MPU5" s="30"/>
      <c r="MPV5" s="30"/>
      <c r="MPW5" s="30"/>
      <c r="MPX5" s="30"/>
      <c r="MPY5" s="30"/>
      <c r="MPZ5" s="30"/>
      <c r="MQA5" s="30"/>
      <c r="MQB5" s="30"/>
      <c r="MQC5" s="30"/>
      <c r="MQD5" s="30"/>
      <c r="MQE5" s="30"/>
      <c r="MQF5" s="30"/>
      <c r="MQG5" s="30"/>
      <c r="MQH5" s="30"/>
      <c r="MQI5" s="30"/>
      <c r="MQJ5" s="30"/>
      <c r="MQK5" s="30"/>
      <c r="MQL5" s="30"/>
      <c r="MQM5" s="30"/>
      <c r="MQN5" s="30"/>
      <c r="MQO5" s="30"/>
      <c r="MQP5" s="30"/>
      <c r="MQQ5" s="30"/>
      <c r="MQR5" s="30"/>
      <c r="MQS5" s="30"/>
      <c r="MQT5" s="30"/>
      <c r="MQU5" s="30"/>
      <c r="MQV5" s="30"/>
      <c r="MQW5" s="30"/>
      <c r="MQX5" s="30"/>
      <c r="MQY5" s="30"/>
      <c r="MQZ5" s="30"/>
      <c r="MRA5" s="30"/>
      <c r="MRB5" s="30"/>
      <c r="MRC5" s="30"/>
      <c r="MRD5" s="30"/>
      <c r="MRE5" s="30"/>
      <c r="MRF5" s="30"/>
      <c r="MRG5" s="30"/>
      <c r="MRH5" s="30"/>
      <c r="MRI5" s="30"/>
      <c r="MRJ5" s="30"/>
      <c r="MRK5" s="30"/>
      <c r="MRL5" s="30"/>
      <c r="MRM5" s="30"/>
      <c r="MRN5" s="30"/>
      <c r="MRO5" s="30"/>
      <c r="MRP5" s="30"/>
      <c r="MRQ5" s="30"/>
      <c r="MRR5" s="30"/>
      <c r="MRS5" s="30"/>
      <c r="MRT5" s="30"/>
      <c r="MRU5" s="30"/>
      <c r="MRV5" s="30"/>
      <c r="MRW5" s="30"/>
      <c r="MRX5" s="30"/>
      <c r="MRY5" s="30"/>
      <c r="MRZ5" s="30"/>
      <c r="MSA5" s="30"/>
      <c r="MSB5" s="30"/>
      <c r="MSC5" s="30"/>
      <c r="MSD5" s="30"/>
      <c r="MSE5" s="30"/>
      <c r="MSF5" s="30"/>
      <c r="MSG5" s="30"/>
      <c r="MSH5" s="30"/>
      <c r="MSI5" s="30"/>
      <c r="MSJ5" s="30"/>
      <c r="MSK5" s="30"/>
      <c r="MSL5" s="30"/>
      <c r="MSM5" s="30"/>
      <c r="MSN5" s="30"/>
      <c r="MSO5" s="30"/>
      <c r="MSP5" s="30"/>
      <c r="MSQ5" s="30"/>
      <c r="MSR5" s="30"/>
      <c r="MSS5" s="30"/>
      <c r="MST5" s="30"/>
      <c r="MSU5" s="30"/>
      <c r="MSV5" s="30"/>
      <c r="MSW5" s="30"/>
      <c r="MSX5" s="30"/>
      <c r="MSY5" s="30"/>
      <c r="MSZ5" s="30"/>
      <c r="MTA5" s="30"/>
      <c r="MTB5" s="30"/>
      <c r="MTC5" s="30"/>
      <c r="MTD5" s="30"/>
      <c r="MTE5" s="30"/>
      <c r="MTF5" s="30"/>
      <c r="MTG5" s="30"/>
      <c r="MTH5" s="30"/>
      <c r="MTI5" s="30"/>
      <c r="MTJ5" s="30"/>
      <c r="MTK5" s="30"/>
      <c r="MTL5" s="30"/>
      <c r="MTM5" s="30"/>
      <c r="MTN5" s="30"/>
      <c r="MTO5" s="30"/>
      <c r="MTP5" s="30"/>
      <c r="MTQ5" s="30"/>
      <c r="MTR5" s="30"/>
      <c r="MTS5" s="30"/>
      <c r="MTT5" s="30"/>
      <c r="MTU5" s="30"/>
      <c r="MTV5" s="30"/>
      <c r="MTW5" s="30"/>
      <c r="MTX5" s="30"/>
      <c r="MTY5" s="30"/>
      <c r="MTZ5" s="30"/>
      <c r="MUA5" s="30"/>
      <c r="MUB5" s="30"/>
      <c r="MUC5" s="30"/>
      <c r="MUD5" s="30"/>
      <c r="MUE5" s="30"/>
      <c r="MUF5" s="30"/>
      <c r="MUG5" s="30"/>
      <c r="MUH5" s="30"/>
      <c r="MUI5" s="30"/>
      <c r="MUJ5" s="30"/>
      <c r="MUK5" s="30"/>
      <c r="MUL5" s="30"/>
      <c r="MUM5" s="30"/>
      <c r="MUN5" s="30"/>
      <c r="MUO5" s="30"/>
      <c r="MUP5" s="30"/>
      <c r="MUQ5" s="30"/>
      <c r="MUR5" s="30"/>
      <c r="MUS5" s="30"/>
      <c r="MUT5" s="30"/>
      <c r="MUU5" s="30"/>
      <c r="MUV5" s="30"/>
      <c r="MUW5" s="30"/>
      <c r="MUX5" s="30"/>
      <c r="MUY5" s="30"/>
      <c r="MUZ5" s="30"/>
      <c r="MVA5" s="30"/>
      <c r="MVB5" s="30"/>
      <c r="MVC5" s="30"/>
      <c r="MVD5" s="30"/>
      <c r="MVE5" s="30"/>
      <c r="MVF5" s="30"/>
      <c r="MVG5" s="30"/>
      <c r="MVH5" s="30"/>
      <c r="MVI5" s="30"/>
      <c r="MVJ5" s="30"/>
      <c r="MVK5" s="30"/>
      <c r="MVL5" s="30"/>
      <c r="MVM5" s="30"/>
      <c r="MVN5" s="30"/>
      <c r="MVO5" s="30"/>
      <c r="MVP5" s="30"/>
      <c r="MVQ5" s="30"/>
      <c r="MVR5" s="30"/>
      <c r="MVS5" s="30"/>
      <c r="MVT5" s="30"/>
      <c r="MVU5" s="30"/>
      <c r="MVV5" s="30"/>
      <c r="MVW5" s="30"/>
      <c r="MVX5" s="30"/>
      <c r="MVY5" s="30"/>
      <c r="MVZ5" s="30"/>
      <c r="MWA5" s="30"/>
      <c r="MWB5" s="30"/>
      <c r="MWC5" s="30"/>
      <c r="MWD5" s="30"/>
      <c r="MWE5" s="30"/>
      <c r="MWF5" s="30"/>
      <c r="MWG5" s="30"/>
      <c r="MWH5" s="30"/>
      <c r="MWI5" s="30"/>
      <c r="MWJ5" s="30"/>
      <c r="MWK5" s="30"/>
      <c r="MWL5" s="30"/>
      <c r="MWM5" s="30"/>
      <c r="MWN5" s="30"/>
      <c r="MWO5" s="30"/>
      <c r="MWP5" s="30"/>
      <c r="MWQ5" s="30"/>
      <c r="MWR5" s="30"/>
      <c r="MWS5" s="30"/>
      <c r="MWT5" s="30"/>
      <c r="MWU5" s="30"/>
      <c r="MWV5" s="30"/>
      <c r="MWW5" s="30"/>
      <c r="MWX5" s="30"/>
      <c r="MWY5" s="30"/>
      <c r="MWZ5" s="30"/>
      <c r="MXA5" s="30"/>
      <c r="MXB5" s="30"/>
      <c r="MXC5" s="30"/>
      <c r="MXD5" s="30"/>
      <c r="MXE5" s="30"/>
      <c r="MXF5" s="30"/>
      <c r="MXG5" s="30"/>
      <c r="MXH5" s="30"/>
      <c r="MXI5" s="30"/>
      <c r="MXJ5" s="30"/>
      <c r="MXK5" s="30"/>
      <c r="MXL5" s="30"/>
      <c r="MXM5" s="30"/>
      <c r="MXN5" s="30"/>
      <c r="MXO5" s="30"/>
      <c r="MXP5" s="30"/>
      <c r="MXQ5" s="30"/>
      <c r="MXR5" s="30"/>
      <c r="MXS5" s="30"/>
      <c r="MXT5" s="30"/>
      <c r="MXU5" s="30"/>
      <c r="MXV5" s="30"/>
      <c r="MXW5" s="30"/>
      <c r="MXX5" s="30"/>
      <c r="MXY5" s="30"/>
      <c r="MXZ5" s="30"/>
      <c r="MYA5" s="30"/>
      <c r="MYB5" s="30"/>
      <c r="MYC5" s="30"/>
      <c r="MYD5" s="30"/>
      <c r="MYE5" s="30"/>
      <c r="MYF5" s="30"/>
      <c r="MYG5" s="30"/>
      <c r="MYH5" s="30"/>
      <c r="MYI5" s="30"/>
      <c r="MYJ5" s="30"/>
      <c r="MYK5" s="30"/>
      <c r="MYL5" s="30"/>
      <c r="MYM5" s="30"/>
      <c r="MYN5" s="30"/>
      <c r="MYO5" s="30"/>
      <c r="MYP5" s="30"/>
      <c r="MYQ5" s="30"/>
      <c r="MYR5" s="30"/>
      <c r="MYS5" s="30"/>
      <c r="MYT5" s="30"/>
      <c r="MYU5" s="30"/>
      <c r="MYV5" s="30"/>
      <c r="MYW5" s="30"/>
      <c r="MYX5" s="30"/>
      <c r="MYY5" s="30"/>
      <c r="MYZ5" s="30"/>
      <c r="MZA5" s="30"/>
      <c r="MZB5" s="30"/>
      <c r="MZC5" s="30"/>
      <c r="MZD5" s="30"/>
      <c r="MZE5" s="30"/>
      <c r="MZF5" s="30"/>
      <c r="MZG5" s="30"/>
      <c r="MZH5" s="30"/>
      <c r="MZI5" s="30"/>
      <c r="MZJ5" s="30"/>
      <c r="MZK5" s="30"/>
      <c r="MZL5" s="30"/>
      <c r="MZM5" s="30"/>
      <c r="MZN5" s="30"/>
      <c r="MZO5" s="30"/>
      <c r="MZP5" s="30"/>
      <c r="MZQ5" s="30"/>
      <c r="MZR5" s="30"/>
      <c r="MZS5" s="30"/>
      <c r="MZT5" s="30"/>
      <c r="MZU5" s="30"/>
      <c r="MZV5" s="30"/>
      <c r="MZW5" s="30"/>
      <c r="MZX5" s="30"/>
      <c r="MZY5" s="30"/>
      <c r="MZZ5" s="30"/>
      <c r="NAA5" s="30"/>
      <c r="NAB5" s="30"/>
      <c r="NAC5" s="30"/>
      <c r="NAD5" s="30"/>
      <c r="NAE5" s="30"/>
      <c r="NAF5" s="30"/>
      <c r="NAG5" s="30"/>
      <c r="NAH5" s="30"/>
      <c r="NAI5" s="30"/>
      <c r="NAJ5" s="30"/>
      <c r="NAK5" s="30"/>
      <c r="NAL5" s="30"/>
      <c r="NAM5" s="30"/>
      <c r="NAN5" s="30"/>
      <c r="NAO5" s="30"/>
      <c r="NAP5" s="30"/>
      <c r="NAQ5" s="30"/>
      <c r="NAR5" s="30"/>
      <c r="NAS5" s="30"/>
      <c r="NAT5" s="30"/>
      <c r="NAU5" s="30"/>
      <c r="NAV5" s="30"/>
      <c r="NAW5" s="30"/>
      <c r="NAX5" s="30"/>
      <c r="NAY5" s="30"/>
      <c r="NAZ5" s="30"/>
      <c r="NBA5" s="30"/>
      <c r="NBB5" s="30"/>
      <c r="NBC5" s="30"/>
      <c r="NBD5" s="30"/>
      <c r="NBE5" s="30"/>
      <c r="NBF5" s="30"/>
      <c r="NBG5" s="30"/>
      <c r="NBH5" s="30"/>
      <c r="NBI5" s="30"/>
      <c r="NBJ5" s="30"/>
      <c r="NBK5" s="30"/>
      <c r="NBL5" s="30"/>
      <c r="NBM5" s="30"/>
      <c r="NBN5" s="30"/>
      <c r="NBO5" s="30"/>
      <c r="NBP5" s="30"/>
      <c r="NBQ5" s="30"/>
      <c r="NBR5" s="30"/>
      <c r="NBS5" s="30"/>
      <c r="NBT5" s="30"/>
      <c r="NBU5" s="30"/>
      <c r="NBV5" s="30"/>
      <c r="NBW5" s="30"/>
      <c r="NBX5" s="30"/>
      <c r="NBY5" s="30"/>
      <c r="NBZ5" s="30"/>
      <c r="NCA5" s="30"/>
      <c r="NCB5" s="30"/>
      <c r="NCC5" s="30"/>
      <c r="NCD5" s="30"/>
      <c r="NCE5" s="30"/>
      <c r="NCF5" s="30"/>
      <c r="NCG5" s="30"/>
      <c r="NCH5" s="30"/>
      <c r="NCI5" s="30"/>
      <c r="NCJ5" s="30"/>
      <c r="NCK5" s="30"/>
      <c r="NCL5" s="30"/>
      <c r="NCM5" s="30"/>
      <c r="NCN5" s="30"/>
      <c r="NCO5" s="30"/>
      <c r="NCP5" s="30"/>
      <c r="NCQ5" s="30"/>
      <c r="NCR5" s="30"/>
      <c r="NCS5" s="30"/>
      <c r="NCT5" s="30"/>
      <c r="NCU5" s="30"/>
      <c r="NCV5" s="30"/>
      <c r="NCW5" s="30"/>
      <c r="NCX5" s="30"/>
      <c r="NCY5" s="30"/>
      <c r="NCZ5" s="30"/>
      <c r="NDA5" s="30"/>
      <c r="NDB5" s="30"/>
      <c r="NDC5" s="30"/>
      <c r="NDD5" s="30"/>
      <c r="NDE5" s="30"/>
      <c r="NDF5" s="30"/>
      <c r="NDG5" s="30"/>
      <c r="NDH5" s="30"/>
      <c r="NDI5" s="30"/>
      <c r="NDJ5" s="30"/>
      <c r="NDK5" s="30"/>
      <c r="NDL5" s="30"/>
      <c r="NDM5" s="30"/>
      <c r="NDN5" s="30"/>
      <c r="NDO5" s="30"/>
      <c r="NDP5" s="30"/>
      <c r="NDQ5" s="30"/>
      <c r="NDR5" s="30"/>
      <c r="NDS5" s="30"/>
      <c r="NDT5" s="30"/>
      <c r="NDU5" s="30"/>
      <c r="NDV5" s="30"/>
      <c r="NDW5" s="30"/>
      <c r="NDX5" s="30"/>
      <c r="NDY5" s="30"/>
      <c r="NDZ5" s="30"/>
      <c r="NEA5" s="30"/>
      <c r="NEB5" s="30"/>
      <c r="NEC5" s="30"/>
      <c r="NED5" s="30"/>
      <c r="NEE5" s="30"/>
      <c r="NEF5" s="30"/>
      <c r="NEG5" s="30"/>
      <c r="NEH5" s="30"/>
      <c r="NEI5" s="30"/>
      <c r="NEJ5" s="30"/>
      <c r="NEK5" s="30"/>
      <c r="NEL5" s="30"/>
      <c r="NEM5" s="30"/>
      <c r="NEN5" s="30"/>
      <c r="NEO5" s="30"/>
      <c r="NEP5" s="30"/>
      <c r="NEQ5" s="30"/>
      <c r="NER5" s="30"/>
      <c r="NES5" s="30"/>
      <c r="NET5" s="30"/>
      <c r="NEU5" s="30"/>
      <c r="NEV5" s="30"/>
      <c r="NEW5" s="30"/>
      <c r="NEX5" s="30"/>
      <c r="NEY5" s="30"/>
      <c r="NEZ5" s="30"/>
      <c r="NFA5" s="30"/>
      <c r="NFB5" s="30"/>
      <c r="NFC5" s="30"/>
      <c r="NFD5" s="30"/>
      <c r="NFE5" s="30"/>
      <c r="NFF5" s="30"/>
      <c r="NFG5" s="30"/>
      <c r="NFH5" s="30"/>
      <c r="NFI5" s="30"/>
      <c r="NFJ5" s="30"/>
      <c r="NFK5" s="30"/>
      <c r="NFL5" s="30"/>
      <c r="NFM5" s="30"/>
      <c r="NFN5" s="30"/>
      <c r="NFO5" s="30"/>
      <c r="NFP5" s="30"/>
      <c r="NFQ5" s="30"/>
      <c r="NFR5" s="30"/>
      <c r="NFS5" s="30"/>
      <c r="NFT5" s="30"/>
      <c r="NFU5" s="30"/>
      <c r="NFV5" s="30"/>
      <c r="NFW5" s="30"/>
      <c r="NFX5" s="30"/>
      <c r="NFY5" s="30"/>
      <c r="NFZ5" s="30"/>
      <c r="NGA5" s="30"/>
      <c r="NGB5" s="30"/>
      <c r="NGC5" s="30"/>
      <c r="NGD5" s="30"/>
      <c r="NGE5" s="30"/>
      <c r="NGF5" s="30"/>
      <c r="NGG5" s="30"/>
      <c r="NGH5" s="30"/>
      <c r="NGI5" s="30"/>
      <c r="NGJ5" s="30"/>
      <c r="NGK5" s="30"/>
      <c r="NGL5" s="30"/>
      <c r="NGM5" s="30"/>
      <c r="NGN5" s="30"/>
      <c r="NGO5" s="30"/>
      <c r="NGP5" s="30"/>
      <c r="NGQ5" s="30"/>
      <c r="NGR5" s="30"/>
      <c r="NGS5" s="30"/>
      <c r="NGT5" s="30"/>
      <c r="NGU5" s="30"/>
      <c r="NGV5" s="30"/>
      <c r="NGW5" s="30"/>
      <c r="NGX5" s="30"/>
      <c r="NGY5" s="30"/>
      <c r="NGZ5" s="30"/>
      <c r="NHA5" s="30"/>
      <c r="NHB5" s="30"/>
      <c r="NHC5" s="30"/>
      <c r="NHD5" s="30"/>
      <c r="NHE5" s="30"/>
      <c r="NHF5" s="30"/>
      <c r="NHG5" s="30"/>
      <c r="NHH5" s="30"/>
      <c r="NHI5" s="30"/>
      <c r="NHJ5" s="30"/>
      <c r="NHK5" s="30"/>
      <c r="NHL5" s="30"/>
      <c r="NHM5" s="30"/>
      <c r="NHN5" s="30"/>
      <c r="NHO5" s="30"/>
      <c r="NHP5" s="30"/>
      <c r="NHQ5" s="30"/>
      <c r="NHR5" s="30"/>
      <c r="NHS5" s="30"/>
      <c r="NHT5" s="30"/>
      <c r="NHU5" s="30"/>
      <c r="NHV5" s="30"/>
      <c r="NHW5" s="30"/>
      <c r="NHX5" s="30"/>
      <c r="NHY5" s="30"/>
      <c r="NHZ5" s="30"/>
      <c r="NIA5" s="30"/>
      <c r="NIB5" s="30"/>
      <c r="NIC5" s="30"/>
      <c r="NID5" s="30"/>
      <c r="NIE5" s="30"/>
      <c r="NIF5" s="30"/>
      <c r="NIG5" s="30"/>
      <c r="NIH5" s="30"/>
      <c r="NII5" s="30"/>
      <c r="NIJ5" s="30"/>
      <c r="NIK5" s="30"/>
      <c r="NIL5" s="30"/>
      <c r="NIM5" s="30"/>
      <c r="NIN5" s="30"/>
      <c r="NIO5" s="30"/>
      <c r="NIP5" s="30"/>
      <c r="NIQ5" s="30"/>
      <c r="NIR5" s="30"/>
      <c r="NIS5" s="30"/>
      <c r="NIT5" s="30"/>
      <c r="NIU5" s="30"/>
      <c r="NIV5" s="30"/>
      <c r="NIW5" s="30"/>
      <c r="NIX5" s="30"/>
      <c r="NIY5" s="30"/>
      <c r="NIZ5" s="30"/>
      <c r="NJA5" s="30"/>
      <c r="NJB5" s="30"/>
      <c r="NJC5" s="30"/>
      <c r="NJD5" s="30"/>
      <c r="NJE5" s="30"/>
      <c r="NJF5" s="30"/>
      <c r="NJG5" s="30"/>
      <c r="NJH5" s="30"/>
      <c r="NJI5" s="30"/>
      <c r="NJJ5" s="30"/>
      <c r="NJK5" s="30"/>
      <c r="NJL5" s="30"/>
      <c r="NJM5" s="30"/>
      <c r="NJN5" s="30"/>
      <c r="NJO5" s="30"/>
      <c r="NJP5" s="30"/>
      <c r="NJQ5" s="30"/>
      <c r="NJR5" s="30"/>
      <c r="NJS5" s="30"/>
      <c r="NJT5" s="30"/>
      <c r="NJU5" s="30"/>
      <c r="NJV5" s="30"/>
      <c r="NJW5" s="30"/>
      <c r="NJX5" s="30"/>
      <c r="NJY5" s="30"/>
      <c r="NJZ5" s="30"/>
      <c r="NKA5" s="30"/>
      <c r="NKB5" s="30"/>
      <c r="NKC5" s="30"/>
      <c r="NKD5" s="30"/>
      <c r="NKE5" s="30"/>
      <c r="NKF5" s="30"/>
      <c r="NKG5" s="30"/>
      <c r="NKH5" s="30"/>
      <c r="NKI5" s="30"/>
      <c r="NKJ5" s="30"/>
      <c r="NKK5" s="30"/>
      <c r="NKL5" s="30"/>
      <c r="NKM5" s="30"/>
      <c r="NKN5" s="30"/>
      <c r="NKO5" s="30"/>
      <c r="NKP5" s="30"/>
      <c r="NKQ5" s="30"/>
      <c r="NKR5" s="30"/>
      <c r="NKS5" s="30"/>
      <c r="NKT5" s="30"/>
      <c r="NKU5" s="30"/>
      <c r="NKV5" s="30"/>
      <c r="NKW5" s="30"/>
      <c r="NKX5" s="30"/>
      <c r="NKY5" s="30"/>
      <c r="NKZ5" s="30"/>
      <c r="NLA5" s="30"/>
      <c r="NLB5" s="30"/>
      <c r="NLC5" s="30"/>
      <c r="NLD5" s="30"/>
      <c r="NLE5" s="30"/>
      <c r="NLF5" s="30"/>
      <c r="NLG5" s="30"/>
      <c r="NLH5" s="30"/>
      <c r="NLI5" s="30"/>
      <c r="NLJ5" s="30"/>
      <c r="NLK5" s="30"/>
      <c r="NLL5" s="30"/>
      <c r="NLM5" s="30"/>
      <c r="NLN5" s="30"/>
      <c r="NLO5" s="30"/>
      <c r="NLP5" s="30"/>
      <c r="NLQ5" s="30"/>
      <c r="NLR5" s="30"/>
      <c r="NLS5" s="30"/>
      <c r="NLT5" s="30"/>
      <c r="NLU5" s="30"/>
      <c r="NLV5" s="30"/>
      <c r="NLW5" s="30"/>
      <c r="NLX5" s="30"/>
      <c r="NLY5" s="30"/>
      <c r="NLZ5" s="30"/>
      <c r="NMA5" s="30"/>
      <c r="NMB5" s="30"/>
      <c r="NMC5" s="30"/>
      <c r="NMD5" s="30"/>
      <c r="NME5" s="30"/>
      <c r="NMF5" s="30"/>
      <c r="NMG5" s="30"/>
      <c r="NMH5" s="30"/>
      <c r="NMI5" s="30"/>
      <c r="NMJ5" s="30"/>
      <c r="NMK5" s="30"/>
      <c r="NML5" s="30"/>
      <c r="NMM5" s="30"/>
      <c r="NMN5" s="30"/>
      <c r="NMO5" s="30"/>
      <c r="NMP5" s="30"/>
      <c r="NMQ5" s="30"/>
      <c r="NMR5" s="30"/>
      <c r="NMS5" s="30"/>
      <c r="NMT5" s="30"/>
      <c r="NMU5" s="30"/>
      <c r="NMV5" s="30"/>
      <c r="NMW5" s="30"/>
      <c r="NMX5" s="30"/>
      <c r="NMY5" s="30"/>
      <c r="NMZ5" s="30"/>
      <c r="NNA5" s="30"/>
      <c r="NNB5" s="30"/>
      <c r="NNC5" s="30"/>
      <c r="NND5" s="30"/>
      <c r="NNE5" s="30"/>
      <c r="NNF5" s="30"/>
      <c r="NNG5" s="30"/>
      <c r="NNH5" s="30"/>
      <c r="NNI5" s="30"/>
      <c r="NNJ5" s="30"/>
      <c r="NNK5" s="30"/>
      <c r="NNL5" s="30"/>
      <c r="NNM5" s="30"/>
      <c r="NNN5" s="30"/>
      <c r="NNO5" s="30"/>
      <c r="NNP5" s="30"/>
      <c r="NNQ5" s="30"/>
      <c r="NNR5" s="30"/>
      <c r="NNS5" s="30"/>
      <c r="NNT5" s="30"/>
      <c r="NNU5" s="30"/>
      <c r="NNV5" s="30"/>
      <c r="NNW5" s="30"/>
      <c r="NNX5" s="30"/>
      <c r="NNY5" s="30"/>
      <c r="NNZ5" s="30"/>
      <c r="NOA5" s="30"/>
      <c r="NOB5" s="30"/>
      <c r="NOC5" s="30"/>
      <c r="NOD5" s="30"/>
      <c r="NOE5" s="30"/>
      <c r="NOF5" s="30"/>
      <c r="NOG5" s="30"/>
      <c r="NOH5" s="30"/>
      <c r="NOI5" s="30"/>
      <c r="NOJ5" s="30"/>
      <c r="NOK5" s="30"/>
      <c r="NOL5" s="30"/>
      <c r="NOM5" s="30"/>
      <c r="NON5" s="30"/>
      <c r="NOO5" s="30"/>
      <c r="NOP5" s="30"/>
      <c r="NOQ5" s="30"/>
      <c r="NOR5" s="30"/>
      <c r="NOS5" s="30"/>
      <c r="NOT5" s="30"/>
      <c r="NOU5" s="30"/>
      <c r="NOV5" s="30"/>
      <c r="NOW5" s="30"/>
      <c r="NOX5" s="30"/>
      <c r="NOY5" s="30"/>
      <c r="NOZ5" s="30"/>
      <c r="NPA5" s="30"/>
      <c r="NPB5" s="30"/>
      <c r="NPC5" s="30"/>
      <c r="NPD5" s="30"/>
      <c r="NPE5" s="30"/>
      <c r="NPF5" s="30"/>
      <c r="NPG5" s="30"/>
      <c r="NPH5" s="30"/>
      <c r="NPI5" s="30"/>
      <c r="NPJ5" s="30"/>
      <c r="NPK5" s="30"/>
      <c r="NPL5" s="30"/>
      <c r="NPM5" s="30"/>
      <c r="NPN5" s="30"/>
      <c r="NPO5" s="30"/>
      <c r="NPP5" s="30"/>
      <c r="NPQ5" s="30"/>
      <c r="NPR5" s="30"/>
      <c r="NPS5" s="30"/>
      <c r="NPT5" s="30"/>
      <c r="NPU5" s="30"/>
      <c r="NPV5" s="30"/>
      <c r="NPW5" s="30"/>
      <c r="NPX5" s="30"/>
      <c r="NPY5" s="30"/>
      <c r="NPZ5" s="30"/>
      <c r="NQA5" s="30"/>
      <c r="NQB5" s="30"/>
      <c r="NQC5" s="30"/>
      <c r="NQD5" s="30"/>
      <c r="NQE5" s="30"/>
      <c r="NQF5" s="30"/>
      <c r="NQG5" s="30"/>
      <c r="NQH5" s="30"/>
      <c r="NQI5" s="30"/>
      <c r="NQJ5" s="30"/>
      <c r="NQK5" s="30"/>
      <c r="NQL5" s="30"/>
      <c r="NQM5" s="30"/>
      <c r="NQN5" s="30"/>
      <c r="NQO5" s="30"/>
      <c r="NQP5" s="30"/>
      <c r="NQQ5" s="30"/>
      <c r="NQR5" s="30"/>
      <c r="NQS5" s="30"/>
      <c r="NQT5" s="30"/>
      <c r="NQU5" s="30"/>
      <c r="NQV5" s="30"/>
      <c r="NQW5" s="30"/>
      <c r="NQX5" s="30"/>
      <c r="NQY5" s="30"/>
      <c r="NQZ5" s="30"/>
      <c r="NRA5" s="30"/>
      <c r="NRB5" s="30"/>
      <c r="NRC5" s="30"/>
      <c r="NRD5" s="30"/>
      <c r="NRE5" s="30"/>
      <c r="NRF5" s="30"/>
      <c r="NRG5" s="30"/>
      <c r="NRH5" s="30"/>
      <c r="NRI5" s="30"/>
      <c r="NRJ5" s="30"/>
      <c r="NRK5" s="30"/>
      <c r="NRL5" s="30"/>
      <c r="NRM5" s="30"/>
      <c r="NRN5" s="30"/>
      <c r="NRO5" s="30"/>
      <c r="NRP5" s="30"/>
      <c r="NRQ5" s="30"/>
      <c r="NRR5" s="30"/>
      <c r="NRS5" s="30"/>
      <c r="NRT5" s="30"/>
      <c r="NRU5" s="30"/>
      <c r="NRV5" s="30"/>
      <c r="NRW5" s="30"/>
      <c r="NRX5" s="30"/>
      <c r="NRY5" s="30"/>
      <c r="NRZ5" s="30"/>
      <c r="NSA5" s="30"/>
      <c r="NSB5" s="30"/>
      <c r="NSC5" s="30"/>
      <c r="NSD5" s="30"/>
      <c r="NSE5" s="30"/>
      <c r="NSF5" s="30"/>
      <c r="NSG5" s="30"/>
      <c r="NSH5" s="30"/>
      <c r="NSI5" s="30"/>
      <c r="NSJ5" s="30"/>
      <c r="NSK5" s="30"/>
      <c r="NSL5" s="30"/>
      <c r="NSM5" s="30"/>
      <c r="NSN5" s="30"/>
      <c r="NSO5" s="30"/>
      <c r="NSP5" s="30"/>
      <c r="NSQ5" s="30"/>
      <c r="NSR5" s="30"/>
      <c r="NSS5" s="30"/>
      <c r="NST5" s="30"/>
      <c r="NSU5" s="30"/>
      <c r="NSV5" s="30"/>
      <c r="NSW5" s="30"/>
      <c r="NSX5" s="30"/>
      <c r="NSY5" s="30"/>
      <c r="NSZ5" s="30"/>
      <c r="NTA5" s="30"/>
      <c r="NTB5" s="30"/>
      <c r="NTC5" s="30"/>
      <c r="NTD5" s="30"/>
      <c r="NTE5" s="30"/>
      <c r="NTF5" s="30"/>
      <c r="NTG5" s="30"/>
      <c r="NTH5" s="30"/>
      <c r="NTI5" s="30"/>
      <c r="NTJ5" s="30"/>
      <c r="NTK5" s="30"/>
      <c r="NTL5" s="30"/>
      <c r="NTM5" s="30"/>
      <c r="NTN5" s="30"/>
      <c r="NTO5" s="30"/>
      <c r="NTP5" s="30"/>
      <c r="NTQ5" s="30"/>
      <c r="NTR5" s="30"/>
      <c r="NTS5" s="30"/>
      <c r="NTT5" s="30"/>
      <c r="NTU5" s="30"/>
      <c r="NTV5" s="30"/>
      <c r="NTW5" s="30"/>
      <c r="NTX5" s="30"/>
      <c r="NTY5" s="30"/>
      <c r="NTZ5" s="30"/>
      <c r="NUA5" s="30"/>
      <c r="NUB5" s="30"/>
      <c r="NUC5" s="30"/>
      <c r="NUD5" s="30"/>
      <c r="NUE5" s="30"/>
      <c r="NUF5" s="30"/>
      <c r="NUG5" s="30"/>
      <c r="NUH5" s="30"/>
      <c r="NUI5" s="30"/>
      <c r="NUJ5" s="30"/>
      <c r="NUK5" s="30"/>
      <c r="NUL5" s="30"/>
      <c r="NUM5" s="30"/>
      <c r="NUN5" s="30"/>
      <c r="NUO5" s="30"/>
      <c r="NUP5" s="30"/>
      <c r="NUQ5" s="30"/>
      <c r="NUR5" s="30"/>
      <c r="NUS5" s="30"/>
      <c r="NUT5" s="30"/>
      <c r="NUU5" s="30"/>
      <c r="NUV5" s="30"/>
      <c r="NUW5" s="30"/>
      <c r="NUX5" s="30"/>
      <c r="NUY5" s="30"/>
      <c r="NUZ5" s="30"/>
      <c r="NVA5" s="30"/>
      <c r="NVB5" s="30"/>
      <c r="NVC5" s="30"/>
      <c r="NVD5" s="30"/>
      <c r="NVE5" s="30"/>
      <c r="NVF5" s="30"/>
      <c r="NVG5" s="30"/>
      <c r="NVH5" s="30"/>
      <c r="NVI5" s="30"/>
      <c r="NVJ5" s="30"/>
      <c r="NVK5" s="30"/>
      <c r="NVL5" s="30"/>
      <c r="NVM5" s="30"/>
      <c r="NVN5" s="30"/>
      <c r="NVO5" s="30"/>
      <c r="NVP5" s="30"/>
      <c r="NVQ5" s="30"/>
      <c r="NVR5" s="30"/>
      <c r="NVS5" s="30"/>
      <c r="NVT5" s="30"/>
      <c r="NVU5" s="30"/>
      <c r="NVV5" s="30"/>
      <c r="NVW5" s="30"/>
      <c r="NVX5" s="30"/>
      <c r="NVY5" s="30"/>
      <c r="NVZ5" s="30"/>
      <c r="NWA5" s="30"/>
      <c r="NWB5" s="30"/>
      <c r="NWC5" s="30"/>
      <c r="NWD5" s="30"/>
      <c r="NWE5" s="30"/>
      <c r="NWF5" s="30"/>
      <c r="NWG5" s="30"/>
      <c r="NWH5" s="30"/>
      <c r="NWI5" s="30"/>
      <c r="NWJ5" s="30"/>
      <c r="NWK5" s="30"/>
      <c r="NWL5" s="30"/>
      <c r="NWM5" s="30"/>
      <c r="NWN5" s="30"/>
      <c r="NWO5" s="30"/>
      <c r="NWP5" s="30"/>
      <c r="NWQ5" s="30"/>
      <c r="NWR5" s="30"/>
      <c r="NWS5" s="30"/>
      <c r="NWT5" s="30"/>
      <c r="NWU5" s="30"/>
      <c r="NWV5" s="30"/>
      <c r="NWW5" s="30"/>
      <c r="NWX5" s="30"/>
      <c r="NWY5" s="30"/>
      <c r="NWZ5" s="30"/>
      <c r="NXA5" s="30"/>
      <c r="NXB5" s="30"/>
      <c r="NXC5" s="30"/>
      <c r="NXD5" s="30"/>
      <c r="NXE5" s="30"/>
      <c r="NXF5" s="30"/>
      <c r="NXG5" s="30"/>
      <c r="NXH5" s="30"/>
      <c r="NXI5" s="30"/>
      <c r="NXJ5" s="30"/>
      <c r="NXK5" s="30"/>
      <c r="NXL5" s="30"/>
      <c r="NXM5" s="30"/>
      <c r="NXN5" s="30"/>
      <c r="NXO5" s="30"/>
      <c r="NXP5" s="30"/>
      <c r="NXQ5" s="30"/>
      <c r="NXR5" s="30"/>
      <c r="NXS5" s="30"/>
      <c r="NXT5" s="30"/>
      <c r="NXU5" s="30"/>
      <c r="NXV5" s="30"/>
      <c r="NXW5" s="30"/>
      <c r="NXX5" s="30"/>
      <c r="NXY5" s="30"/>
      <c r="NXZ5" s="30"/>
      <c r="NYA5" s="30"/>
      <c r="NYB5" s="30"/>
      <c r="NYC5" s="30"/>
      <c r="NYD5" s="30"/>
      <c r="NYE5" s="30"/>
      <c r="NYF5" s="30"/>
      <c r="NYG5" s="30"/>
      <c r="NYH5" s="30"/>
      <c r="NYI5" s="30"/>
      <c r="NYJ5" s="30"/>
      <c r="NYK5" s="30"/>
      <c r="NYL5" s="30"/>
      <c r="NYM5" s="30"/>
      <c r="NYN5" s="30"/>
      <c r="NYO5" s="30"/>
      <c r="NYP5" s="30"/>
      <c r="NYQ5" s="30"/>
      <c r="NYR5" s="30"/>
      <c r="NYS5" s="30"/>
      <c r="NYT5" s="30"/>
      <c r="NYU5" s="30"/>
      <c r="NYV5" s="30"/>
      <c r="NYW5" s="30"/>
      <c r="NYX5" s="30"/>
      <c r="NYY5" s="30"/>
      <c r="NYZ5" s="30"/>
      <c r="NZA5" s="30"/>
      <c r="NZB5" s="30"/>
      <c r="NZC5" s="30"/>
      <c r="NZD5" s="30"/>
      <c r="NZE5" s="30"/>
      <c r="NZF5" s="30"/>
      <c r="NZG5" s="30"/>
      <c r="NZH5" s="30"/>
      <c r="NZI5" s="30"/>
      <c r="NZJ5" s="30"/>
      <c r="NZK5" s="30"/>
      <c r="NZL5" s="30"/>
      <c r="NZM5" s="30"/>
      <c r="NZN5" s="30"/>
      <c r="NZO5" s="30"/>
      <c r="NZP5" s="30"/>
      <c r="NZQ5" s="30"/>
      <c r="NZR5" s="30"/>
      <c r="NZS5" s="30"/>
      <c r="NZT5" s="30"/>
      <c r="NZU5" s="30"/>
      <c r="NZV5" s="30"/>
      <c r="NZW5" s="30"/>
      <c r="NZX5" s="30"/>
      <c r="NZY5" s="30"/>
      <c r="NZZ5" s="30"/>
      <c r="OAA5" s="30"/>
      <c r="OAB5" s="30"/>
      <c r="OAC5" s="30"/>
      <c r="OAD5" s="30"/>
      <c r="OAE5" s="30"/>
      <c r="OAF5" s="30"/>
      <c r="OAG5" s="30"/>
      <c r="OAH5" s="30"/>
      <c r="OAI5" s="30"/>
      <c r="OAJ5" s="30"/>
      <c r="OAK5" s="30"/>
      <c r="OAL5" s="30"/>
      <c r="OAM5" s="30"/>
      <c r="OAN5" s="30"/>
      <c r="OAO5" s="30"/>
      <c r="OAP5" s="30"/>
      <c r="OAQ5" s="30"/>
      <c r="OAR5" s="30"/>
      <c r="OAS5" s="30"/>
      <c r="OAT5" s="30"/>
      <c r="OAU5" s="30"/>
      <c r="OAV5" s="30"/>
      <c r="OAW5" s="30"/>
      <c r="OAX5" s="30"/>
      <c r="OAY5" s="30"/>
      <c r="OAZ5" s="30"/>
      <c r="OBA5" s="30"/>
      <c r="OBB5" s="30"/>
      <c r="OBC5" s="30"/>
      <c r="OBD5" s="30"/>
      <c r="OBE5" s="30"/>
      <c r="OBF5" s="30"/>
      <c r="OBG5" s="30"/>
      <c r="OBH5" s="30"/>
      <c r="OBI5" s="30"/>
      <c r="OBJ5" s="30"/>
      <c r="OBK5" s="30"/>
      <c r="OBL5" s="30"/>
      <c r="OBM5" s="30"/>
      <c r="OBN5" s="30"/>
      <c r="OBO5" s="30"/>
      <c r="OBP5" s="30"/>
      <c r="OBQ5" s="30"/>
      <c r="OBR5" s="30"/>
      <c r="OBS5" s="30"/>
      <c r="OBT5" s="30"/>
      <c r="OBU5" s="30"/>
      <c r="OBV5" s="30"/>
      <c r="OBW5" s="30"/>
      <c r="OBX5" s="30"/>
      <c r="OBY5" s="30"/>
      <c r="OBZ5" s="30"/>
      <c r="OCA5" s="30"/>
      <c r="OCB5" s="30"/>
      <c r="OCC5" s="30"/>
      <c r="OCD5" s="30"/>
      <c r="OCE5" s="30"/>
      <c r="OCF5" s="30"/>
      <c r="OCG5" s="30"/>
      <c r="OCH5" s="30"/>
      <c r="OCI5" s="30"/>
      <c r="OCJ5" s="30"/>
      <c r="OCK5" s="30"/>
      <c r="OCL5" s="30"/>
      <c r="OCM5" s="30"/>
      <c r="OCN5" s="30"/>
      <c r="OCO5" s="30"/>
      <c r="OCP5" s="30"/>
      <c r="OCQ5" s="30"/>
      <c r="OCR5" s="30"/>
      <c r="OCS5" s="30"/>
      <c r="OCT5" s="30"/>
      <c r="OCU5" s="30"/>
      <c r="OCV5" s="30"/>
      <c r="OCW5" s="30"/>
      <c r="OCX5" s="30"/>
      <c r="OCY5" s="30"/>
      <c r="OCZ5" s="30"/>
      <c r="ODA5" s="30"/>
      <c r="ODB5" s="30"/>
      <c r="ODC5" s="30"/>
      <c r="ODD5" s="30"/>
      <c r="ODE5" s="30"/>
      <c r="ODF5" s="30"/>
      <c r="ODG5" s="30"/>
      <c r="ODH5" s="30"/>
      <c r="ODI5" s="30"/>
      <c r="ODJ5" s="30"/>
      <c r="ODK5" s="30"/>
      <c r="ODL5" s="30"/>
      <c r="ODM5" s="30"/>
      <c r="ODN5" s="30"/>
      <c r="ODO5" s="30"/>
      <c r="ODP5" s="30"/>
      <c r="ODQ5" s="30"/>
      <c r="ODR5" s="30"/>
      <c r="ODS5" s="30"/>
      <c r="ODT5" s="30"/>
      <c r="ODU5" s="30"/>
      <c r="ODV5" s="30"/>
      <c r="ODW5" s="30"/>
      <c r="ODX5" s="30"/>
      <c r="ODY5" s="30"/>
      <c r="ODZ5" s="30"/>
      <c r="OEA5" s="30"/>
      <c r="OEB5" s="30"/>
      <c r="OEC5" s="30"/>
      <c r="OED5" s="30"/>
      <c r="OEE5" s="30"/>
      <c r="OEF5" s="30"/>
      <c r="OEG5" s="30"/>
      <c r="OEH5" s="30"/>
      <c r="OEI5" s="30"/>
      <c r="OEJ5" s="30"/>
      <c r="OEK5" s="30"/>
      <c r="OEL5" s="30"/>
      <c r="OEM5" s="30"/>
      <c r="OEN5" s="30"/>
      <c r="OEO5" s="30"/>
      <c r="OEP5" s="30"/>
      <c r="OEQ5" s="30"/>
      <c r="OER5" s="30"/>
      <c r="OES5" s="30"/>
      <c r="OET5" s="30"/>
      <c r="OEU5" s="30"/>
      <c r="OEV5" s="30"/>
      <c r="OEW5" s="30"/>
      <c r="OEX5" s="30"/>
      <c r="OEY5" s="30"/>
      <c r="OEZ5" s="30"/>
      <c r="OFA5" s="30"/>
      <c r="OFB5" s="30"/>
      <c r="OFC5" s="30"/>
      <c r="OFD5" s="30"/>
      <c r="OFE5" s="30"/>
      <c r="OFF5" s="30"/>
      <c r="OFG5" s="30"/>
      <c r="OFH5" s="30"/>
      <c r="OFI5" s="30"/>
      <c r="OFJ5" s="30"/>
      <c r="OFK5" s="30"/>
      <c r="OFL5" s="30"/>
      <c r="OFM5" s="30"/>
      <c r="OFN5" s="30"/>
      <c r="OFO5" s="30"/>
      <c r="OFP5" s="30"/>
      <c r="OFQ5" s="30"/>
      <c r="OFR5" s="30"/>
      <c r="OFS5" s="30"/>
      <c r="OFT5" s="30"/>
      <c r="OFU5" s="30"/>
      <c r="OFV5" s="30"/>
      <c r="OFW5" s="30"/>
      <c r="OFX5" s="30"/>
      <c r="OFY5" s="30"/>
      <c r="OFZ5" s="30"/>
      <c r="OGA5" s="30"/>
      <c r="OGB5" s="30"/>
      <c r="OGC5" s="30"/>
      <c r="OGD5" s="30"/>
      <c r="OGE5" s="30"/>
      <c r="OGF5" s="30"/>
      <c r="OGG5" s="30"/>
      <c r="OGH5" s="30"/>
      <c r="OGI5" s="30"/>
      <c r="OGJ5" s="30"/>
      <c r="OGK5" s="30"/>
      <c r="OGL5" s="30"/>
      <c r="OGM5" s="30"/>
      <c r="OGN5" s="30"/>
      <c r="OGO5" s="30"/>
      <c r="OGP5" s="30"/>
      <c r="OGQ5" s="30"/>
      <c r="OGR5" s="30"/>
      <c r="OGS5" s="30"/>
      <c r="OGT5" s="30"/>
      <c r="OGU5" s="30"/>
      <c r="OGV5" s="30"/>
      <c r="OGW5" s="30"/>
      <c r="OGX5" s="30"/>
      <c r="OGY5" s="30"/>
      <c r="OGZ5" s="30"/>
      <c r="OHA5" s="30"/>
      <c r="OHB5" s="30"/>
      <c r="OHC5" s="30"/>
      <c r="OHD5" s="30"/>
      <c r="OHE5" s="30"/>
      <c r="OHF5" s="30"/>
      <c r="OHG5" s="30"/>
      <c r="OHH5" s="30"/>
      <c r="OHI5" s="30"/>
      <c r="OHJ5" s="30"/>
      <c r="OHK5" s="30"/>
      <c r="OHL5" s="30"/>
      <c r="OHM5" s="30"/>
      <c r="OHN5" s="30"/>
      <c r="OHO5" s="30"/>
      <c r="OHP5" s="30"/>
      <c r="OHQ5" s="30"/>
      <c r="OHR5" s="30"/>
      <c r="OHS5" s="30"/>
      <c r="OHT5" s="30"/>
      <c r="OHU5" s="30"/>
      <c r="OHV5" s="30"/>
      <c r="OHW5" s="30"/>
      <c r="OHX5" s="30"/>
      <c r="OHY5" s="30"/>
      <c r="OHZ5" s="30"/>
      <c r="OIA5" s="30"/>
      <c r="OIB5" s="30"/>
      <c r="OIC5" s="30"/>
      <c r="OID5" s="30"/>
      <c r="OIE5" s="30"/>
      <c r="OIF5" s="30"/>
      <c r="OIG5" s="30"/>
      <c r="OIH5" s="30"/>
      <c r="OII5" s="30"/>
      <c r="OIJ5" s="30"/>
      <c r="OIK5" s="30"/>
      <c r="OIL5" s="30"/>
      <c r="OIM5" s="30"/>
      <c r="OIN5" s="30"/>
      <c r="OIO5" s="30"/>
      <c r="OIP5" s="30"/>
      <c r="OIQ5" s="30"/>
      <c r="OIR5" s="30"/>
      <c r="OIS5" s="30"/>
      <c r="OIT5" s="30"/>
      <c r="OIU5" s="30"/>
      <c r="OIV5" s="30"/>
      <c r="OIW5" s="30"/>
      <c r="OIX5" s="30"/>
      <c r="OIY5" s="30"/>
      <c r="OIZ5" s="30"/>
      <c r="OJA5" s="30"/>
      <c r="OJB5" s="30"/>
      <c r="OJC5" s="30"/>
      <c r="OJD5" s="30"/>
      <c r="OJE5" s="30"/>
      <c r="OJF5" s="30"/>
      <c r="OJG5" s="30"/>
      <c r="OJH5" s="30"/>
      <c r="OJI5" s="30"/>
      <c r="OJJ5" s="30"/>
      <c r="OJK5" s="30"/>
      <c r="OJL5" s="30"/>
      <c r="OJM5" s="30"/>
      <c r="OJN5" s="30"/>
      <c r="OJO5" s="30"/>
      <c r="OJP5" s="30"/>
      <c r="OJQ5" s="30"/>
      <c r="OJR5" s="30"/>
      <c r="OJS5" s="30"/>
      <c r="OJT5" s="30"/>
      <c r="OJU5" s="30"/>
      <c r="OJV5" s="30"/>
      <c r="OJW5" s="30"/>
      <c r="OJX5" s="30"/>
      <c r="OJY5" s="30"/>
      <c r="OJZ5" s="30"/>
      <c r="OKA5" s="30"/>
      <c r="OKB5" s="30"/>
      <c r="OKC5" s="30"/>
      <c r="OKD5" s="30"/>
      <c r="OKE5" s="30"/>
      <c r="OKF5" s="30"/>
      <c r="OKG5" s="30"/>
      <c r="OKH5" s="30"/>
      <c r="OKI5" s="30"/>
      <c r="OKJ5" s="30"/>
      <c r="OKK5" s="30"/>
      <c r="OKL5" s="30"/>
      <c r="OKM5" s="30"/>
      <c r="OKN5" s="30"/>
      <c r="OKO5" s="30"/>
      <c r="OKP5" s="30"/>
      <c r="OKQ5" s="30"/>
      <c r="OKR5" s="30"/>
      <c r="OKS5" s="30"/>
      <c r="OKT5" s="30"/>
      <c r="OKU5" s="30"/>
      <c r="OKV5" s="30"/>
      <c r="OKW5" s="30"/>
      <c r="OKX5" s="30"/>
      <c r="OKY5" s="30"/>
      <c r="OKZ5" s="30"/>
      <c r="OLA5" s="30"/>
      <c r="OLB5" s="30"/>
      <c r="OLC5" s="30"/>
      <c r="OLD5" s="30"/>
      <c r="OLE5" s="30"/>
      <c r="OLF5" s="30"/>
      <c r="OLG5" s="30"/>
      <c r="OLH5" s="30"/>
      <c r="OLI5" s="30"/>
      <c r="OLJ5" s="30"/>
      <c r="OLK5" s="30"/>
      <c r="OLL5" s="30"/>
      <c r="OLM5" s="30"/>
      <c r="OLN5" s="30"/>
      <c r="OLO5" s="30"/>
      <c r="OLP5" s="30"/>
      <c r="OLQ5" s="30"/>
      <c r="OLR5" s="30"/>
      <c r="OLS5" s="30"/>
      <c r="OLT5" s="30"/>
      <c r="OLU5" s="30"/>
      <c r="OLV5" s="30"/>
      <c r="OLW5" s="30"/>
      <c r="OLX5" s="30"/>
      <c r="OLY5" s="30"/>
      <c r="OLZ5" s="30"/>
      <c r="OMA5" s="30"/>
      <c r="OMB5" s="30"/>
      <c r="OMC5" s="30"/>
      <c r="OMD5" s="30"/>
      <c r="OME5" s="30"/>
      <c r="OMF5" s="30"/>
      <c r="OMG5" s="30"/>
      <c r="OMH5" s="30"/>
      <c r="OMI5" s="30"/>
      <c r="OMJ5" s="30"/>
      <c r="OMK5" s="30"/>
      <c r="OML5" s="30"/>
      <c r="OMM5" s="30"/>
      <c r="OMN5" s="30"/>
      <c r="OMO5" s="30"/>
      <c r="OMP5" s="30"/>
      <c r="OMQ5" s="30"/>
      <c r="OMR5" s="30"/>
      <c r="OMS5" s="30"/>
      <c r="OMT5" s="30"/>
      <c r="OMU5" s="30"/>
      <c r="OMV5" s="30"/>
      <c r="OMW5" s="30"/>
      <c r="OMX5" s="30"/>
      <c r="OMY5" s="30"/>
      <c r="OMZ5" s="30"/>
      <c r="ONA5" s="30"/>
      <c r="ONB5" s="30"/>
      <c r="ONC5" s="30"/>
      <c r="OND5" s="30"/>
      <c r="ONE5" s="30"/>
      <c r="ONF5" s="30"/>
      <c r="ONG5" s="30"/>
      <c r="ONH5" s="30"/>
      <c r="ONI5" s="30"/>
      <c r="ONJ5" s="30"/>
      <c r="ONK5" s="30"/>
      <c r="ONL5" s="30"/>
      <c r="ONM5" s="30"/>
      <c r="ONN5" s="30"/>
      <c r="ONO5" s="30"/>
      <c r="ONP5" s="30"/>
      <c r="ONQ5" s="30"/>
      <c r="ONR5" s="30"/>
      <c r="ONS5" s="30"/>
      <c r="ONT5" s="30"/>
      <c r="ONU5" s="30"/>
      <c r="ONV5" s="30"/>
      <c r="ONW5" s="30"/>
      <c r="ONX5" s="30"/>
      <c r="ONY5" s="30"/>
      <c r="ONZ5" s="30"/>
      <c r="OOA5" s="30"/>
      <c r="OOB5" s="30"/>
      <c r="OOC5" s="30"/>
      <c r="OOD5" s="30"/>
      <c r="OOE5" s="30"/>
      <c r="OOF5" s="30"/>
      <c r="OOG5" s="30"/>
      <c r="OOH5" s="30"/>
      <c r="OOI5" s="30"/>
      <c r="OOJ5" s="30"/>
      <c r="OOK5" s="30"/>
      <c r="OOL5" s="30"/>
      <c r="OOM5" s="30"/>
      <c r="OON5" s="30"/>
      <c r="OOO5" s="30"/>
      <c r="OOP5" s="30"/>
      <c r="OOQ5" s="30"/>
      <c r="OOR5" s="30"/>
      <c r="OOS5" s="30"/>
      <c r="OOT5" s="30"/>
      <c r="OOU5" s="30"/>
      <c r="OOV5" s="30"/>
      <c r="OOW5" s="30"/>
      <c r="OOX5" s="30"/>
      <c r="OOY5" s="30"/>
      <c r="OOZ5" s="30"/>
      <c r="OPA5" s="30"/>
      <c r="OPB5" s="30"/>
      <c r="OPC5" s="30"/>
      <c r="OPD5" s="30"/>
      <c r="OPE5" s="30"/>
      <c r="OPF5" s="30"/>
      <c r="OPG5" s="30"/>
      <c r="OPH5" s="30"/>
      <c r="OPI5" s="30"/>
      <c r="OPJ5" s="30"/>
      <c r="OPK5" s="30"/>
      <c r="OPL5" s="30"/>
      <c r="OPM5" s="30"/>
      <c r="OPN5" s="30"/>
      <c r="OPO5" s="30"/>
      <c r="OPP5" s="30"/>
      <c r="OPQ5" s="30"/>
      <c r="OPR5" s="30"/>
      <c r="OPS5" s="30"/>
      <c r="OPT5" s="30"/>
      <c r="OPU5" s="30"/>
      <c r="OPV5" s="30"/>
      <c r="OPW5" s="30"/>
      <c r="OPX5" s="30"/>
      <c r="OPY5" s="30"/>
      <c r="OPZ5" s="30"/>
      <c r="OQA5" s="30"/>
      <c r="OQB5" s="30"/>
      <c r="OQC5" s="30"/>
      <c r="OQD5" s="30"/>
      <c r="OQE5" s="30"/>
      <c r="OQF5" s="30"/>
      <c r="OQG5" s="30"/>
      <c r="OQH5" s="30"/>
      <c r="OQI5" s="30"/>
      <c r="OQJ5" s="30"/>
      <c r="OQK5" s="30"/>
      <c r="OQL5" s="30"/>
      <c r="OQM5" s="30"/>
      <c r="OQN5" s="30"/>
      <c r="OQO5" s="30"/>
      <c r="OQP5" s="30"/>
      <c r="OQQ5" s="30"/>
      <c r="OQR5" s="30"/>
      <c r="OQS5" s="30"/>
      <c r="OQT5" s="30"/>
      <c r="OQU5" s="30"/>
      <c r="OQV5" s="30"/>
      <c r="OQW5" s="30"/>
      <c r="OQX5" s="30"/>
      <c r="OQY5" s="30"/>
      <c r="OQZ5" s="30"/>
      <c r="ORA5" s="30"/>
      <c r="ORB5" s="30"/>
      <c r="ORC5" s="30"/>
      <c r="ORD5" s="30"/>
      <c r="ORE5" s="30"/>
      <c r="ORF5" s="30"/>
      <c r="ORG5" s="30"/>
      <c r="ORH5" s="30"/>
      <c r="ORI5" s="30"/>
      <c r="ORJ5" s="30"/>
      <c r="ORK5" s="30"/>
      <c r="ORL5" s="30"/>
      <c r="ORM5" s="30"/>
      <c r="ORN5" s="30"/>
      <c r="ORO5" s="30"/>
      <c r="ORP5" s="30"/>
      <c r="ORQ5" s="30"/>
      <c r="ORR5" s="30"/>
      <c r="ORS5" s="30"/>
      <c r="ORT5" s="30"/>
      <c r="ORU5" s="30"/>
      <c r="ORV5" s="30"/>
      <c r="ORW5" s="30"/>
      <c r="ORX5" s="30"/>
      <c r="ORY5" s="30"/>
      <c r="ORZ5" s="30"/>
      <c r="OSA5" s="30"/>
      <c r="OSB5" s="30"/>
      <c r="OSC5" s="30"/>
      <c r="OSD5" s="30"/>
      <c r="OSE5" s="30"/>
      <c r="OSF5" s="30"/>
      <c r="OSG5" s="30"/>
      <c r="OSH5" s="30"/>
      <c r="OSI5" s="30"/>
      <c r="OSJ5" s="30"/>
      <c r="OSK5" s="30"/>
      <c r="OSL5" s="30"/>
      <c r="OSM5" s="30"/>
      <c r="OSN5" s="30"/>
      <c r="OSO5" s="30"/>
      <c r="OSP5" s="30"/>
      <c r="OSQ5" s="30"/>
      <c r="OSR5" s="30"/>
      <c r="OSS5" s="30"/>
      <c r="OST5" s="30"/>
      <c r="OSU5" s="30"/>
      <c r="OSV5" s="30"/>
      <c r="OSW5" s="30"/>
      <c r="OSX5" s="30"/>
      <c r="OSY5" s="30"/>
      <c r="OSZ5" s="30"/>
      <c r="OTA5" s="30"/>
      <c r="OTB5" s="30"/>
      <c r="OTC5" s="30"/>
      <c r="OTD5" s="30"/>
      <c r="OTE5" s="30"/>
      <c r="OTF5" s="30"/>
      <c r="OTG5" s="30"/>
      <c r="OTH5" s="30"/>
      <c r="OTI5" s="30"/>
      <c r="OTJ5" s="30"/>
      <c r="OTK5" s="30"/>
      <c r="OTL5" s="30"/>
      <c r="OTM5" s="30"/>
      <c r="OTN5" s="30"/>
      <c r="OTO5" s="30"/>
      <c r="OTP5" s="30"/>
      <c r="OTQ5" s="30"/>
      <c r="OTR5" s="30"/>
      <c r="OTS5" s="30"/>
      <c r="OTT5" s="30"/>
      <c r="OTU5" s="30"/>
      <c r="OTV5" s="30"/>
      <c r="OTW5" s="30"/>
      <c r="OTX5" s="30"/>
      <c r="OTY5" s="30"/>
      <c r="OTZ5" s="30"/>
      <c r="OUA5" s="30"/>
      <c r="OUB5" s="30"/>
      <c r="OUC5" s="30"/>
      <c r="OUD5" s="30"/>
      <c r="OUE5" s="30"/>
      <c r="OUF5" s="30"/>
      <c r="OUG5" s="30"/>
      <c r="OUH5" s="30"/>
      <c r="OUI5" s="30"/>
      <c r="OUJ5" s="30"/>
      <c r="OUK5" s="30"/>
      <c r="OUL5" s="30"/>
      <c r="OUM5" s="30"/>
      <c r="OUN5" s="30"/>
      <c r="OUO5" s="30"/>
      <c r="OUP5" s="30"/>
      <c r="OUQ5" s="30"/>
      <c r="OUR5" s="30"/>
      <c r="OUS5" s="30"/>
      <c r="OUT5" s="30"/>
      <c r="OUU5" s="30"/>
      <c r="OUV5" s="30"/>
      <c r="OUW5" s="30"/>
      <c r="OUX5" s="30"/>
      <c r="OUY5" s="30"/>
      <c r="OUZ5" s="30"/>
      <c r="OVA5" s="30"/>
      <c r="OVB5" s="30"/>
      <c r="OVC5" s="30"/>
      <c r="OVD5" s="30"/>
      <c r="OVE5" s="30"/>
      <c r="OVF5" s="30"/>
      <c r="OVG5" s="30"/>
      <c r="OVH5" s="30"/>
      <c r="OVI5" s="30"/>
      <c r="OVJ5" s="30"/>
      <c r="OVK5" s="30"/>
      <c r="OVL5" s="30"/>
      <c r="OVM5" s="30"/>
      <c r="OVN5" s="30"/>
      <c r="OVO5" s="30"/>
      <c r="OVP5" s="30"/>
      <c r="OVQ5" s="30"/>
      <c r="OVR5" s="30"/>
      <c r="OVS5" s="30"/>
      <c r="OVT5" s="30"/>
      <c r="OVU5" s="30"/>
      <c r="OVV5" s="30"/>
      <c r="OVW5" s="30"/>
      <c r="OVX5" s="30"/>
      <c r="OVY5" s="30"/>
      <c r="OVZ5" s="30"/>
      <c r="OWA5" s="30"/>
      <c r="OWB5" s="30"/>
      <c r="OWC5" s="30"/>
      <c r="OWD5" s="30"/>
      <c r="OWE5" s="30"/>
      <c r="OWF5" s="30"/>
      <c r="OWG5" s="30"/>
      <c r="OWH5" s="30"/>
      <c r="OWI5" s="30"/>
      <c r="OWJ5" s="30"/>
      <c r="OWK5" s="30"/>
      <c r="OWL5" s="30"/>
      <c r="OWM5" s="30"/>
      <c r="OWN5" s="30"/>
      <c r="OWO5" s="30"/>
      <c r="OWP5" s="30"/>
      <c r="OWQ5" s="30"/>
      <c r="OWR5" s="30"/>
      <c r="OWS5" s="30"/>
      <c r="OWT5" s="30"/>
      <c r="OWU5" s="30"/>
      <c r="OWV5" s="30"/>
      <c r="OWW5" s="30"/>
      <c r="OWX5" s="30"/>
      <c r="OWY5" s="30"/>
      <c r="OWZ5" s="30"/>
      <c r="OXA5" s="30"/>
      <c r="OXB5" s="30"/>
      <c r="OXC5" s="30"/>
      <c r="OXD5" s="30"/>
      <c r="OXE5" s="30"/>
      <c r="OXF5" s="30"/>
      <c r="OXG5" s="30"/>
      <c r="OXH5" s="30"/>
      <c r="OXI5" s="30"/>
      <c r="OXJ5" s="30"/>
      <c r="OXK5" s="30"/>
      <c r="OXL5" s="30"/>
      <c r="OXM5" s="30"/>
      <c r="OXN5" s="30"/>
      <c r="OXO5" s="30"/>
      <c r="OXP5" s="30"/>
      <c r="OXQ5" s="30"/>
      <c r="OXR5" s="30"/>
      <c r="OXS5" s="30"/>
      <c r="OXT5" s="30"/>
      <c r="OXU5" s="30"/>
      <c r="OXV5" s="30"/>
      <c r="OXW5" s="30"/>
      <c r="OXX5" s="30"/>
      <c r="OXY5" s="30"/>
      <c r="OXZ5" s="30"/>
      <c r="OYA5" s="30"/>
      <c r="OYB5" s="30"/>
      <c r="OYC5" s="30"/>
      <c r="OYD5" s="30"/>
      <c r="OYE5" s="30"/>
      <c r="OYF5" s="30"/>
      <c r="OYG5" s="30"/>
      <c r="OYH5" s="30"/>
      <c r="OYI5" s="30"/>
      <c r="OYJ5" s="30"/>
      <c r="OYK5" s="30"/>
      <c r="OYL5" s="30"/>
      <c r="OYM5" s="30"/>
      <c r="OYN5" s="30"/>
      <c r="OYO5" s="30"/>
      <c r="OYP5" s="30"/>
      <c r="OYQ5" s="30"/>
      <c r="OYR5" s="30"/>
      <c r="OYS5" s="30"/>
      <c r="OYT5" s="30"/>
      <c r="OYU5" s="30"/>
      <c r="OYV5" s="30"/>
      <c r="OYW5" s="30"/>
      <c r="OYX5" s="30"/>
      <c r="OYY5" s="30"/>
      <c r="OYZ5" s="30"/>
      <c r="OZA5" s="30"/>
      <c r="OZB5" s="30"/>
      <c r="OZC5" s="30"/>
      <c r="OZD5" s="30"/>
      <c r="OZE5" s="30"/>
      <c r="OZF5" s="30"/>
      <c r="OZG5" s="30"/>
      <c r="OZH5" s="30"/>
      <c r="OZI5" s="30"/>
      <c r="OZJ5" s="30"/>
      <c r="OZK5" s="30"/>
      <c r="OZL5" s="30"/>
      <c r="OZM5" s="30"/>
      <c r="OZN5" s="30"/>
      <c r="OZO5" s="30"/>
      <c r="OZP5" s="30"/>
      <c r="OZQ5" s="30"/>
      <c r="OZR5" s="30"/>
      <c r="OZS5" s="30"/>
      <c r="OZT5" s="30"/>
      <c r="OZU5" s="30"/>
      <c r="OZV5" s="30"/>
      <c r="OZW5" s="30"/>
      <c r="OZX5" s="30"/>
      <c r="OZY5" s="30"/>
      <c r="OZZ5" s="30"/>
      <c r="PAA5" s="30"/>
      <c r="PAB5" s="30"/>
      <c r="PAC5" s="30"/>
      <c r="PAD5" s="30"/>
      <c r="PAE5" s="30"/>
      <c r="PAF5" s="30"/>
      <c r="PAG5" s="30"/>
      <c r="PAH5" s="30"/>
      <c r="PAI5" s="30"/>
      <c r="PAJ5" s="30"/>
      <c r="PAK5" s="30"/>
      <c r="PAL5" s="30"/>
      <c r="PAM5" s="30"/>
      <c r="PAN5" s="30"/>
      <c r="PAO5" s="30"/>
      <c r="PAP5" s="30"/>
      <c r="PAQ5" s="30"/>
      <c r="PAR5" s="30"/>
      <c r="PAS5" s="30"/>
      <c r="PAT5" s="30"/>
      <c r="PAU5" s="30"/>
      <c r="PAV5" s="30"/>
      <c r="PAW5" s="30"/>
      <c r="PAX5" s="30"/>
      <c r="PAY5" s="30"/>
      <c r="PAZ5" s="30"/>
      <c r="PBA5" s="30"/>
      <c r="PBB5" s="30"/>
      <c r="PBC5" s="30"/>
      <c r="PBD5" s="30"/>
      <c r="PBE5" s="30"/>
      <c r="PBF5" s="30"/>
      <c r="PBG5" s="30"/>
      <c r="PBH5" s="30"/>
      <c r="PBI5" s="30"/>
      <c r="PBJ5" s="30"/>
      <c r="PBK5" s="30"/>
      <c r="PBL5" s="30"/>
      <c r="PBM5" s="30"/>
      <c r="PBN5" s="30"/>
      <c r="PBO5" s="30"/>
      <c r="PBP5" s="30"/>
      <c r="PBQ5" s="30"/>
      <c r="PBR5" s="30"/>
      <c r="PBS5" s="30"/>
      <c r="PBT5" s="30"/>
      <c r="PBU5" s="30"/>
      <c r="PBV5" s="30"/>
      <c r="PBW5" s="30"/>
      <c r="PBX5" s="30"/>
      <c r="PBY5" s="30"/>
      <c r="PBZ5" s="30"/>
      <c r="PCA5" s="30"/>
      <c r="PCB5" s="30"/>
      <c r="PCC5" s="30"/>
      <c r="PCD5" s="30"/>
      <c r="PCE5" s="30"/>
      <c r="PCF5" s="30"/>
      <c r="PCG5" s="30"/>
      <c r="PCH5" s="30"/>
      <c r="PCI5" s="30"/>
      <c r="PCJ5" s="30"/>
      <c r="PCK5" s="30"/>
      <c r="PCL5" s="30"/>
      <c r="PCM5" s="30"/>
      <c r="PCN5" s="30"/>
      <c r="PCO5" s="30"/>
      <c r="PCP5" s="30"/>
      <c r="PCQ5" s="30"/>
      <c r="PCR5" s="30"/>
      <c r="PCS5" s="30"/>
      <c r="PCT5" s="30"/>
      <c r="PCU5" s="30"/>
      <c r="PCV5" s="30"/>
      <c r="PCW5" s="30"/>
      <c r="PCX5" s="30"/>
      <c r="PCY5" s="30"/>
      <c r="PCZ5" s="30"/>
      <c r="PDA5" s="30"/>
      <c r="PDB5" s="30"/>
      <c r="PDC5" s="30"/>
      <c r="PDD5" s="30"/>
      <c r="PDE5" s="30"/>
      <c r="PDF5" s="30"/>
      <c r="PDG5" s="30"/>
      <c r="PDH5" s="30"/>
      <c r="PDI5" s="30"/>
      <c r="PDJ5" s="30"/>
      <c r="PDK5" s="30"/>
      <c r="PDL5" s="30"/>
      <c r="PDM5" s="30"/>
      <c r="PDN5" s="30"/>
      <c r="PDO5" s="30"/>
      <c r="PDP5" s="30"/>
      <c r="PDQ5" s="30"/>
      <c r="PDR5" s="30"/>
      <c r="PDS5" s="30"/>
      <c r="PDT5" s="30"/>
      <c r="PDU5" s="30"/>
      <c r="PDV5" s="30"/>
      <c r="PDW5" s="30"/>
      <c r="PDX5" s="30"/>
      <c r="PDY5" s="30"/>
      <c r="PDZ5" s="30"/>
      <c r="PEA5" s="30"/>
      <c r="PEB5" s="30"/>
      <c r="PEC5" s="30"/>
      <c r="PED5" s="30"/>
      <c r="PEE5" s="30"/>
      <c r="PEF5" s="30"/>
      <c r="PEG5" s="30"/>
      <c r="PEH5" s="30"/>
      <c r="PEI5" s="30"/>
      <c r="PEJ5" s="30"/>
      <c r="PEK5" s="30"/>
      <c r="PEL5" s="30"/>
      <c r="PEM5" s="30"/>
      <c r="PEN5" s="30"/>
      <c r="PEO5" s="30"/>
      <c r="PEP5" s="30"/>
      <c r="PEQ5" s="30"/>
      <c r="PER5" s="30"/>
      <c r="PES5" s="30"/>
      <c r="PET5" s="30"/>
      <c r="PEU5" s="30"/>
      <c r="PEV5" s="30"/>
      <c r="PEW5" s="30"/>
      <c r="PEX5" s="30"/>
      <c r="PEY5" s="30"/>
      <c r="PEZ5" s="30"/>
      <c r="PFA5" s="30"/>
      <c r="PFB5" s="30"/>
      <c r="PFC5" s="30"/>
      <c r="PFD5" s="30"/>
      <c r="PFE5" s="30"/>
      <c r="PFF5" s="30"/>
      <c r="PFG5" s="30"/>
      <c r="PFH5" s="30"/>
      <c r="PFI5" s="30"/>
      <c r="PFJ5" s="30"/>
      <c r="PFK5" s="30"/>
      <c r="PFL5" s="30"/>
      <c r="PFM5" s="30"/>
      <c r="PFN5" s="30"/>
      <c r="PFO5" s="30"/>
      <c r="PFP5" s="30"/>
      <c r="PFQ5" s="30"/>
      <c r="PFR5" s="30"/>
      <c r="PFS5" s="30"/>
      <c r="PFT5" s="30"/>
      <c r="PFU5" s="30"/>
      <c r="PFV5" s="30"/>
      <c r="PFW5" s="30"/>
      <c r="PFX5" s="30"/>
      <c r="PFY5" s="30"/>
      <c r="PFZ5" s="30"/>
      <c r="PGA5" s="30"/>
      <c r="PGB5" s="30"/>
      <c r="PGC5" s="30"/>
      <c r="PGD5" s="30"/>
      <c r="PGE5" s="30"/>
      <c r="PGF5" s="30"/>
      <c r="PGG5" s="30"/>
      <c r="PGH5" s="30"/>
      <c r="PGI5" s="30"/>
      <c r="PGJ5" s="30"/>
      <c r="PGK5" s="30"/>
      <c r="PGL5" s="30"/>
      <c r="PGM5" s="30"/>
      <c r="PGN5" s="30"/>
      <c r="PGO5" s="30"/>
      <c r="PGP5" s="30"/>
      <c r="PGQ5" s="30"/>
      <c r="PGR5" s="30"/>
      <c r="PGS5" s="30"/>
      <c r="PGT5" s="30"/>
      <c r="PGU5" s="30"/>
      <c r="PGV5" s="30"/>
      <c r="PGW5" s="30"/>
      <c r="PGX5" s="30"/>
      <c r="PGY5" s="30"/>
      <c r="PGZ5" s="30"/>
      <c r="PHA5" s="30"/>
      <c r="PHB5" s="30"/>
      <c r="PHC5" s="30"/>
      <c r="PHD5" s="30"/>
      <c r="PHE5" s="30"/>
      <c r="PHF5" s="30"/>
      <c r="PHG5" s="30"/>
      <c r="PHH5" s="30"/>
      <c r="PHI5" s="30"/>
      <c r="PHJ5" s="30"/>
      <c r="PHK5" s="30"/>
      <c r="PHL5" s="30"/>
      <c r="PHM5" s="30"/>
      <c r="PHN5" s="30"/>
      <c r="PHO5" s="30"/>
      <c r="PHP5" s="30"/>
      <c r="PHQ5" s="30"/>
      <c r="PHR5" s="30"/>
      <c r="PHS5" s="30"/>
      <c r="PHT5" s="30"/>
      <c r="PHU5" s="30"/>
      <c r="PHV5" s="30"/>
      <c r="PHW5" s="30"/>
      <c r="PHX5" s="30"/>
      <c r="PHY5" s="30"/>
      <c r="PHZ5" s="30"/>
      <c r="PIA5" s="30"/>
      <c r="PIB5" s="30"/>
      <c r="PIC5" s="30"/>
      <c r="PID5" s="30"/>
      <c r="PIE5" s="30"/>
      <c r="PIF5" s="30"/>
      <c r="PIG5" s="30"/>
      <c r="PIH5" s="30"/>
      <c r="PII5" s="30"/>
      <c r="PIJ5" s="30"/>
      <c r="PIK5" s="30"/>
      <c r="PIL5" s="30"/>
      <c r="PIM5" s="30"/>
      <c r="PIN5" s="30"/>
      <c r="PIO5" s="30"/>
      <c r="PIP5" s="30"/>
      <c r="PIQ5" s="30"/>
      <c r="PIR5" s="30"/>
      <c r="PIS5" s="30"/>
      <c r="PIT5" s="30"/>
      <c r="PIU5" s="30"/>
      <c r="PIV5" s="30"/>
      <c r="PIW5" s="30"/>
      <c r="PIX5" s="30"/>
      <c r="PIY5" s="30"/>
      <c r="PIZ5" s="30"/>
      <c r="PJA5" s="30"/>
      <c r="PJB5" s="30"/>
      <c r="PJC5" s="30"/>
      <c r="PJD5" s="30"/>
      <c r="PJE5" s="30"/>
      <c r="PJF5" s="30"/>
      <c r="PJG5" s="30"/>
      <c r="PJH5" s="30"/>
      <c r="PJI5" s="30"/>
      <c r="PJJ5" s="30"/>
      <c r="PJK5" s="30"/>
      <c r="PJL5" s="30"/>
      <c r="PJM5" s="30"/>
      <c r="PJN5" s="30"/>
      <c r="PJO5" s="30"/>
      <c r="PJP5" s="30"/>
      <c r="PJQ5" s="30"/>
      <c r="PJR5" s="30"/>
      <c r="PJS5" s="30"/>
      <c r="PJT5" s="30"/>
      <c r="PJU5" s="30"/>
      <c r="PJV5" s="30"/>
      <c r="PJW5" s="30"/>
      <c r="PJX5" s="30"/>
      <c r="PJY5" s="30"/>
      <c r="PJZ5" s="30"/>
      <c r="PKA5" s="30"/>
      <c r="PKB5" s="30"/>
      <c r="PKC5" s="30"/>
      <c r="PKD5" s="30"/>
      <c r="PKE5" s="30"/>
      <c r="PKF5" s="30"/>
      <c r="PKG5" s="30"/>
      <c r="PKH5" s="30"/>
      <c r="PKI5" s="30"/>
      <c r="PKJ5" s="30"/>
      <c r="PKK5" s="30"/>
      <c r="PKL5" s="30"/>
      <c r="PKM5" s="30"/>
      <c r="PKN5" s="30"/>
      <c r="PKO5" s="30"/>
      <c r="PKP5" s="30"/>
      <c r="PKQ5" s="30"/>
      <c r="PKR5" s="30"/>
      <c r="PKS5" s="30"/>
      <c r="PKT5" s="30"/>
      <c r="PKU5" s="30"/>
      <c r="PKV5" s="30"/>
      <c r="PKW5" s="30"/>
      <c r="PKX5" s="30"/>
      <c r="PKY5" s="30"/>
      <c r="PKZ5" s="30"/>
      <c r="PLA5" s="30"/>
      <c r="PLB5" s="30"/>
      <c r="PLC5" s="30"/>
      <c r="PLD5" s="30"/>
      <c r="PLE5" s="30"/>
      <c r="PLF5" s="30"/>
      <c r="PLG5" s="30"/>
      <c r="PLH5" s="30"/>
      <c r="PLI5" s="30"/>
      <c r="PLJ5" s="30"/>
      <c r="PLK5" s="30"/>
      <c r="PLL5" s="30"/>
      <c r="PLM5" s="30"/>
      <c r="PLN5" s="30"/>
      <c r="PLO5" s="30"/>
      <c r="PLP5" s="30"/>
      <c r="PLQ5" s="30"/>
      <c r="PLR5" s="30"/>
      <c r="PLS5" s="30"/>
      <c r="PLT5" s="30"/>
      <c r="PLU5" s="30"/>
      <c r="PLV5" s="30"/>
      <c r="PLW5" s="30"/>
      <c r="PLX5" s="30"/>
      <c r="PLY5" s="30"/>
      <c r="PLZ5" s="30"/>
      <c r="PMA5" s="30"/>
      <c r="PMB5" s="30"/>
      <c r="PMC5" s="30"/>
      <c r="PMD5" s="30"/>
      <c r="PME5" s="30"/>
      <c r="PMF5" s="30"/>
      <c r="PMG5" s="30"/>
      <c r="PMH5" s="30"/>
      <c r="PMI5" s="30"/>
      <c r="PMJ5" s="30"/>
      <c r="PMK5" s="30"/>
      <c r="PML5" s="30"/>
      <c r="PMM5" s="30"/>
      <c r="PMN5" s="30"/>
      <c r="PMO5" s="30"/>
      <c r="PMP5" s="30"/>
      <c r="PMQ5" s="30"/>
      <c r="PMR5" s="30"/>
      <c r="PMS5" s="30"/>
      <c r="PMT5" s="30"/>
      <c r="PMU5" s="30"/>
      <c r="PMV5" s="30"/>
      <c r="PMW5" s="30"/>
      <c r="PMX5" s="30"/>
      <c r="PMY5" s="30"/>
      <c r="PMZ5" s="30"/>
      <c r="PNA5" s="30"/>
      <c r="PNB5" s="30"/>
      <c r="PNC5" s="30"/>
      <c r="PND5" s="30"/>
      <c r="PNE5" s="30"/>
      <c r="PNF5" s="30"/>
      <c r="PNG5" s="30"/>
      <c r="PNH5" s="30"/>
      <c r="PNI5" s="30"/>
      <c r="PNJ5" s="30"/>
      <c r="PNK5" s="30"/>
      <c r="PNL5" s="30"/>
      <c r="PNM5" s="30"/>
      <c r="PNN5" s="30"/>
      <c r="PNO5" s="30"/>
      <c r="PNP5" s="30"/>
      <c r="PNQ5" s="30"/>
      <c r="PNR5" s="30"/>
      <c r="PNS5" s="30"/>
      <c r="PNT5" s="30"/>
      <c r="PNU5" s="30"/>
      <c r="PNV5" s="30"/>
      <c r="PNW5" s="30"/>
      <c r="PNX5" s="30"/>
      <c r="PNY5" s="30"/>
      <c r="PNZ5" s="30"/>
      <c r="POA5" s="30"/>
      <c r="POB5" s="30"/>
      <c r="POC5" s="30"/>
      <c r="POD5" s="30"/>
      <c r="POE5" s="30"/>
      <c r="POF5" s="30"/>
      <c r="POG5" s="30"/>
      <c r="POH5" s="30"/>
      <c r="POI5" s="30"/>
      <c r="POJ5" s="30"/>
      <c r="POK5" s="30"/>
      <c r="POL5" s="30"/>
      <c r="POM5" s="30"/>
      <c r="PON5" s="30"/>
      <c r="POO5" s="30"/>
      <c r="POP5" s="30"/>
      <c r="POQ5" s="30"/>
      <c r="POR5" s="30"/>
      <c r="POS5" s="30"/>
      <c r="POT5" s="30"/>
      <c r="POU5" s="30"/>
      <c r="POV5" s="30"/>
      <c r="POW5" s="30"/>
      <c r="POX5" s="30"/>
      <c r="POY5" s="30"/>
      <c r="POZ5" s="30"/>
      <c r="PPA5" s="30"/>
      <c r="PPB5" s="30"/>
      <c r="PPC5" s="30"/>
      <c r="PPD5" s="30"/>
      <c r="PPE5" s="30"/>
      <c r="PPF5" s="30"/>
      <c r="PPG5" s="30"/>
      <c r="PPH5" s="30"/>
      <c r="PPI5" s="30"/>
      <c r="PPJ5" s="30"/>
      <c r="PPK5" s="30"/>
      <c r="PPL5" s="30"/>
      <c r="PPM5" s="30"/>
      <c r="PPN5" s="30"/>
      <c r="PPO5" s="30"/>
      <c r="PPP5" s="30"/>
      <c r="PPQ5" s="30"/>
      <c r="PPR5" s="30"/>
      <c r="PPS5" s="30"/>
      <c r="PPT5" s="30"/>
      <c r="PPU5" s="30"/>
      <c r="PPV5" s="30"/>
      <c r="PPW5" s="30"/>
      <c r="PPX5" s="30"/>
      <c r="PPY5" s="30"/>
      <c r="PPZ5" s="30"/>
      <c r="PQA5" s="30"/>
      <c r="PQB5" s="30"/>
      <c r="PQC5" s="30"/>
      <c r="PQD5" s="30"/>
      <c r="PQE5" s="30"/>
      <c r="PQF5" s="30"/>
      <c r="PQG5" s="30"/>
      <c r="PQH5" s="30"/>
      <c r="PQI5" s="30"/>
      <c r="PQJ5" s="30"/>
      <c r="PQK5" s="30"/>
      <c r="PQL5" s="30"/>
      <c r="PQM5" s="30"/>
      <c r="PQN5" s="30"/>
      <c r="PQO5" s="30"/>
      <c r="PQP5" s="30"/>
      <c r="PQQ5" s="30"/>
      <c r="PQR5" s="30"/>
      <c r="PQS5" s="30"/>
      <c r="PQT5" s="30"/>
      <c r="PQU5" s="30"/>
      <c r="PQV5" s="30"/>
      <c r="PQW5" s="30"/>
      <c r="PQX5" s="30"/>
      <c r="PQY5" s="30"/>
      <c r="PQZ5" s="30"/>
      <c r="PRA5" s="30"/>
      <c r="PRB5" s="30"/>
      <c r="PRC5" s="30"/>
      <c r="PRD5" s="30"/>
      <c r="PRE5" s="30"/>
      <c r="PRF5" s="30"/>
      <c r="PRG5" s="30"/>
      <c r="PRH5" s="30"/>
      <c r="PRI5" s="30"/>
      <c r="PRJ5" s="30"/>
      <c r="PRK5" s="30"/>
      <c r="PRL5" s="30"/>
      <c r="PRM5" s="30"/>
      <c r="PRN5" s="30"/>
      <c r="PRO5" s="30"/>
      <c r="PRP5" s="30"/>
      <c r="PRQ5" s="30"/>
      <c r="PRR5" s="30"/>
      <c r="PRS5" s="30"/>
      <c r="PRT5" s="30"/>
      <c r="PRU5" s="30"/>
      <c r="PRV5" s="30"/>
      <c r="PRW5" s="30"/>
      <c r="PRX5" s="30"/>
      <c r="PRY5" s="30"/>
      <c r="PRZ5" s="30"/>
      <c r="PSA5" s="30"/>
      <c r="PSB5" s="30"/>
      <c r="PSC5" s="30"/>
      <c r="PSD5" s="30"/>
      <c r="PSE5" s="30"/>
      <c r="PSF5" s="30"/>
      <c r="PSG5" s="30"/>
      <c r="PSH5" s="30"/>
      <c r="PSI5" s="30"/>
      <c r="PSJ5" s="30"/>
      <c r="PSK5" s="30"/>
      <c r="PSL5" s="30"/>
      <c r="PSM5" s="30"/>
      <c r="PSN5" s="30"/>
      <c r="PSO5" s="30"/>
      <c r="PSP5" s="30"/>
      <c r="PSQ5" s="30"/>
      <c r="PSR5" s="30"/>
      <c r="PSS5" s="30"/>
      <c r="PST5" s="30"/>
      <c r="PSU5" s="30"/>
      <c r="PSV5" s="30"/>
      <c r="PSW5" s="30"/>
      <c r="PSX5" s="30"/>
      <c r="PSY5" s="30"/>
      <c r="PSZ5" s="30"/>
      <c r="PTA5" s="30"/>
      <c r="PTB5" s="30"/>
      <c r="PTC5" s="30"/>
      <c r="PTD5" s="30"/>
      <c r="PTE5" s="30"/>
      <c r="PTF5" s="30"/>
      <c r="PTG5" s="30"/>
      <c r="PTH5" s="30"/>
      <c r="PTI5" s="30"/>
      <c r="PTJ5" s="30"/>
      <c r="PTK5" s="30"/>
      <c r="PTL5" s="30"/>
      <c r="PTM5" s="30"/>
      <c r="PTN5" s="30"/>
      <c r="PTO5" s="30"/>
      <c r="PTP5" s="30"/>
      <c r="PTQ5" s="30"/>
      <c r="PTR5" s="30"/>
      <c r="PTS5" s="30"/>
      <c r="PTT5" s="30"/>
      <c r="PTU5" s="30"/>
      <c r="PTV5" s="30"/>
      <c r="PTW5" s="30"/>
      <c r="PTX5" s="30"/>
      <c r="PTY5" s="30"/>
      <c r="PTZ5" s="30"/>
      <c r="PUA5" s="30"/>
      <c r="PUB5" s="30"/>
      <c r="PUC5" s="30"/>
      <c r="PUD5" s="30"/>
      <c r="PUE5" s="30"/>
      <c r="PUF5" s="30"/>
      <c r="PUG5" s="30"/>
      <c r="PUH5" s="30"/>
      <c r="PUI5" s="30"/>
      <c r="PUJ5" s="30"/>
      <c r="PUK5" s="30"/>
      <c r="PUL5" s="30"/>
      <c r="PUM5" s="30"/>
      <c r="PUN5" s="30"/>
      <c r="PUO5" s="30"/>
      <c r="PUP5" s="30"/>
      <c r="PUQ5" s="30"/>
      <c r="PUR5" s="30"/>
      <c r="PUS5" s="30"/>
      <c r="PUT5" s="30"/>
      <c r="PUU5" s="30"/>
      <c r="PUV5" s="30"/>
      <c r="PUW5" s="30"/>
      <c r="PUX5" s="30"/>
      <c r="PUY5" s="30"/>
      <c r="PUZ5" s="30"/>
      <c r="PVA5" s="30"/>
      <c r="PVB5" s="30"/>
      <c r="PVC5" s="30"/>
      <c r="PVD5" s="30"/>
      <c r="PVE5" s="30"/>
      <c r="PVF5" s="30"/>
      <c r="PVG5" s="30"/>
      <c r="PVH5" s="30"/>
      <c r="PVI5" s="30"/>
      <c r="PVJ5" s="30"/>
      <c r="PVK5" s="30"/>
      <c r="PVL5" s="30"/>
      <c r="PVM5" s="30"/>
      <c r="PVN5" s="30"/>
      <c r="PVO5" s="30"/>
      <c r="PVP5" s="30"/>
      <c r="PVQ5" s="30"/>
      <c r="PVR5" s="30"/>
      <c r="PVS5" s="30"/>
      <c r="PVT5" s="30"/>
      <c r="PVU5" s="30"/>
      <c r="PVV5" s="30"/>
      <c r="PVW5" s="30"/>
      <c r="PVX5" s="30"/>
      <c r="PVY5" s="30"/>
      <c r="PVZ5" s="30"/>
      <c r="PWA5" s="30"/>
      <c r="PWB5" s="30"/>
      <c r="PWC5" s="30"/>
      <c r="PWD5" s="30"/>
      <c r="PWE5" s="30"/>
      <c r="PWF5" s="30"/>
      <c r="PWG5" s="30"/>
      <c r="PWH5" s="30"/>
      <c r="PWI5" s="30"/>
      <c r="PWJ5" s="30"/>
      <c r="PWK5" s="30"/>
      <c r="PWL5" s="30"/>
      <c r="PWM5" s="30"/>
      <c r="PWN5" s="30"/>
      <c r="PWO5" s="30"/>
      <c r="PWP5" s="30"/>
      <c r="PWQ5" s="30"/>
      <c r="PWR5" s="30"/>
      <c r="PWS5" s="30"/>
      <c r="PWT5" s="30"/>
      <c r="PWU5" s="30"/>
      <c r="PWV5" s="30"/>
      <c r="PWW5" s="30"/>
      <c r="PWX5" s="30"/>
      <c r="PWY5" s="30"/>
      <c r="PWZ5" s="30"/>
      <c r="PXA5" s="30"/>
      <c r="PXB5" s="30"/>
      <c r="PXC5" s="30"/>
      <c r="PXD5" s="30"/>
      <c r="PXE5" s="30"/>
      <c r="PXF5" s="30"/>
      <c r="PXG5" s="30"/>
      <c r="PXH5" s="30"/>
      <c r="PXI5" s="30"/>
      <c r="PXJ5" s="30"/>
      <c r="PXK5" s="30"/>
      <c r="PXL5" s="30"/>
      <c r="PXM5" s="30"/>
      <c r="PXN5" s="30"/>
      <c r="PXO5" s="30"/>
      <c r="PXP5" s="30"/>
      <c r="PXQ5" s="30"/>
      <c r="PXR5" s="30"/>
      <c r="PXS5" s="30"/>
      <c r="PXT5" s="30"/>
      <c r="PXU5" s="30"/>
      <c r="PXV5" s="30"/>
      <c r="PXW5" s="30"/>
      <c r="PXX5" s="30"/>
      <c r="PXY5" s="30"/>
      <c r="PXZ5" s="30"/>
      <c r="PYA5" s="30"/>
      <c r="PYB5" s="30"/>
      <c r="PYC5" s="30"/>
      <c r="PYD5" s="30"/>
      <c r="PYE5" s="30"/>
      <c r="PYF5" s="30"/>
      <c r="PYG5" s="30"/>
      <c r="PYH5" s="30"/>
      <c r="PYI5" s="30"/>
      <c r="PYJ5" s="30"/>
      <c r="PYK5" s="30"/>
      <c r="PYL5" s="30"/>
      <c r="PYM5" s="30"/>
      <c r="PYN5" s="30"/>
      <c r="PYO5" s="30"/>
      <c r="PYP5" s="30"/>
      <c r="PYQ5" s="30"/>
      <c r="PYR5" s="30"/>
      <c r="PYS5" s="30"/>
      <c r="PYT5" s="30"/>
      <c r="PYU5" s="30"/>
      <c r="PYV5" s="30"/>
      <c r="PYW5" s="30"/>
      <c r="PYX5" s="30"/>
      <c r="PYY5" s="30"/>
      <c r="PYZ5" s="30"/>
      <c r="PZA5" s="30"/>
      <c r="PZB5" s="30"/>
      <c r="PZC5" s="30"/>
      <c r="PZD5" s="30"/>
      <c r="PZE5" s="30"/>
      <c r="PZF5" s="30"/>
      <c r="PZG5" s="30"/>
      <c r="PZH5" s="30"/>
      <c r="PZI5" s="30"/>
      <c r="PZJ5" s="30"/>
      <c r="PZK5" s="30"/>
      <c r="PZL5" s="30"/>
      <c r="PZM5" s="30"/>
      <c r="PZN5" s="30"/>
      <c r="PZO5" s="30"/>
      <c r="PZP5" s="30"/>
      <c r="PZQ5" s="30"/>
      <c r="PZR5" s="30"/>
      <c r="PZS5" s="30"/>
      <c r="PZT5" s="30"/>
      <c r="PZU5" s="30"/>
      <c r="PZV5" s="30"/>
      <c r="PZW5" s="30"/>
      <c r="PZX5" s="30"/>
      <c r="PZY5" s="30"/>
      <c r="PZZ5" s="30"/>
      <c r="QAA5" s="30"/>
      <c r="QAB5" s="30"/>
      <c r="QAC5" s="30"/>
      <c r="QAD5" s="30"/>
      <c r="QAE5" s="30"/>
      <c r="QAF5" s="30"/>
      <c r="QAG5" s="30"/>
      <c r="QAH5" s="30"/>
      <c r="QAI5" s="30"/>
      <c r="QAJ5" s="30"/>
      <c r="QAK5" s="30"/>
      <c r="QAL5" s="30"/>
      <c r="QAM5" s="30"/>
      <c r="QAN5" s="30"/>
      <c r="QAO5" s="30"/>
      <c r="QAP5" s="30"/>
      <c r="QAQ5" s="30"/>
      <c r="QAR5" s="30"/>
      <c r="QAS5" s="30"/>
      <c r="QAT5" s="30"/>
      <c r="QAU5" s="30"/>
      <c r="QAV5" s="30"/>
      <c r="QAW5" s="30"/>
      <c r="QAX5" s="30"/>
      <c r="QAY5" s="30"/>
      <c r="QAZ5" s="30"/>
      <c r="QBA5" s="30"/>
      <c r="QBB5" s="30"/>
      <c r="QBC5" s="30"/>
      <c r="QBD5" s="30"/>
      <c r="QBE5" s="30"/>
      <c r="QBF5" s="30"/>
      <c r="QBG5" s="30"/>
      <c r="QBH5" s="30"/>
      <c r="QBI5" s="30"/>
      <c r="QBJ5" s="30"/>
      <c r="QBK5" s="30"/>
      <c r="QBL5" s="30"/>
      <c r="QBM5" s="30"/>
      <c r="QBN5" s="30"/>
      <c r="QBO5" s="30"/>
      <c r="QBP5" s="30"/>
      <c r="QBQ5" s="30"/>
      <c r="QBR5" s="30"/>
      <c r="QBS5" s="30"/>
      <c r="QBT5" s="30"/>
      <c r="QBU5" s="30"/>
      <c r="QBV5" s="30"/>
      <c r="QBW5" s="30"/>
      <c r="QBX5" s="30"/>
      <c r="QBY5" s="30"/>
      <c r="QBZ5" s="30"/>
      <c r="QCA5" s="30"/>
      <c r="QCB5" s="30"/>
      <c r="QCC5" s="30"/>
      <c r="QCD5" s="30"/>
      <c r="QCE5" s="30"/>
      <c r="QCF5" s="30"/>
      <c r="QCG5" s="30"/>
      <c r="QCH5" s="30"/>
      <c r="QCI5" s="30"/>
      <c r="QCJ5" s="30"/>
      <c r="QCK5" s="30"/>
      <c r="QCL5" s="30"/>
      <c r="QCM5" s="30"/>
      <c r="QCN5" s="30"/>
      <c r="QCO5" s="30"/>
      <c r="QCP5" s="30"/>
      <c r="QCQ5" s="30"/>
      <c r="QCR5" s="30"/>
      <c r="QCS5" s="30"/>
      <c r="QCT5" s="30"/>
      <c r="QCU5" s="30"/>
      <c r="QCV5" s="30"/>
      <c r="QCW5" s="30"/>
      <c r="QCX5" s="30"/>
      <c r="QCY5" s="30"/>
      <c r="QCZ5" s="30"/>
      <c r="QDA5" s="30"/>
      <c r="QDB5" s="30"/>
      <c r="QDC5" s="30"/>
      <c r="QDD5" s="30"/>
      <c r="QDE5" s="30"/>
      <c r="QDF5" s="30"/>
      <c r="QDG5" s="30"/>
      <c r="QDH5" s="30"/>
      <c r="QDI5" s="30"/>
      <c r="QDJ5" s="30"/>
      <c r="QDK5" s="30"/>
      <c r="QDL5" s="30"/>
      <c r="QDM5" s="30"/>
      <c r="QDN5" s="30"/>
      <c r="QDO5" s="30"/>
      <c r="QDP5" s="30"/>
      <c r="QDQ5" s="30"/>
      <c r="QDR5" s="30"/>
      <c r="QDS5" s="30"/>
      <c r="QDT5" s="30"/>
      <c r="QDU5" s="30"/>
      <c r="QDV5" s="30"/>
      <c r="QDW5" s="30"/>
      <c r="QDX5" s="30"/>
      <c r="QDY5" s="30"/>
      <c r="QDZ5" s="30"/>
      <c r="QEA5" s="30"/>
      <c r="QEB5" s="30"/>
      <c r="QEC5" s="30"/>
      <c r="QED5" s="30"/>
      <c r="QEE5" s="30"/>
      <c r="QEF5" s="30"/>
      <c r="QEG5" s="30"/>
      <c r="QEH5" s="30"/>
      <c r="QEI5" s="30"/>
      <c r="QEJ5" s="30"/>
      <c r="QEK5" s="30"/>
      <c r="QEL5" s="30"/>
      <c r="QEM5" s="30"/>
      <c r="QEN5" s="30"/>
      <c r="QEO5" s="30"/>
      <c r="QEP5" s="30"/>
      <c r="QEQ5" s="30"/>
      <c r="QER5" s="30"/>
      <c r="QES5" s="30"/>
      <c r="QET5" s="30"/>
      <c r="QEU5" s="30"/>
      <c r="QEV5" s="30"/>
      <c r="QEW5" s="30"/>
      <c r="QEX5" s="30"/>
      <c r="QEY5" s="30"/>
      <c r="QEZ5" s="30"/>
      <c r="QFA5" s="30"/>
      <c r="QFB5" s="30"/>
      <c r="QFC5" s="30"/>
      <c r="QFD5" s="30"/>
      <c r="QFE5" s="30"/>
      <c r="QFF5" s="30"/>
      <c r="QFG5" s="30"/>
      <c r="QFH5" s="30"/>
      <c r="QFI5" s="30"/>
      <c r="QFJ5" s="30"/>
      <c r="QFK5" s="30"/>
      <c r="QFL5" s="30"/>
      <c r="QFM5" s="30"/>
      <c r="QFN5" s="30"/>
      <c r="QFO5" s="30"/>
      <c r="QFP5" s="30"/>
      <c r="QFQ5" s="30"/>
      <c r="QFR5" s="30"/>
      <c r="QFS5" s="30"/>
      <c r="QFT5" s="30"/>
      <c r="QFU5" s="30"/>
      <c r="QFV5" s="30"/>
      <c r="QFW5" s="30"/>
      <c r="QFX5" s="30"/>
      <c r="QFY5" s="30"/>
      <c r="QFZ5" s="30"/>
      <c r="QGA5" s="30"/>
      <c r="QGB5" s="30"/>
      <c r="QGC5" s="30"/>
      <c r="QGD5" s="30"/>
      <c r="QGE5" s="30"/>
      <c r="QGF5" s="30"/>
      <c r="QGG5" s="30"/>
      <c r="QGH5" s="30"/>
      <c r="QGI5" s="30"/>
      <c r="QGJ5" s="30"/>
      <c r="QGK5" s="30"/>
      <c r="QGL5" s="30"/>
      <c r="QGM5" s="30"/>
      <c r="QGN5" s="30"/>
      <c r="QGO5" s="30"/>
      <c r="QGP5" s="30"/>
      <c r="QGQ5" s="30"/>
      <c r="QGR5" s="30"/>
      <c r="QGS5" s="30"/>
      <c r="QGT5" s="30"/>
      <c r="QGU5" s="30"/>
      <c r="QGV5" s="30"/>
      <c r="QGW5" s="30"/>
      <c r="QGX5" s="30"/>
      <c r="QGY5" s="30"/>
      <c r="QGZ5" s="30"/>
      <c r="QHA5" s="30"/>
      <c r="QHB5" s="30"/>
      <c r="QHC5" s="30"/>
      <c r="QHD5" s="30"/>
      <c r="QHE5" s="30"/>
      <c r="QHF5" s="30"/>
      <c r="QHG5" s="30"/>
      <c r="QHH5" s="30"/>
      <c r="QHI5" s="30"/>
      <c r="QHJ5" s="30"/>
      <c r="QHK5" s="30"/>
      <c r="QHL5" s="30"/>
      <c r="QHM5" s="30"/>
      <c r="QHN5" s="30"/>
      <c r="QHO5" s="30"/>
      <c r="QHP5" s="30"/>
      <c r="QHQ5" s="30"/>
      <c r="QHR5" s="30"/>
      <c r="QHS5" s="30"/>
      <c r="QHT5" s="30"/>
      <c r="QHU5" s="30"/>
      <c r="QHV5" s="30"/>
      <c r="QHW5" s="30"/>
      <c r="QHX5" s="30"/>
      <c r="QHY5" s="30"/>
      <c r="QHZ5" s="30"/>
      <c r="QIA5" s="30"/>
      <c r="QIB5" s="30"/>
      <c r="QIC5" s="30"/>
      <c r="QID5" s="30"/>
      <c r="QIE5" s="30"/>
      <c r="QIF5" s="30"/>
      <c r="QIG5" s="30"/>
      <c r="QIH5" s="30"/>
      <c r="QII5" s="30"/>
      <c r="QIJ5" s="30"/>
      <c r="QIK5" s="30"/>
      <c r="QIL5" s="30"/>
      <c r="QIM5" s="30"/>
      <c r="QIN5" s="30"/>
      <c r="QIO5" s="30"/>
      <c r="QIP5" s="30"/>
      <c r="QIQ5" s="30"/>
      <c r="QIR5" s="30"/>
      <c r="QIS5" s="30"/>
      <c r="QIT5" s="30"/>
      <c r="QIU5" s="30"/>
      <c r="QIV5" s="30"/>
      <c r="QIW5" s="30"/>
      <c r="QIX5" s="30"/>
      <c r="QIY5" s="30"/>
      <c r="QIZ5" s="30"/>
      <c r="QJA5" s="30"/>
      <c r="QJB5" s="30"/>
      <c r="QJC5" s="30"/>
      <c r="QJD5" s="30"/>
      <c r="QJE5" s="30"/>
      <c r="QJF5" s="30"/>
      <c r="QJG5" s="30"/>
      <c r="QJH5" s="30"/>
      <c r="QJI5" s="30"/>
      <c r="QJJ5" s="30"/>
      <c r="QJK5" s="30"/>
      <c r="QJL5" s="30"/>
      <c r="QJM5" s="30"/>
      <c r="QJN5" s="30"/>
      <c r="QJO5" s="30"/>
      <c r="QJP5" s="30"/>
      <c r="QJQ5" s="30"/>
      <c r="QJR5" s="30"/>
      <c r="QJS5" s="30"/>
      <c r="QJT5" s="30"/>
      <c r="QJU5" s="30"/>
      <c r="QJV5" s="30"/>
      <c r="QJW5" s="30"/>
      <c r="QJX5" s="30"/>
      <c r="QJY5" s="30"/>
      <c r="QJZ5" s="30"/>
      <c r="QKA5" s="30"/>
      <c r="QKB5" s="30"/>
      <c r="QKC5" s="30"/>
      <c r="QKD5" s="30"/>
      <c r="QKE5" s="30"/>
      <c r="QKF5" s="30"/>
      <c r="QKG5" s="30"/>
      <c r="QKH5" s="30"/>
      <c r="QKI5" s="30"/>
      <c r="QKJ5" s="30"/>
      <c r="QKK5" s="30"/>
      <c r="QKL5" s="30"/>
      <c r="QKM5" s="30"/>
      <c r="QKN5" s="30"/>
      <c r="QKO5" s="30"/>
      <c r="QKP5" s="30"/>
      <c r="QKQ5" s="30"/>
      <c r="QKR5" s="30"/>
      <c r="QKS5" s="30"/>
      <c r="QKT5" s="30"/>
      <c r="QKU5" s="30"/>
      <c r="QKV5" s="30"/>
      <c r="QKW5" s="30"/>
      <c r="QKX5" s="30"/>
      <c r="QKY5" s="30"/>
      <c r="QKZ5" s="30"/>
      <c r="QLA5" s="30"/>
      <c r="QLB5" s="30"/>
      <c r="QLC5" s="30"/>
      <c r="QLD5" s="30"/>
      <c r="QLE5" s="30"/>
      <c r="QLF5" s="30"/>
      <c r="QLG5" s="30"/>
      <c r="QLH5" s="30"/>
      <c r="QLI5" s="30"/>
      <c r="QLJ5" s="30"/>
      <c r="QLK5" s="30"/>
      <c r="QLL5" s="30"/>
      <c r="QLM5" s="30"/>
      <c r="QLN5" s="30"/>
      <c r="QLO5" s="30"/>
      <c r="QLP5" s="30"/>
      <c r="QLQ5" s="30"/>
      <c r="QLR5" s="30"/>
      <c r="QLS5" s="30"/>
      <c r="QLT5" s="30"/>
      <c r="QLU5" s="30"/>
      <c r="QLV5" s="30"/>
      <c r="QLW5" s="30"/>
      <c r="QLX5" s="30"/>
      <c r="QLY5" s="30"/>
      <c r="QLZ5" s="30"/>
      <c r="QMA5" s="30"/>
      <c r="QMB5" s="30"/>
      <c r="QMC5" s="30"/>
      <c r="QMD5" s="30"/>
      <c r="QME5" s="30"/>
      <c r="QMF5" s="30"/>
      <c r="QMG5" s="30"/>
      <c r="QMH5" s="30"/>
      <c r="QMI5" s="30"/>
      <c r="QMJ5" s="30"/>
      <c r="QMK5" s="30"/>
      <c r="QML5" s="30"/>
      <c r="QMM5" s="30"/>
      <c r="QMN5" s="30"/>
      <c r="QMO5" s="30"/>
      <c r="QMP5" s="30"/>
      <c r="QMQ5" s="30"/>
      <c r="QMR5" s="30"/>
      <c r="QMS5" s="30"/>
      <c r="QMT5" s="30"/>
      <c r="QMU5" s="30"/>
      <c r="QMV5" s="30"/>
      <c r="QMW5" s="30"/>
      <c r="QMX5" s="30"/>
      <c r="QMY5" s="30"/>
      <c r="QMZ5" s="30"/>
      <c r="QNA5" s="30"/>
      <c r="QNB5" s="30"/>
      <c r="QNC5" s="30"/>
      <c r="QND5" s="30"/>
      <c r="QNE5" s="30"/>
      <c r="QNF5" s="30"/>
      <c r="QNG5" s="30"/>
      <c r="QNH5" s="30"/>
      <c r="QNI5" s="30"/>
      <c r="QNJ5" s="30"/>
      <c r="QNK5" s="30"/>
      <c r="QNL5" s="30"/>
      <c r="QNM5" s="30"/>
      <c r="QNN5" s="30"/>
      <c r="QNO5" s="30"/>
      <c r="QNP5" s="30"/>
      <c r="QNQ5" s="30"/>
      <c r="QNR5" s="30"/>
      <c r="QNS5" s="30"/>
      <c r="QNT5" s="30"/>
      <c r="QNU5" s="30"/>
      <c r="QNV5" s="30"/>
      <c r="QNW5" s="30"/>
      <c r="QNX5" s="30"/>
      <c r="QNY5" s="30"/>
      <c r="QNZ5" s="30"/>
      <c r="QOA5" s="30"/>
      <c r="QOB5" s="30"/>
      <c r="QOC5" s="30"/>
      <c r="QOD5" s="30"/>
      <c r="QOE5" s="30"/>
      <c r="QOF5" s="30"/>
      <c r="QOG5" s="30"/>
      <c r="QOH5" s="30"/>
      <c r="QOI5" s="30"/>
      <c r="QOJ5" s="30"/>
      <c r="QOK5" s="30"/>
      <c r="QOL5" s="30"/>
      <c r="QOM5" s="30"/>
      <c r="QON5" s="30"/>
      <c r="QOO5" s="30"/>
      <c r="QOP5" s="30"/>
      <c r="QOQ5" s="30"/>
      <c r="QOR5" s="30"/>
      <c r="QOS5" s="30"/>
      <c r="QOT5" s="30"/>
      <c r="QOU5" s="30"/>
      <c r="QOV5" s="30"/>
      <c r="QOW5" s="30"/>
      <c r="QOX5" s="30"/>
      <c r="QOY5" s="30"/>
      <c r="QOZ5" s="30"/>
      <c r="QPA5" s="30"/>
      <c r="QPB5" s="30"/>
      <c r="QPC5" s="30"/>
      <c r="QPD5" s="30"/>
      <c r="QPE5" s="30"/>
      <c r="QPF5" s="30"/>
      <c r="QPG5" s="30"/>
      <c r="QPH5" s="30"/>
      <c r="QPI5" s="30"/>
      <c r="QPJ5" s="30"/>
      <c r="QPK5" s="30"/>
      <c r="QPL5" s="30"/>
      <c r="QPM5" s="30"/>
      <c r="QPN5" s="30"/>
      <c r="QPO5" s="30"/>
      <c r="QPP5" s="30"/>
      <c r="QPQ5" s="30"/>
      <c r="QPR5" s="30"/>
      <c r="QPS5" s="30"/>
      <c r="QPT5" s="30"/>
      <c r="QPU5" s="30"/>
      <c r="QPV5" s="30"/>
      <c r="QPW5" s="30"/>
      <c r="QPX5" s="30"/>
      <c r="QPY5" s="30"/>
      <c r="QPZ5" s="30"/>
      <c r="QQA5" s="30"/>
      <c r="QQB5" s="30"/>
      <c r="QQC5" s="30"/>
      <c r="QQD5" s="30"/>
      <c r="QQE5" s="30"/>
      <c r="QQF5" s="30"/>
      <c r="QQG5" s="30"/>
      <c r="QQH5" s="30"/>
      <c r="QQI5" s="30"/>
      <c r="QQJ5" s="30"/>
      <c r="QQK5" s="30"/>
      <c r="QQL5" s="30"/>
      <c r="QQM5" s="30"/>
      <c r="QQN5" s="30"/>
      <c r="QQO5" s="30"/>
      <c r="QQP5" s="30"/>
      <c r="QQQ5" s="30"/>
      <c r="QQR5" s="30"/>
      <c r="QQS5" s="30"/>
      <c r="QQT5" s="30"/>
      <c r="QQU5" s="30"/>
      <c r="QQV5" s="30"/>
      <c r="QQW5" s="30"/>
      <c r="QQX5" s="30"/>
      <c r="QQY5" s="30"/>
      <c r="QQZ5" s="30"/>
      <c r="QRA5" s="30"/>
      <c r="QRB5" s="30"/>
      <c r="QRC5" s="30"/>
      <c r="QRD5" s="30"/>
      <c r="QRE5" s="30"/>
      <c r="QRF5" s="30"/>
      <c r="QRG5" s="30"/>
      <c r="QRH5" s="30"/>
      <c r="QRI5" s="30"/>
      <c r="QRJ5" s="30"/>
      <c r="QRK5" s="30"/>
      <c r="QRL5" s="30"/>
      <c r="QRM5" s="30"/>
      <c r="QRN5" s="30"/>
      <c r="QRO5" s="30"/>
      <c r="QRP5" s="30"/>
      <c r="QRQ5" s="30"/>
      <c r="QRR5" s="30"/>
      <c r="QRS5" s="30"/>
      <c r="QRT5" s="30"/>
      <c r="QRU5" s="30"/>
      <c r="QRV5" s="30"/>
      <c r="QRW5" s="30"/>
      <c r="QRX5" s="30"/>
      <c r="QRY5" s="30"/>
      <c r="QRZ5" s="30"/>
      <c r="QSA5" s="30"/>
      <c r="QSB5" s="30"/>
      <c r="QSC5" s="30"/>
      <c r="QSD5" s="30"/>
      <c r="QSE5" s="30"/>
      <c r="QSF5" s="30"/>
      <c r="QSG5" s="30"/>
      <c r="QSH5" s="30"/>
      <c r="QSI5" s="30"/>
      <c r="QSJ5" s="30"/>
      <c r="QSK5" s="30"/>
      <c r="QSL5" s="30"/>
      <c r="QSM5" s="30"/>
      <c r="QSN5" s="30"/>
      <c r="QSO5" s="30"/>
      <c r="QSP5" s="30"/>
      <c r="QSQ5" s="30"/>
      <c r="QSR5" s="30"/>
      <c r="QSS5" s="30"/>
      <c r="QST5" s="30"/>
      <c r="QSU5" s="30"/>
      <c r="QSV5" s="30"/>
      <c r="QSW5" s="30"/>
      <c r="QSX5" s="30"/>
      <c r="QSY5" s="30"/>
      <c r="QSZ5" s="30"/>
      <c r="QTA5" s="30"/>
      <c r="QTB5" s="30"/>
      <c r="QTC5" s="30"/>
      <c r="QTD5" s="30"/>
      <c r="QTE5" s="30"/>
      <c r="QTF5" s="30"/>
      <c r="QTG5" s="30"/>
      <c r="QTH5" s="30"/>
      <c r="QTI5" s="30"/>
      <c r="QTJ5" s="30"/>
      <c r="QTK5" s="30"/>
      <c r="QTL5" s="30"/>
      <c r="QTM5" s="30"/>
      <c r="QTN5" s="30"/>
      <c r="QTO5" s="30"/>
      <c r="QTP5" s="30"/>
      <c r="QTQ5" s="30"/>
      <c r="QTR5" s="30"/>
      <c r="QTS5" s="30"/>
      <c r="QTT5" s="30"/>
      <c r="QTU5" s="30"/>
      <c r="QTV5" s="30"/>
      <c r="QTW5" s="30"/>
      <c r="QTX5" s="30"/>
      <c r="QTY5" s="30"/>
      <c r="QTZ5" s="30"/>
      <c r="QUA5" s="30"/>
      <c r="QUB5" s="30"/>
      <c r="QUC5" s="30"/>
      <c r="QUD5" s="30"/>
      <c r="QUE5" s="30"/>
      <c r="QUF5" s="30"/>
      <c r="QUG5" s="30"/>
      <c r="QUH5" s="30"/>
      <c r="QUI5" s="30"/>
      <c r="QUJ5" s="30"/>
      <c r="QUK5" s="30"/>
      <c r="QUL5" s="30"/>
      <c r="QUM5" s="30"/>
      <c r="QUN5" s="30"/>
      <c r="QUO5" s="30"/>
      <c r="QUP5" s="30"/>
      <c r="QUQ5" s="30"/>
      <c r="QUR5" s="30"/>
      <c r="QUS5" s="30"/>
      <c r="QUT5" s="30"/>
      <c r="QUU5" s="30"/>
      <c r="QUV5" s="30"/>
      <c r="QUW5" s="30"/>
      <c r="QUX5" s="30"/>
      <c r="QUY5" s="30"/>
      <c r="QUZ5" s="30"/>
      <c r="QVA5" s="30"/>
      <c r="QVB5" s="30"/>
      <c r="QVC5" s="30"/>
      <c r="QVD5" s="30"/>
      <c r="QVE5" s="30"/>
      <c r="QVF5" s="30"/>
      <c r="QVG5" s="30"/>
      <c r="QVH5" s="30"/>
      <c r="QVI5" s="30"/>
      <c r="QVJ5" s="30"/>
      <c r="QVK5" s="30"/>
      <c r="QVL5" s="30"/>
      <c r="QVM5" s="30"/>
      <c r="QVN5" s="30"/>
      <c r="QVO5" s="30"/>
      <c r="QVP5" s="30"/>
      <c r="QVQ5" s="30"/>
      <c r="QVR5" s="30"/>
      <c r="QVS5" s="30"/>
      <c r="QVT5" s="30"/>
      <c r="QVU5" s="30"/>
      <c r="QVV5" s="30"/>
      <c r="QVW5" s="30"/>
      <c r="QVX5" s="30"/>
      <c r="QVY5" s="30"/>
      <c r="QVZ5" s="30"/>
      <c r="QWA5" s="30"/>
      <c r="QWB5" s="30"/>
      <c r="QWC5" s="30"/>
      <c r="QWD5" s="30"/>
      <c r="QWE5" s="30"/>
      <c r="QWF5" s="30"/>
      <c r="QWG5" s="30"/>
      <c r="QWH5" s="30"/>
      <c r="QWI5" s="30"/>
      <c r="QWJ5" s="30"/>
      <c r="QWK5" s="30"/>
      <c r="QWL5" s="30"/>
      <c r="QWM5" s="30"/>
      <c r="QWN5" s="30"/>
      <c r="QWO5" s="30"/>
      <c r="QWP5" s="30"/>
      <c r="QWQ5" s="30"/>
      <c r="QWR5" s="30"/>
      <c r="QWS5" s="30"/>
      <c r="QWT5" s="30"/>
      <c r="QWU5" s="30"/>
      <c r="QWV5" s="30"/>
      <c r="QWW5" s="30"/>
      <c r="QWX5" s="30"/>
      <c r="QWY5" s="30"/>
      <c r="QWZ5" s="30"/>
      <c r="QXA5" s="30"/>
      <c r="QXB5" s="30"/>
      <c r="QXC5" s="30"/>
      <c r="QXD5" s="30"/>
      <c r="QXE5" s="30"/>
      <c r="QXF5" s="30"/>
      <c r="QXG5" s="30"/>
      <c r="QXH5" s="30"/>
      <c r="QXI5" s="30"/>
      <c r="QXJ5" s="30"/>
      <c r="QXK5" s="30"/>
      <c r="QXL5" s="30"/>
      <c r="QXM5" s="30"/>
      <c r="QXN5" s="30"/>
      <c r="QXO5" s="30"/>
      <c r="QXP5" s="30"/>
      <c r="QXQ5" s="30"/>
      <c r="QXR5" s="30"/>
      <c r="QXS5" s="30"/>
      <c r="QXT5" s="30"/>
      <c r="QXU5" s="30"/>
      <c r="QXV5" s="30"/>
      <c r="QXW5" s="30"/>
      <c r="QXX5" s="30"/>
      <c r="QXY5" s="30"/>
      <c r="QXZ5" s="30"/>
      <c r="QYA5" s="30"/>
      <c r="QYB5" s="30"/>
      <c r="QYC5" s="30"/>
      <c r="QYD5" s="30"/>
      <c r="QYE5" s="30"/>
      <c r="QYF5" s="30"/>
      <c r="QYG5" s="30"/>
      <c r="QYH5" s="30"/>
      <c r="QYI5" s="30"/>
      <c r="QYJ5" s="30"/>
      <c r="QYK5" s="30"/>
      <c r="QYL5" s="30"/>
      <c r="QYM5" s="30"/>
      <c r="QYN5" s="30"/>
      <c r="QYO5" s="30"/>
      <c r="QYP5" s="30"/>
      <c r="QYQ5" s="30"/>
      <c r="QYR5" s="30"/>
      <c r="QYS5" s="30"/>
      <c r="QYT5" s="30"/>
      <c r="QYU5" s="30"/>
      <c r="QYV5" s="30"/>
      <c r="QYW5" s="30"/>
      <c r="QYX5" s="30"/>
      <c r="QYY5" s="30"/>
      <c r="QYZ5" s="30"/>
      <c r="QZA5" s="30"/>
      <c r="QZB5" s="30"/>
      <c r="QZC5" s="30"/>
      <c r="QZD5" s="30"/>
      <c r="QZE5" s="30"/>
      <c r="QZF5" s="30"/>
      <c r="QZG5" s="30"/>
      <c r="QZH5" s="30"/>
      <c r="QZI5" s="30"/>
      <c r="QZJ5" s="30"/>
      <c r="QZK5" s="30"/>
      <c r="QZL5" s="30"/>
      <c r="QZM5" s="30"/>
      <c r="QZN5" s="30"/>
      <c r="QZO5" s="30"/>
      <c r="QZP5" s="30"/>
      <c r="QZQ5" s="30"/>
      <c r="QZR5" s="30"/>
      <c r="QZS5" s="30"/>
      <c r="QZT5" s="30"/>
      <c r="QZU5" s="30"/>
      <c r="QZV5" s="30"/>
      <c r="QZW5" s="30"/>
      <c r="QZX5" s="30"/>
      <c r="QZY5" s="30"/>
      <c r="QZZ5" s="30"/>
      <c r="RAA5" s="30"/>
      <c r="RAB5" s="30"/>
      <c r="RAC5" s="30"/>
      <c r="RAD5" s="30"/>
      <c r="RAE5" s="30"/>
      <c r="RAF5" s="30"/>
      <c r="RAG5" s="30"/>
      <c r="RAH5" s="30"/>
      <c r="RAI5" s="30"/>
      <c r="RAJ5" s="30"/>
      <c r="RAK5" s="30"/>
      <c r="RAL5" s="30"/>
      <c r="RAM5" s="30"/>
      <c r="RAN5" s="30"/>
      <c r="RAO5" s="30"/>
      <c r="RAP5" s="30"/>
      <c r="RAQ5" s="30"/>
      <c r="RAR5" s="30"/>
      <c r="RAS5" s="30"/>
      <c r="RAT5" s="30"/>
      <c r="RAU5" s="30"/>
      <c r="RAV5" s="30"/>
      <c r="RAW5" s="30"/>
      <c r="RAX5" s="30"/>
      <c r="RAY5" s="30"/>
      <c r="RAZ5" s="30"/>
      <c r="RBA5" s="30"/>
      <c r="RBB5" s="30"/>
      <c r="RBC5" s="30"/>
      <c r="RBD5" s="30"/>
      <c r="RBE5" s="30"/>
      <c r="RBF5" s="30"/>
      <c r="RBG5" s="30"/>
      <c r="RBH5" s="30"/>
      <c r="RBI5" s="30"/>
      <c r="RBJ5" s="30"/>
      <c r="RBK5" s="30"/>
      <c r="RBL5" s="30"/>
      <c r="RBM5" s="30"/>
      <c r="RBN5" s="30"/>
      <c r="RBO5" s="30"/>
      <c r="RBP5" s="30"/>
      <c r="RBQ5" s="30"/>
      <c r="RBR5" s="30"/>
      <c r="RBS5" s="30"/>
      <c r="RBT5" s="30"/>
      <c r="RBU5" s="30"/>
      <c r="RBV5" s="30"/>
      <c r="RBW5" s="30"/>
      <c r="RBX5" s="30"/>
      <c r="RBY5" s="30"/>
      <c r="RBZ5" s="30"/>
      <c r="RCA5" s="30"/>
      <c r="RCB5" s="30"/>
      <c r="RCC5" s="30"/>
      <c r="RCD5" s="30"/>
      <c r="RCE5" s="30"/>
      <c r="RCF5" s="30"/>
      <c r="RCG5" s="30"/>
      <c r="RCH5" s="30"/>
      <c r="RCI5" s="30"/>
      <c r="RCJ5" s="30"/>
      <c r="RCK5" s="30"/>
      <c r="RCL5" s="30"/>
      <c r="RCM5" s="30"/>
      <c r="RCN5" s="30"/>
      <c r="RCO5" s="30"/>
      <c r="RCP5" s="30"/>
      <c r="RCQ5" s="30"/>
      <c r="RCR5" s="30"/>
      <c r="RCS5" s="30"/>
      <c r="RCT5" s="30"/>
      <c r="RCU5" s="30"/>
      <c r="RCV5" s="30"/>
      <c r="RCW5" s="30"/>
      <c r="RCX5" s="30"/>
      <c r="RCY5" s="30"/>
      <c r="RCZ5" s="30"/>
      <c r="RDA5" s="30"/>
      <c r="RDB5" s="30"/>
      <c r="RDC5" s="30"/>
      <c r="RDD5" s="30"/>
      <c r="RDE5" s="30"/>
      <c r="RDF5" s="30"/>
      <c r="RDG5" s="30"/>
      <c r="RDH5" s="30"/>
      <c r="RDI5" s="30"/>
      <c r="RDJ5" s="30"/>
      <c r="RDK5" s="30"/>
      <c r="RDL5" s="30"/>
      <c r="RDM5" s="30"/>
      <c r="RDN5" s="30"/>
      <c r="RDO5" s="30"/>
      <c r="RDP5" s="30"/>
      <c r="RDQ5" s="30"/>
      <c r="RDR5" s="30"/>
      <c r="RDS5" s="30"/>
      <c r="RDT5" s="30"/>
      <c r="RDU5" s="30"/>
      <c r="RDV5" s="30"/>
      <c r="RDW5" s="30"/>
      <c r="RDX5" s="30"/>
      <c r="RDY5" s="30"/>
      <c r="RDZ5" s="30"/>
      <c r="REA5" s="30"/>
      <c r="REB5" s="30"/>
      <c r="REC5" s="30"/>
      <c r="RED5" s="30"/>
      <c r="REE5" s="30"/>
      <c r="REF5" s="30"/>
      <c r="REG5" s="30"/>
      <c r="REH5" s="30"/>
      <c r="REI5" s="30"/>
      <c r="REJ5" s="30"/>
      <c r="REK5" s="30"/>
      <c r="REL5" s="30"/>
      <c r="REM5" s="30"/>
      <c r="REN5" s="30"/>
      <c r="REO5" s="30"/>
      <c r="REP5" s="30"/>
      <c r="REQ5" s="30"/>
      <c r="RER5" s="30"/>
      <c r="RES5" s="30"/>
      <c r="RET5" s="30"/>
      <c r="REU5" s="30"/>
      <c r="REV5" s="30"/>
      <c r="REW5" s="30"/>
      <c r="REX5" s="30"/>
      <c r="REY5" s="30"/>
      <c r="REZ5" s="30"/>
      <c r="RFA5" s="30"/>
      <c r="RFB5" s="30"/>
      <c r="RFC5" s="30"/>
      <c r="RFD5" s="30"/>
      <c r="RFE5" s="30"/>
      <c r="RFF5" s="30"/>
      <c r="RFG5" s="30"/>
      <c r="RFH5" s="30"/>
      <c r="RFI5" s="30"/>
      <c r="RFJ5" s="30"/>
      <c r="RFK5" s="30"/>
      <c r="RFL5" s="30"/>
      <c r="RFM5" s="30"/>
      <c r="RFN5" s="30"/>
      <c r="RFO5" s="30"/>
      <c r="RFP5" s="30"/>
      <c r="RFQ5" s="30"/>
      <c r="RFR5" s="30"/>
      <c r="RFS5" s="30"/>
      <c r="RFT5" s="30"/>
      <c r="RFU5" s="30"/>
      <c r="RFV5" s="30"/>
      <c r="RFW5" s="30"/>
      <c r="RFX5" s="30"/>
      <c r="RFY5" s="30"/>
      <c r="RFZ5" s="30"/>
      <c r="RGA5" s="30"/>
      <c r="RGB5" s="30"/>
      <c r="RGC5" s="30"/>
      <c r="RGD5" s="30"/>
      <c r="RGE5" s="30"/>
      <c r="RGF5" s="30"/>
      <c r="RGG5" s="30"/>
      <c r="RGH5" s="30"/>
      <c r="RGI5" s="30"/>
      <c r="RGJ5" s="30"/>
      <c r="RGK5" s="30"/>
      <c r="RGL5" s="30"/>
      <c r="RGM5" s="30"/>
      <c r="RGN5" s="30"/>
      <c r="RGO5" s="30"/>
      <c r="RGP5" s="30"/>
      <c r="RGQ5" s="30"/>
      <c r="RGR5" s="30"/>
      <c r="RGS5" s="30"/>
      <c r="RGT5" s="30"/>
      <c r="RGU5" s="30"/>
      <c r="RGV5" s="30"/>
      <c r="RGW5" s="30"/>
      <c r="RGX5" s="30"/>
      <c r="RGY5" s="30"/>
      <c r="RGZ5" s="30"/>
      <c r="RHA5" s="30"/>
      <c r="RHB5" s="30"/>
      <c r="RHC5" s="30"/>
      <c r="RHD5" s="30"/>
      <c r="RHE5" s="30"/>
      <c r="RHF5" s="30"/>
      <c r="RHG5" s="30"/>
      <c r="RHH5" s="30"/>
      <c r="RHI5" s="30"/>
      <c r="RHJ5" s="30"/>
      <c r="RHK5" s="30"/>
      <c r="RHL5" s="30"/>
      <c r="RHM5" s="30"/>
      <c r="RHN5" s="30"/>
      <c r="RHO5" s="30"/>
      <c r="RHP5" s="30"/>
      <c r="RHQ5" s="30"/>
      <c r="RHR5" s="30"/>
      <c r="RHS5" s="30"/>
      <c r="RHT5" s="30"/>
      <c r="RHU5" s="30"/>
      <c r="RHV5" s="30"/>
      <c r="RHW5" s="30"/>
      <c r="RHX5" s="30"/>
      <c r="RHY5" s="30"/>
      <c r="RHZ5" s="30"/>
      <c r="RIA5" s="30"/>
      <c r="RIB5" s="30"/>
      <c r="RIC5" s="30"/>
      <c r="RID5" s="30"/>
      <c r="RIE5" s="30"/>
      <c r="RIF5" s="30"/>
      <c r="RIG5" s="30"/>
      <c r="RIH5" s="30"/>
      <c r="RII5" s="30"/>
      <c r="RIJ5" s="30"/>
      <c r="RIK5" s="30"/>
      <c r="RIL5" s="30"/>
      <c r="RIM5" s="30"/>
      <c r="RIN5" s="30"/>
      <c r="RIO5" s="30"/>
      <c r="RIP5" s="30"/>
      <c r="RIQ5" s="30"/>
      <c r="RIR5" s="30"/>
      <c r="RIS5" s="30"/>
      <c r="RIT5" s="30"/>
      <c r="RIU5" s="30"/>
      <c r="RIV5" s="30"/>
      <c r="RIW5" s="30"/>
      <c r="RIX5" s="30"/>
      <c r="RIY5" s="30"/>
      <c r="RIZ5" s="30"/>
      <c r="RJA5" s="30"/>
      <c r="RJB5" s="30"/>
      <c r="RJC5" s="30"/>
      <c r="RJD5" s="30"/>
      <c r="RJE5" s="30"/>
      <c r="RJF5" s="30"/>
      <c r="RJG5" s="30"/>
      <c r="RJH5" s="30"/>
      <c r="RJI5" s="30"/>
      <c r="RJJ5" s="30"/>
      <c r="RJK5" s="30"/>
      <c r="RJL5" s="30"/>
      <c r="RJM5" s="30"/>
      <c r="RJN5" s="30"/>
      <c r="RJO5" s="30"/>
      <c r="RJP5" s="30"/>
      <c r="RJQ5" s="30"/>
      <c r="RJR5" s="30"/>
      <c r="RJS5" s="30"/>
      <c r="RJT5" s="30"/>
      <c r="RJU5" s="30"/>
      <c r="RJV5" s="30"/>
      <c r="RJW5" s="30"/>
      <c r="RJX5" s="30"/>
      <c r="RJY5" s="30"/>
      <c r="RJZ5" s="30"/>
      <c r="RKA5" s="30"/>
      <c r="RKB5" s="30"/>
      <c r="RKC5" s="30"/>
      <c r="RKD5" s="30"/>
      <c r="RKE5" s="30"/>
      <c r="RKF5" s="30"/>
      <c r="RKG5" s="30"/>
      <c r="RKH5" s="30"/>
      <c r="RKI5" s="30"/>
      <c r="RKJ5" s="30"/>
      <c r="RKK5" s="30"/>
      <c r="RKL5" s="30"/>
      <c r="RKM5" s="30"/>
      <c r="RKN5" s="30"/>
      <c r="RKO5" s="30"/>
      <c r="RKP5" s="30"/>
      <c r="RKQ5" s="30"/>
      <c r="RKR5" s="30"/>
      <c r="RKS5" s="30"/>
      <c r="RKT5" s="30"/>
      <c r="RKU5" s="30"/>
      <c r="RKV5" s="30"/>
      <c r="RKW5" s="30"/>
      <c r="RKX5" s="30"/>
      <c r="RKY5" s="30"/>
      <c r="RKZ5" s="30"/>
      <c r="RLA5" s="30"/>
      <c r="RLB5" s="30"/>
      <c r="RLC5" s="30"/>
      <c r="RLD5" s="30"/>
      <c r="RLE5" s="30"/>
      <c r="RLF5" s="30"/>
      <c r="RLG5" s="30"/>
      <c r="RLH5" s="30"/>
      <c r="RLI5" s="30"/>
      <c r="RLJ5" s="30"/>
      <c r="RLK5" s="30"/>
      <c r="RLL5" s="30"/>
      <c r="RLM5" s="30"/>
      <c r="RLN5" s="30"/>
      <c r="RLO5" s="30"/>
      <c r="RLP5" s="30"/>
      <c r="RLQ5" s="30"/>
      <c r="RLR5" s="30"/>
      <c r="RLS5" s="30"/>
      <c r="RLT5" s="30"/>
      <c r="RLU5" s="30"/>
      <c r="RLV5" s="30"/>
      <c r="RLW5" s="30"/>
      <c r="RLX5" s="30"/>
      <c r="RLY5" s="30"/>
      <c r="RLZ5" s="30"/>
      <c r="RMA5" s="30"/>
      <c r="RMB5" s="30"/>
      <c r="RMC5" s="30"/>
      <c r="RMD5" s="30"/>
      <c r="RME5" s="30"/>
      <c r="RMF5" s="30"/>
      <c r="RMG5" s="30"/>
      <c r="RMH5" s="30"/>
      <c r="RMI5" s="30"/>
      <c r="RMJ5" s="30"/>
      <c r="RMK5" s="30"/>
      <c r="RML5" s="30"/>
      <c r="RMM5" s="30"/>
      <c r="RMN5" s="30"/>
      <c r="RMO5" s="30"/>
      <c r="RMP5" s="30"/>
      <c r="RMQ5" s="30"/>
      <c r="RMR5" s="30"/>
      <c r="RMS5" s="30"/>
      <c r="RMT5" s="30"/>
      <c r="RMU5" s="30"/>
      <c r="RMV5" s="30"/>
      <c r="RMW5" s="30"/>
      <c r="RMX5" s="30"/>
      <c r="RMY5" s="30"/>
      <c r="RMZ5" s="30"/>
      <c r="RNA5" s="30"/>
      <c r="RNB5" s="30"/>
      <c r="RNC5" s="30"/>
      <c r="RND5" s="30"/>
      <c r="RNE5" s="30"/>
      <c r="RNF5" s="30"/>
      <c r="RNG5" s="30"/>
      <c r="RNH5" s="30"/>
      <c r="RNI5" s="30"/>
      <c r="RNJ5" s="30"/>
      <c r="RNK5" s="30"/>
      <c r="RNL5" s="30"/>
      <c r="RNM5" s="30"/>
      <c r="RNN5" s="30"/>
      <c r="RNO5" s="30"/>
      <c r="RNP5" s="30"/>
      <c r="RNQ5" s="30"/>
      <c r="RNR5" s="30"/>
      <c r="RNS5" s="30"/>
      <c r="RNT5" s="30"/>
      <c r="RNU5" s="30"/>
      <c r="RNV5" s="30"/>
      <c r="RNW5" s="30"/>
      <c r="RNX5" s="30"/>
      <c r="RNY5" s="30"/>
      <c r="RNZ5" s="30"/>
      <c r="ROA5" s="30"/>
      <c r="ROB5" s="30"/>
      <c r="ROC5" s="30"/>
      <c r="ROD5" s="30"/>
      <c r="ROE5" s="30"/>
      <c r="ROF5" s="30"/>
      <c r="ROG5" s="30"/>
      <c r="ROH5" s="30"/>
      <c r="ROI5" s="30"/>
      <c r="ROJ5" s="30"/>
      <c r="ROK5" s="30"/>
      <c r="ROL5" s="30"/>
      <c r="ROM5" s="30"/>
      <c r="RON5" s="30"/>
      <c r="ROO5" s="30"/>
      <c r="ROP5" s="30"/>
      <c r="ROQ5" s="30"/>
      <c r="ROR5" s="30"/>
      <c r="ROS5" s="30"/>
      <c r="ROT5" s="30"/>
      <c r="ROU5" s="30"/>
      <c r="ROV5" s="30"/>
      <c r="ROW5" s="30"/>
      <c r="ROX5" s="30"/>
      <c r="ROY5" s="30"/>
      <c r="ROZ5" s="30"/>
      <c r="RPA5" s="30"/>
      <c r="RPB5" s="30"/>
      <c r="RPC5" s="30"/>
      <c r="RPD5" s="30"/>
      <c r="RPE5" s="30"/>
      <c r="RPF5" s="30"/>
      <c r="RPG5" s="30"/>
      <c r="RPH5" s="30"/>
      <c r="RPI5" s="30"/>
      <c r="RPJ5" s="30"/>
      <c r="RPK5" s="30"/>
      <c r="RPL5" s="30"/>
      <c r="RPM5" s="30"/>
      <c r="RPN5" s="30"/>
      <c r="RPO5" s="30"/>
      <c r="RPP5" s="30"/>
      <c r="RPQ5" s="30"/>
      <c r="RPR5" s="30"/>
      <c r="RPS5" s="30"/>
      <c r="RPT5" s="30"/>
      <c r="RPU5" s="30"/>
      <c r="RPV5" s="30"/>
      <c r="RPW5" s="30"/>
      <c r="RPX5" s="30"/>
      <c r="RPY5" s="30"/>
      <c r="RPZ5" s="30"/>
      <c r="RQA5" s="30"/>
      <c r="RQB5" s="30"/>
      <c r="RQC5" s="30"/>
      <c r="RQD5" s="30"/>
      <c r="RQE5" s="30"/>
      <c r="RQF5" s="30"/>
      <c r="RQG5" s="30"/>
      <c r="RQH5" s="30"/>
      <c r="RQI5" s="30"/>
      <c r="RQJ5" s="30"/>
      <c r="RQK5" s="30"/>
      <c r="RQL5" s="30"/>
      <c r="RQM5" s="30"/>
      <c r="RQN5" s="30"/>
      <c r="RQO5" s="30"/>
      <c r="RQP5" s="30"/>
      <c r="RQQ5" s="30"/>
      <c r="RQR5" s="30"/>
      <c r="RQS5" s="30"/>
      <c r="RQT5" s="30"/>
      <c r="RQU5" s="30"/>
      <c r="RQV5" s="30"/>
      <c r="RQW5" s="30"/>
      <c r="RQX5" s="30"/>
      <c r="RQY5" s="30"/>
      <c r="RQZ5" s="30"/>
      <c r="RRA5" s="30"/>
      <c r="RRB5" s="30"/>
      <c r="RRC5" s="30"/>
      <c r="RRD5" s="30"/>
      <c r="RRE5" s="30"/>
      <c r="RRF5" s="30"/>
      <c r="RRG5" s="30"/>
      <c r="RRH5" s="30"/>
      <c r="RRI5" s="30"/>
      <c r="RRJ5" s="30"/>
      <c r="RRK5" s="30"/>
      <c r="RRL5" s="30"/>
      <c r="RRM5" s="30"/>
      <c r="RRN5" s="30"/>
      <c r="RRO5" s="30"/>
      <c r="RRP5" s="30"/>
      <c r="RRQ5" s="30"/>
      <c r="RRR5" s="30"/>
      <c r="RRS5" s="30"/>
      <c r="RRT5" s="30"/>
      <c r="RRU5" s="30"/>
      <c r="RRV5" s="30"/>
      <c r="RRW5" s="30"/>
      <c r="RRX5" s="30"/>
      <c r="RRY5" s="30"/>
      <c r="RRZ5" s="30"/>
      <c r="RSA5" s="30"/>
      <c r="RSB5" s="30"/>
      <c r="RSC5" s="30"/>
      <c r="RSD5" s="30"/>
      <c r="RSE5" s="30"/>
      <c r="RSF5" s="30"/>
      <c r="RSG5" s="30"/>
      <c r="RSH5" s="30"/>
      <c r="RSI5" s="30"/>
      <c r="RSJ5" s="30"/>
      <c r="RSK5" s="30"/>
      <c r="RSL5" s="30"/>
      <c r="RSM5" s="30"/>
      <c r="RSN5" s="30"/>
      <c r="RSO5" s="30"/>
      <c r="RSP5" s="30"/>
      <c r="RSQ5" s="30"/>
      <c r="RSR5" s="30"/>
      <c r="RSS5" s="30"/>
      <c r="RST5" s="30"/>
      <c r="RSU5" s="30"/>
      <c r="RSV5" s="30"/>
      <c r="RSW5" s="30"/>
      <c r="RSX5" s="30"/>
      <c r="RSY5" s="30"/>
      <c r="RSZ5" s="30"/>
      <c r="RTA5" s="30"/>
      <c r="RTB5" s="30"/>
      <c r="RTC5" s="30"/>
      <c r="RTD5" s="30"/>
      <c r="RTE5" s="30"/>
      <c r="RTF5" s="30"/>
      <c r="RTG5" s="30"/>
      <c r="RTH5" s="30"/>
      <c r="RTI5" s="30"/>
      <c r="RTJ5" s="30"/>
      <c r="RTK5" s="30"/>
      <c r="RTL5" s="30"/>
      <c r="RTM5" s="30"/>
      <c r="RTN5" s="30"/>
      <c r="RTO5" s="30"/>
      <c r="RTP5" s="30"/>
      <c r="RTQ5" s="30"/>
      <c r="RTR5" s="30"/>
      <c r="RTS5" s="30"/>
      <c r="RTT5" s="30"/>
      <c r="RTU5" s="30"/>
      <c r="RTV5" s="30"/>
      <c r="RTW5" s="30"/>
      <c r="RTX5" s="30"/>
      <c r="RTY5" s="30"/>
      <c r="RTZ5" s="30"/>
      <c r="RUA5" s="30"/>
      <c r="RUB5" s="30"/>
      <c r="RUC5" s="30"/>
      <c r="RUD5" s="30"/>
      <c r="RUE5" s="30"/>
      <c r="RUF5" s="30"/>
      <c r="RUG5" s="30"/>
      <c r="RUH5" s="30"/>
      <c r="RUI5" s="30"/>
      <c r="RUJ5" s="30"/>
      <c r="RUK5" s="30"/>
      <c r="RUL5" s="30"/>
      <c r="RUM5" s="30"/>
      <c r="RUN5" s="30"/>
      <c r="RUO5" s="30"/>
      <c r="RUP5" s="30"/>
      <c r="RUQ5" s="30"/>
      <c r="RUR5" s="30"/>
      <c r="RUS5" s="30"/>
      <c r="RUT5" s="30"/>
      <c r="RUU5" s="30"/>
      <c r="RUV5" s="30"/>
      <c r="RUW5" s="30"/>
      <c r="RUX5" s="30"/>
      <c r="RUY5" s="30"/>
      <c r="RUZ5" s="30"/>
      <c r="RVA5" s="30"/>
      <c r="RVB5" s="30"/>
      <c r="RVC5" s="30"/>
      <c r="RVD5" s="30"/>
      <c r="RVE5" s="30"/>
      <c r="RVF5" s="30"/>
      <c r="RVG5" s="30"/>
      <c r="RVH5" s="30"/>
      <c r="RVI5" s="30"/>
      <c r="RVJ5" s="30"/>
      <c r="RVK5" s="30"/>
      <c r="RVL5" s="30"/>
      <c r="RVM5" s="30"/>
      <c r="RVN5" s="30"/>
      <c r="RVO5" s="30"/>
      <c r="RVP5" s="30"/>
      <c r="RVQ5" s="30"/>
      <c r="RVR5" s="30"/>
      <c r="RVS5" s="30"/>
      <c r="RVT5" s="30"/>
      <c r="RVU5" s="30"/>
      <c r="RVV5" s="30"/>
      <c r="RVW5" s="30"/>
      <c r="RVX5" s="30"/>
      <c r="RVY5" s="30"/>
      <c r="RVZ5" s="30"/>
      <c r="RWA5" s="30"/>
      <c r="RWB5" s="30"/>
      <c r="RWC5" s="30"/>
      <c r="RWD5" s="30"/>
      <c r="RWE5" s="30"/>
      <c r="RWF5" s="30"/>
      <c r="RWG5" s="30"/>
      <c r="RWH5" s="30"/>
      <c r="RWI5" s="30"/>
      <c r="RWJ5" s="30"/>
      <c r="RWK5" s="30"/>
      <c r="RWL5" s="30"/>
      <c r="RWM5" s="30"/>
      <c r="RWN5" s="30"/>
      <c r="RWO5" s="30"/>
      <c r="RWP5" s="30"/>
      <c r="RWQ5" s="30"/>
      <c r="RWR5" s="30"/>
      <c r="RWS5" s="30"/>
      <c r="RWT5" s="30"/>
      <c r="RWU5" s="30"/>
      <c r="RWV5" s="30"/>
      <c r="RWW5" s="30"/>
      <c r="RWX5" s="30"/>
      <c r="RWY5" s="30"/>
      <c r="RWZ5" s="30"/>
      <c r="RXA5" s="30"/>
      <c r="RXB5" s="30"/>
      <c r="RXC5" s="30"/>
      <c r="RXD5" s="30"/>
      <c r="RXE5" s="30"/>
      <c r="RXF5" s="30"/>
      <c r="RXG5" s="30"/>
      <c r="RXH5" s="30"/>
      <c r="RXI5" s="30"/>
      <c r="RXJ5" s="30"/>
      <c r="RXK5" s="30"/>
      <c r="RXL5" s="30"/>
      <c r="RXM5" s="30"/>
      <c r="RXN5" s="30"/>
      <c r="RXO5" s="30"/>
      <c r="RXP5" s="30"/>
      <c r="RXQ5" s="30"/>
      <c r="RXR5" s="30"/>
      <c r="RXS5" s="30"/>
      <c r="RXT5" s="30"/>
      <c r="RXU5" s="30"/>
      <c r="RXV5" s="30"/>
      <c r="RXW5" s="30"/>
      <c r="RXX5" s="30"/>
      <c r="RXY5" s="30"/>
      <c r="RXZ5" s="30"/>
      <c r="RYA5" s="30"/>
      <c r="RYB5" s="30"/>
      <c r="RYC5" s="30"/>
      <c r="RYD5" s="30"/>
      <c r="RYE5" s="30"/>
      <c r="RYF5" s="30"/>
      <c r="RYG5" s="30"/>
      <c r="RYH5" s="30"/>
      <c r="RYI5" s="30"/>
      <c r="RYJ5" s="30"/>
      <c r="RYK5" s="30"/>
      <c r="RYL5" s="30"/>
      <c r="RYM5" s="30"/>
      <c r="RYN5" s="30"/>
      <c r="RYO5" s="30"/>
      <c r="RYP5" s="30"/>
      <c r="RYQ5" s="30"/>
      <c r="RYR5" s="30"/>
      <c r="RYS5" s="30"/>
      <c r="RYT5" s="30"/>
      <c r="RYU5" s="30"/>
      <c r="RYV5" s="30"/>
      <c r="RYW5" s="30"/>
      <c r="RYX5" s="30"/>
      <c r="RYY5" s="30"/>
      <c r="RYZ5" s="30"/>
      <c r="RZA5" s="30"/>
      <c r="RZB5" s="30"/>
      <c r="RZC5" s="30"/>
      <c r="RZD5" s="30"/>
      <c r="RZE5" s="30"/>
      <c r="RZF5" s="30"/>
      <c r="RZG5" s="30"/>
      <c r="RZH5" s="30"/>
      <c r="RZI5" s="30"/>
      <c r="RZJ5" s="30"/>
      <c r="RZK5" s="30"/>
      <c r="RZL5" s="30"/>
      <c r="RZM5" s="30"/>
      <c r="RZN5" s="30"/>
      <c r="RZO5" s="30"/>
      <c r="RZP5" s="30"/>
      <c r="RZQ5" s="30"/>
      <c r="RZR5" s="30"/>
      <c r="RZS5" s="30"/>
      <c r="RZT5" s="30"/>
      <c r="RZU5" s="30"/>
      <c r="RZV5" s="30"/>
      <c r="RZW5" s="30"/>
      <c r="RZX5" s="30"/>
      <c r="RZY5" s="30"/>
      <c r="RZZ5" s="30"/>
      <c r="SAA5" s="30"/>
      <c r="SAB5" s="30"/>
      <c r="SAC5" s="30"/>
      <c r="SAD5" s="30"/>
      <c r="SAE5" s="30"/>
      <c r="SAF5" s="30"/>
      <c r="SAG5" s="30"/>
      <c r="SAH5" s="30"/>
      <c r="SAI5" s="30"/>
      <c r="SAJ5" s="30"/>
      <c r="SAK5" s="30"/>
      <c r="SAL5" s="30"/>
      <c r="SAM5" s="30"/>
      <c r="SAN5" s="30"/>
      <c r="SAO5" s="30"/>
      <c r="SAP5" s="30"/>
      <c r="SAQ5" s="30"/>
      <c r="SAR5" s="30"/>
      <c r="SAS5" s="30"/>
      <c r="SAT5" s="30"/>
      <c r="SAU5" s="30"/>
      <c r="SAV5" s="30"/>
      <c r="SAW5" s="30"/>
      <c r="SAX5" s="30"/>
      <c r="SAY5" s="30"/>
      <c r="SAZ5" s="30"/>
      <c r="SBA5" s="30"/>
      <c r="SBB5" s="30"/>
      <c r="SBC5" s="30"/>
      <c r="SBD5" s="30"/>
      <c r="SBE5" s="30"/>
      <c r="SBF5" s="30"/>
      <c r="SBG5" s="30"/>
      <c r="SBH5" s="30"/>
      <c r="SBI5" s="30"/>
      <c r="SBJ5" s="30"/>
      <c r="SBK5" s="30"/>
      <c r="SBL5" s="30"/>
      <c r="SBM5" s="30"/>
      <c r="SBN5" s="30"/>
      <c r="SBO5" s="30"/>
      <c r="SBP5" s="30"/>
      <c r="SBQ5" s="30"/>
      <c r="SBR5" s="30"/>
      <c r="SBS5" s="30"/>
      <c r="SBT5" s="30"/>
      <c r="SBU5" s="30"/>
      <c r="SBV5" s="30"/>
      <c r="SBW5" s="30"/>
      <c r="SBX5" s="30"/>
      <c r="SBY5" s="30"/>
      <c r="SBZ5" s="30"/>
      <c r="SCA5" s="30"/>
      <c r="SCB5" s="30"/>
      <c r="SCC5" s="30"/>
      <c r="SCD5" s="30"/>
      <c r="SCE5" s="30"/>
      <c r="SCF5" s="30"/>
      <c r="SCG5" s="30"/>
      <c r="SCH5" s="30"/>
      <c r="SCI5" s="30"/>
      <c r="SCJ5" s="30"/>
      <c r="SCK5" s="30"/>
      <c r="SCL5" s="30"/>
      <c r="SCM5" s="30"/>
      <c r="SCN5" s="30"/>
      <c r="SCO5" s="30"/>
      <c r="SCP5" s="30"/>
      <c r="SCQ5" s="30"/>
      <c r="SCR5" s="30"/>
      <c r="SCS5" s="30"/>
      <c r="SCT5" s="30"/>
      <c r="SCU5" s="30"/>
      <c r="SCV5" s="30"/>
      <c r="SCW5" s="30"/>
      <c r="SCX5" s="30"/>
      <c r="SCY5" s="30"/>
      <c r="SCZ5" s="30"/>
      <c r="SDA5" s="30"/>
      <c r="SDB5" s="30"/>
      <c r="SDC5" s="30"/>
      <c r="SDD5" s="30"/>
      <c r="SDE5" s="30"/>
      <c r="SDF5" s="30"/>
      <c r="SDG5" s="30"/>
      <c r="SDH5" s="30"/>
      <c r="SDI5" s="30"/>
      <c r="SDJ5" s="30"/>
      <c r="SDK5" s="30"/>
      <c r="SDL5" s="30"/>
      <c r="SDM5" s="30"/>
      <c r="SDN5" s="30"/>
      <c r="SDO5" s="30"/>
      <c r="SDP5" s="30"/>
      <c r="SDQ5" s="30"/>
      <c r="SDR5" s="30"/>
      <c r="SDS5" s="30"/>
      <c r="SDT5" s="30"/>
      <c r="SDU5" s="30"/>
      <c r="SDV5" s="30"/>
      <c r="SDW5" s="30"/>
      <c r="SDX5" s="30"/>
      <c r="SDY5" s="30"/>
      <c r="SDZ5" s="30"/>
      <c r="SEA5" s="30"/>
      <c r="SEB5" s="30"/>
      <c r="SEC5" s="30"/>
      <c r="SED5" s="30"/>
      <c r="SEE5" s="30"/>
      <c r="SEF5" s="30"/>
      <c r="SEG5" s="30"/>
      <c r="SEH5" s="30"/>
      <c r="SEI5" s="30"/>
      <c r="SEJ5" s="30"/>
      <c r="SEK5" s="30"/>
      <c r="SEL5" s="30"/>
      <c r="SEM5" s="30"/>
      <c r="SEN5" s="30"/>
      <c r="SEO5" s="30"/>
      <c r="SEP5" s="30"/>
      <c r="SEQ5" s="30"/>
      <c r="SER5" s="30"/>
      <c r="SES5" s="30"/>
      <c r="SET5" s="30"/>
      <c r="SEU5" s="30"/>
      <c r="SEV5" s="30"/>
      <c r="SEW5" s="30"/>
      <c r="SEX5" s="30"/>
      <c r="SEY5" s="30"/>
      <c r="SEZ5" s="30"/>
      <c r="SFA5" s="30"/>
      <c r="SFB5" s="30"/>
      <c r="SFC5" s="30"/>
      <c r="SFD5" s="30"/>
      <c r="SFE5" s="30"/>
      <c r="SFF5" s="30"/>
      <c r="SFG5" s="30"/>
      <c r="SFH5" s="30"/>
      <c r="SFI5" s="30"/>
      <c r="SFJ5" s="30"/>
      <c r="SFK5" s="30"/>
      <c r="SFL5" s="30"/>
      <c r="SFM5" s="30"/>
      <c r="SFN5" s="30"/>
      <c r="SFO5" s="30"/>
      <c r="SFP5" s="30"/>
      <c r="SFQ5" s="30"/>
      <c r="SFR5" s="30"/>
      <c r="SFS5" s="30"/>
      <c r="SFT5" s="30"/>
      <c r="SFU5" s="30"/>
      <c r="SFV5" s="30"/>
      <c r="SFW5" s="30"/>
      <c r="SFX5" s="30"/>
      <c r="SFY5" s="30"/>
      <c r="SFZ5" s="30"/>
      <c r="SGA5" s="30"/>
      <c r="SGB5" s="30"/>
      <c r="SGC5" s="30"/>
      <c r="SGD5" s="30"/>
      <c r="SGE5" s="30"/>
      <c r="SGF5" s="30"/>
      <c r="SGG5" s="30"/>
      <c r="SGH5" s="30"/>
      <c r="SGI5" s="30"/>
      <c r="SGJ5" s="30"/>
      <c r="SGK5" s="30"/>
      <c r="SGL5" s="30"/>
      <c r="SGM5" s="30"/>
      <c r="SGN5" s="30"/>
      <c r="SGO5" s="30"/>
      <c r="SGP5" s="30"/>
      <c r="SGQ5" s="30"/>
      <c r="SGR5" s="30"/>
      <c r="SGS5" s="30"/>
      <c r="SGT5" s="30"/>
      <c r="SGU5" s="30"/>
      <c r="SGV5" s="30"/>
      <c r="SGW5" s="30"/>
      <c r="SGX5" s="30"/>
      <c r="SGY5" s="30"/>
      <c r="SGZ5" s="30"/>
      <c r="SHA5" s="30"/>
      <c r="SHB5" s="30"/>
      <c r="SHC5" s="30"/>
      <c r="SHD5" s="30"/>
      <c r="SHE5" s="30"/>
      <c r="SHF5" s="30"/>
      <c r="SHG5" s="30"/>
      <c r="SHH5" s="30"/>
      <c r="SHI5" s="30"/>
      <c r="SHJ5" s="30"/>
      <c r="SHK5" s="30"/>
      <c r="SHL5" s="30"/>
      <c r="SHM5" s="30"/>
      <c r="SHN5" s="30"/>
      <c r="SHO5" s="30"/>
      <c r="SHP5" s="30"/>
      <c r="SHQ5" s="30"/>
      <c r="SHR5" s="30"/>
      <c r="SHS5" s="30"/>
      <c r="SHT5" s="30"/>
      <c r="SHU5" s="30"/>
      <c r="SHV5" s="30"/>
      <c r="SHW5" s="30"/>
      <c r="SHX5" s="30"/>
      <c r="SHY5" s="30"/>
      <c r="SHZ5" s="30"/>
      <c r="SIA5" s="30"/>
      <c r="SIB5" s="30"/>
      <c r="SIC5" s="30"/>
      <c r="SID5" s="30"/>
      <c r="SIE5" s="30"/>
      <c r="SIF5" s="30"/>
      <c r="SIG5" s="30"/>
      <c r="SIH5" s="30"/>
      <c r="SII5" s="30"/>
      <c r="SIJ5" s="30"/>
      <c r="SIK5" s="30"/>
      <c r="SIL5" s="30"/>
      <c r="SIM5" s="30"/>
      <c r="SIN5" s="30"/>
      <c r="SIO5" s="30"/>
      <c r="SIP5" s="30"/>
      <c r="SIQ5" s="30"/>
      <c r="SIR5" s="30"/>
      <c r="SIS5" s="30"/>
      <c r="SIT5" s="30"/>
      <c r="SIU5" s="30"/>
      <c r="SIV5" s="30"/>
      <c r="SIW5" s="30"/>
      <c r="SIX5" s="30"/>
      <c r="SIY5" s="30"/>
      <c r="SIZ5" s="30"/>
      <c r="SJA5" s="30"/>
      <c r="SJB5" s="30"/>
      <c r="SJC5" s="30"/>
      <c r="SJD5" s="30"/>
      <c r="SJE5" s="30"/>
      <c r="SJF5" s="30"/>
      <c r="SJG5" s="30"/>
      <c r="SJH5" s="30"/>
      <c r="SJI5" s="30"/>
      <c r="SJJ5" s="30"/>
      <c r="SJK5" s="30"/>
      <c r="SJL5" s="30"/>
      <c r="SJM5" s="30"/>
      <c r="SJN5" s="30"/>
      <c r="SJO5" s="30"/>
      <c r="SJP5" s="30"/>
      <c r="SJQ5" s="30"/>
      <c r="SJR5" s="30"/>
      <c r="SJS5" s="30"/>
      <c r="SJT5" s="30"/>
      <c r="SJU5" s="30"/>
      <c r="SJV5" s="30"/>
      <c r="SJW5" s="30"/>
      <c r="SJX5" s="30"/>
      <c r="SJY5" s="30"/>
      <c r="SJZ5" s="30"/>
      <c r="SKA5" s="30"/>
      <c r="SKB5" s="30"/>
      <c r="SKC5" s="30"/>
      <c r="SKD5" s="30"/>
      <c r="SKE5" s="30"/>
      <c r="SKF5" s="30"/>
      <c r="SKG5" s="30"/>
      <c r="SKH5" s="30"/>
      <c r="SKI5" s="30"/>
      <c r="SKJ5" s="30"/>
      <c r="SKK5" s="30"/>
      <c r="SKL5" s="30"/>
      <c r="SKM5" s="30"/>
      <c r="SKN5" s="30"/>
      <c r="SKO5" s="30"/>
      <c r="SKP5" s="30"/>
      <c r="SKQ5" s="30"/>
      <c r="SKR5" s="30"/>
      <c r="SKS5" s="30"/>
      <c r="SKT5" s="30"/>
      <c r="SKU5" s="30"/>
      <c r="SKV5" s="30"/>
      <c r="SKW5" s="30"/>
      <c r="SKX5" s="30"/>
      <c r="SKY5" s="30"/>
      <c r="SKZ5" s="30"/>
      <c r="SLA5" s="30"/>
      <c r="SLB5" s="30"/>
      <c r="SLC5" s="30"/>
      <c r="SLD5" s="30"/>
      <c r="SLE5" s="30"/>
      <c r="SLF5" s="30"/>
      <c r="SLG5" s="30"/>
      <c r="SLH5" s="30"/>
      <c r="SLI5" s="30"/>
      <c r="SLJ5" s="30"/>
      <c r="SLK5" s="30"/>
      <c r="SLL5" s="30"/>
      <c r="SLM5" s="30"/>
      <c r="SLN5" s="30"/>
      <c r="SLO5" s="30"/>
      <c r="SLP5" s="30"/>
      <c r="SLQ5" s="30"/>
      <c r="SLR5" s="30"/>
      <c r="SLS5" s="30"/>
      <c r="SLT5" s="30"/>
      <c r="SLU5" s="30"/>
      <c r="SLV5" s="30"/>
      <c r="SLW5" s="30"/>
      <c r="SLX5" s="30"/>
      <c r="SLY5" s="30"/>
      <c r="SLZ5" s="30"/>
      <c r="SMA5" s="30"/>
      <c r="SMB5" s="30"/>
      <c r="SMC5" s="30"/>
      <c r="SMD5" s="30"/>
      <c r="SME5" s="30"/>
      <c r="SMF5" s="30"/>
      <c r="SMG5" s="30"/>
      <c r="SMH5" s="30"/>
      <c r="SMI5" s="30"/>
      <c r="SMJ5" s="30"/>
      <c r="SMK5" s="30"/>
      <c r="SML5" s="30"/>
      <c r="SMM5" s="30"/>
      <c r="SMN5" s="30"/>
      <c r="SMO5" s="30"/>
      <c r="SMP5" s="30"/>
      <c r="SMQ5" s="30"/>
      <c r="SMR5" s="30"/>
      <c r="SMS5" s="30"/>
      <c r="SMT5" s="30"/>
      <c r="SMU5" s="30"/>
      <c r="SMV5" s="30"/>
      <c r="SMW5" s="30"/>
      <c r="SMX5" s="30"/>
      <c r="SMY5" s="30"/>
      <c r="SMZ5" s="30"/>
      <c r="SNA5" s="30"/>
      <c r="SNB5" s="30"/>
      <c r="SNC5" s="30"/>
      <c r="SND5" s="30"/>
      <c r="SNE5" s="30"/>
      <c r="SNF5" s="30"/>
      <c r="SNG5" s="30"/>
      <c r="SNH5" s="30"/>
      <c r="SNI5" s="30"/>
      <c r="SNJ5" s="30"/>
      <c r="SNK5" s="30"/>
      <c r="SNL5" s="30"/>
      <c r="SNM5" s="30"/>
      <c r="SNN5" s="30"/>
      <c r="SNO5" s="30"/>
      <c r="SNP5" s="30"/>
      <c r="SNQ5" s="30"/>
      <c r="SNR5" s="30"/>
      <c r="SNS5" s="30"/>
      <c r="SNT5" s="30"/>
      <c r="SNU5" s="30"/>
      <c r="SNV5" s="30"/>
      <c r="SNW5" s="30"/>
      <c r="SNX5" s="30"/>
      <c r="SNY5" s="30"/>
      <c r="SNZ5" s="30"/>
      <c r="SOA5" s="30"/>
      <c r="SOB5" s="30"/>
      <c r="SOC5" s="30"/>
      <c r="SOD5" s="30"/>
      <c r="SOE5" s="30"/>
      <c r="SOF5" s="30"/>
      <c r="SOG5" s="30"/>
      <c r="SOH5" s="30"/>
      <c r="SOI5" s="30"/>
      <c r="SOJ5" s="30"/>
      <c r="SOK5" s="30"/>
      <c r="SOL5" s="30"/>
      <c r="SOM5" s="30"/>
      <c r="SON5" s="30"/>
      <c r="SOO5" s="30"/>
      <c r="SOP5" s="30"/>
      <c r="SOQ5" s="30"/>
      <c r="SOR5" s="30"/>
      <c r="SOS5" s="30"/>
      <c r="SOT5" s="30"/>
      <c r="SOU5" s="30"/>
      <c r="SOV5" s="30"/>
      <c r="SOW5" s="30"/>
      <c r="SOX5" s="30"/>
      <c r="SOY5" s="30"/>
      <c r="SOZ5" s="30"/>
      <c r="SPA5" s="30"/>
      <c r="SPB5" s="30"/>
      <c r="SPC5" s="30"/>
      <c r="SPD5" s="30"/>
      <c r="SPE5" s="30"/>
      <c r="SPF5" s="30"/>
      <c r="SPG5" s="30"/>
      <c r="SPH5" s="30"/>
      <c r="SPI5" s="30"/>
      <c r="SPJ5" s="30"/>
      <c r="SPK5" s="30"/>
      <c r="SPL5" s="30"/>
      <c r="SPM5" s="30"/>
      <c r="SPN5" s="30"/>
      <c r="SPO5" s="30"/>
      <c r="SPP5" s="30"/>
      <c r="SPQ5" s="30"/>
      <c r="SPR5" s="30"/>
      <c r="SPS5" s="30"/>
      <c r="SPT5" s="30"/>
      <c r="SPU5" s="30"/>
      <c r="SPV5" s="30"/>
      <c r="SPW5" s="30"/>
      <c r="SPX5" s="30"/>
      <c r="SPY5" s="30"/>
      <c r="SPZ5" s="30"/>
      <c r="SQA5" s="30"/>
      <c r="SQB5" s="30"/>
      <c r="SQC5" s="30"/>
      <c r="SQD5" s="30"/>
      <c r="SQE5" s="30"/>
      <c r="SQF5" s="30"/>
      <c r="SQG5" s="30"/>
      <c r="SQH5" s="30"/>
      <c r="SQI5" s="30"/>
      <c r="SQJ5" s="30"/>
      <c r="SQK5" s="30"/>
      <c r="SQL5" s="30"/>
      <c r="SQM5" s="30"/>
      <c r="SQN5" s="30"/>
      <c r="SQO5" s="30"/>
      <c r="SQP5" s="30"/>
      <c r="SQQ5" s="30"/>
      <c r="SQR5" s="30"/>
      <c r="SQS5" s="30"/>
      <c r="SQT5" s="30"/>
      <c r="SQU5" s="30"/>
      <c r="SQV5" s="30"/>
      <c r="SQW5" s="30"/>
      <c r="SQX5" s="30"/>
      <c r="SQY5" s="30"/>
      <c r="SQZ5" s="30"/>
      <c r="SRA5" s="30"/>
      <c r="SRB5" s="30"/>
      <c r="SRC5" s="30"/>
      <c r="SRD5" s="30"/>
      <c r="SRE5" s="30"/>
      <c r="SRF5" s="30"/>
      <c r="SRG5" s="30"/>
      <c r="SRH5" s="30"/>
      <c r="SRI5" s="30"/>
      <c r="SRJ5" s="30"/>
      <c r="SRK5" s="30"/>
      <c r="SRL5" s="30"/>
      <c r="SRM5" s="30"/>
      <c r="SRN5" s="30"/>
      <c r="SRO5" s="30"/>
      <c r="SRP5" s="30"/>
      <c r="SRQ5" s="30"/>
      <c r="SRR5" s="30"/>
      <c r="SRS5" s="30"/>
      <c r="SRT5" s="30"/>
      <c r="SRU5" s="30"/>
      <c r="SRV5" s="30"/>
      <c r="SRW5" s="30"/>
      <c r="SRX5" s="30"/>
      <c r="SRY5" s="30"/>
      <c r="SRZ5" s="30"/>
      <c r="SSA5" s="30"/>
      <c r="SSB5" s="30"/>
      <c r="SSC5" s="30"/>
      <c r="SSD5" s="30"/>
      <c r="SSE5" s="30"/>
      <c r="SSF5" s="30"/>
      <c r="SSG5" s="30"/>
      <c r="SSH5" s="30"/>
      <c r="SSI5" s="30"/>
      <c r="SSJ5" s="30"/>
      <c r="SSK5" s="30"/>
      <c r="SSL5" s="30"/>
      <c r="SSM5" s="30"/>
      <c r="SSN5" s="30"/>
      <c r="SSO5" s="30"/>
      <c r="SSP5" s="30"/>
      <c r="SSQ5" s="30"/>
      <c r="SSR5" s="30"/>
      <c r="SSS5" s="30"/>
      <c r="SST5" s="30"/>
      <c r="SSU5" s="30"/>
      <c r="SSV5" s="30"/>
      <c r="SSW5" s="30"/>
      <c r="SSX5" s="30"/>
      <c r="SSY5" s="30"/>
      <c r="SSZ5" s="30"/>
      <c r="STA5" s="30"/>
      <c r="STB5" s="30"/>
      <c r="STC5" s="30"/>
      <c r="STD5" s="30"/>
      <c r="STE5" s="30"/>
      <c r="STF5" s="30"/>
      <c r="STG5" s="30"/>
      <c r="STH5" s="30"/>
      <c r="STI5" s="30"/>
      <c r="STJ5" s="30"/>
      <c r="STK5" s="30"/>
      <c r="STL5" s="30"/>
      <c r="STM5" s="30"/>
      <c r="STN5" s="30"/>
      <c r="STO5" s="30"/>
      <c r="STP5" s="30"/>
      <c r="STQ5" s="30"/>
      <c r="STR5" s="30"/>
      <c r="STS5" s="30"/>
      <c r="STT5" s="30"/>
      <c r="STU5" s="30"/>
      <c r="STV5" s="30"/>
      <c r="STW5" s="30"/>
      <c r="STX5" s="30"/>
      <c r="STY5" s="30"/>
      <c r="STZ5" s="30"/>
      <c r="SUA5" s="30"/>
      <c r="SUB5" s="30"/>
      <c r="SUC5" s="30"/>
      <c r="SUD5" s="30"/>
      <c r="SUE5" s="30"/>
      <c r="SUF5" s="30"/>
      <c r="SUG5" s="30"/>
      <c r="SUH5" s="30"/>
      <c r="SUI5" s="30"/>
      <c r="SUJ5" s="30"/>
      <c r="SUK5" s="30"/>
      <c r="SUL5" s="30"/>
      <c r="SUM5" s="30"/>
      <c r="SUN5" s="30"/>
      <c r="SUO5" s="30"/>
      <c r="SUP5" s="30"/>
      <c r="SUQ5" s="30"/>
      <c r="SUR5" s="30"/>
      <c r="SUS5" s="30"/>
      <c r="SUT5" s="30"/>
      <c r="SUU5" s="30"/>
      <c r="SUV5" s="30"/>
      <c r="SUW5" s="30"/>
      <c r="SUX5" s="30"/>
      <c r="SUY5" s="30"/>
      <c r="SUZ5" s="30"/>
      <c r="SVA5" s="30"/>
      <c r="SVB5" s="30"/>
      <c r="SVC5" s="30"/>
      <c r="SVD5" s="30"/>
      <c r="SVE5" s="30"/>
      <c r="SVF5" s="30"/>
      <c r="SVG5" s="30"/>
      <c r="SVH5" s="30"/>
      <c r="SVI5" s="30"/>
      <c r="SVJ5" s="30"/>
      <c r="SVK5" s="30"/>
      <c r="SVL5" s="30"/>
      <c r="SVM5" s="30"/>
      <c r="SVN5" s="30"/>
      <c r="SVO5" s="30"/>
      <c r="SVP5" s="30"/>
      <c r="SVQ5" s="30"/>
      <c r="SVR5" s="30"/>
      <c r="SVS5" s="30"/>
      <c r="SVT5" s="30"/>
      <c r="SVU5" s="30"/>
      <c r="SVV5" s="30"/>
      <c r="SVW5" s="30"/>
      <c r="SVX5" s="30"/>
      <c r="SVY5" s="30"/>
      <c r="SVZ5" s="30"/>
      <c r="SWA5" s="30"/>
      <c r="SWB5" s="30"/>
      <c r="SWC5" s="30"/>
      <c r="SWD5" s="30"/>
      <c r="SWE5" s="30"/>
      <c r="SWF5" s="30"/>
      <c r="SWG5" s="30"/>
      <c r="SWH5" s="30"/>
      <c r="SWI5" s="30"/>
      <c r="SWJ5" s="30"/>
      <c r="SWK5" s="30"/>
      <c r="SWL5" s="30"/>
      <c r="SWM5" s="30"/>
      <c r="SWN5" s="30"/>
      <c r="SWO5" s="30"/>
      <c r="SWP5" s="30"/>
      <c r="SWQ5" s="30"/>
      <c r="SWR5" s="30"/>
      <c r="SWS5" s="30"/>
      <c r="SWT5" s="30"/>
      <c r="SWU5" s="30"/>
      <c r="SWV5" s="30"/>
      <c r="SWW5" s="30"/>
      <c r="SWX5" s="30"/>
      <c r="SWY5" s="30"/>
      <c r="SWZ5" s="30"/>
      <c r="SXA5" s="30"/>
      <c r="SXB5" s="30"/>
      <c r="SXC5" s="30"/>
      <c r="SXD5" s="30"/>
      <c r="SXE5" s="30"/>
      <c r="SXF5" s="30"/>
      <c r="SXG5" s="30"/>
      <c r="SXH5" s="30"/>
      <c r="SXI5" s="30"/>
      <c r="SXJ5" s="30"/>
      <c r="SXK5" s="30"/>
      <c r="SXL5" s="30"/>
      <c r="SXM5" s="30"/>
      <c r="SXN5" s="30"/>
      <c r="SXO5" s="30"/>
      <c r="SXP5" s="30"/>
      <c r="SXQ5" s="30"/>
      <c r="SXR5" s="30"/>
      <c r="SXS5" s="30"/>
      <c r="SXT5" s="30"/>
      <c r="SXU5" s="30"/>
      <c r="SXV5" s="30"/>
      <c r="SXW5" s="30"/>
      <c r="SXX5" s="30"/>
      <c r="SXY5" s="30"/>
      <c r="SXZ5" s="30"/>
      <c r="SYA5" s="30"/>
      <c r="SYB5" s="30"/>
      <c r="SYC5" s="30"/>
      <c r="SYD5" s="30"/>
      <c r="SYE5" s="30"/>
      <c r="SYF5" s="30"/>
      <c r="SYG5" s="30"/>
      <c r="SYH5" s="30"/>
      <c r="SYI5" s="30"/>
      <c r="SYJ5" s="30"/>
      <c r="SYK5" s="30"/>
      <c r="SYL5" s="30"/>
      <c r="SYM5" s="30"/>
      <c r="SYN5" s="30"/>
      <c r="SYO5" s="30"/>
      <c r="SYP5" s="30"/>
      <c r="SYQ5" s="30"/>
      <c r="SYR5" s="30"/>
      <c r="SYS5" s="30"/>
      <c r="SYT5" s="30"/>
      <c r="SYU5" s="30"/>
      <c r="SYV5" s="30"/>
      <c r="SYW5" s="30"/>
      <c r="SYX5" s="30"/>
      <c r="SYY5" s="30"/>
      <c r="SYZ5" s="30"/>
      <c r="SZA5" s="30"/>
      <c r="SZB5" s="30"/>
      <c r="SZC5" s="30"/>
      <c r="SZD5" s="30"/>
      <c r="SZE5" s="30"/>
      <c r="SZF5" s="30"/>
      <c r="SZG5" s="30"/>
      <c r="SZH5" s="30"/>
      <c r="SZI5" s="30"/>
      <c r="SZJ5" s="30"/>
      <c r="SZK5" s="30"/>
      <c r="SZL5" s="30"/>
      <c r="SZM5" s="30"/>
      <c r="SZN5" s="30"/>
      <c r="SZO5" s="30"/>
      <c r="SZP5" s="30"/>
      <c r="SZQ5" s="30"/>
      <c r="SZR5" s="30"/>
      <c r="SZS5" s="30"/>
      <c r="SZT5" s="30"/>
      <c r="SZU5" s="30"/>
      <c r="SZV5" s="30"/>
      <c r="SZW5" s="30"/>
      <c r="SZX5" s="30"/>
      <c r="SZY5" s="30"/>
      <c r="SZZ5" s="30"/>
      <c r="TAA5" s="30"/>
      <c r="TAB5" s="30"/>
      <c r="TAC5" s="30"/>
      <c r="TAD5" s="30"/>
      <c r="TAE5" s="30"/>
      <c r="TAF5" s="30"/>
      <c r="TAG5" s="30"/>
      <c r="TAH5" s="30"/>
      <c r="TAI5" s="30"/>
      <c r="TAJ5" s="30"/>
      <c r="TAK5" s="30"/>
      <c r="TAL5" s="30"/>
      <c r="TAM5" s="30"/>
      <c r="TAN5" s="30"/>
      <c r="TAO5" s="30"/>
      <c r="TAP5" s="30"/>
      <c r="TAQ5" s="30"/>
      <c r="TAR5" s="30"/>
      <c r="TAS5" s="30"/>
      <c r="TAT5" s="30"/>
      <c r="TAU5" s="30"/>
      <c r="TAV5" s="30"/>
      <c r="TAW5" s="30"/>
      <c r="TAX5" s="30"/>
      <c r="TAY5" s="30"/>
      <c r="TAZ5" s="30"/>
      <c r="TBA5" s="30"/>
      <c r="TBB5" s="30"/>
      <c r="TBC5" s="30"/>
      <c r="TBD5" s="30"/>
      <c r="TBE5" s="30"/>
      <c r="TBF5" s="30"/>
      <c r="TBG5" s="30"/>
      <c r="TBH5" s="30"/>
      <c r="TBI5" s="30"/>
      <c r="TBJ5" s="30"/>
      <c r="TBK5" s="30"/>
      <c r="TBL5" s="30"/>
      <c r="TBM5" s="30"/>
      <c r="TBN5" s="30"/>
      <c r="TBO5" s="30"/>
      <c r="TBP5" s="30"/>
      <c r="TBQ5" s="30"/>
      <c r="TBR5" s="30"/>
      <c r="TBS5" s="30"/>
      <c r="TBT5" s="30"/>
      <c r="TBU5" s="30"/>
      <c r="TBV5" s="30"/>
      <c r="TBW5" s="30"/>
      <c r="TBX5" s="30"/>
      <c r="TBY5" s="30"/>
      <c r="TBZ5" s="30"/>
      <c r="TCA5" s="30"/>
      <c r="TCB5" s="30"/>
      <c r="TCC5" s="30"/>
      <c r="TCD5" s="30"/>
      <c r="TCE5" s="30"/>
      <c r="TCF5" s="30"/>
      <c r="TCG5" s="30"/>
      <c r="TCH5" s="30"/>
      <c r="TCI5" s="30"/>
      <c r="TCJ5" s="30"/>
      <c r="TCK5" s="30"/>
      <c r="TCL5" s="30"/>
      <c r="TCM5" s="30"/>
      <c r="TCN5" s="30"/>
      <c r="TCO5" s="30"/>
      <c r="TCP5" s="30"/>
      <c r="TCQ5" s="30"/>
      <c r="TCR5" s="30"/>
      <c r="TCS5" s="30"/>
      <c r="TCT5" s="30"/>
      <c r="TCU5" s="30"/>
      <c r="TCV5" s="30"/>
      <c r="TCW5" s="30"/>
      <c r="TCX5" s="30"/>
      <c r="TCY5" s="30"/>
      <c r="TCZ5" s="30"/>
      <c r="TDA5" s="30"/>
      <c r="TDB5" s="30"/>
      <c r="TDC5" s="30"/>
      <c r="TDD5" s="30"/>
      <c r="TDE5" s="30"/>
      <c r="TDF5" s="30"/>
      <c r="TDG5" s="30"/>
      <c r="TDH5" s="30"/>
      <c r="TDI5" s="30"/>
      <c r="TDJ5" s="30"/>
      <c r="TDK5" s="30"/>
      <c r="TDL5" s="30"/>
      <c r="TDM5" s="30"/>
      <c r="TDN5" s="30"/>
      <c r="TDO5" s="30"/>
      <c r="TDP5" s="30"/>
      <c r="TDQ5" s="30"/>
      <c r="TDR5" s="30"/>
      <c r="TDS5" s="30"/>
      <c r="TDT5" s="30"/>
      <c r="TDU5" s="30"/>
      <c r="TDV5" s="30"/>
      <c r="TDW5" s="30"/>
      <c r="TDX5" s="30"/>
      <c r="TDY5" s="30"/>
      <c r="TDZ5" s="30"/>
      <c r="TEA5" s="30"/>
      <c r="TEB5" s="30"/>
      <c r="TEC5" s="30"/>
      <c r="TED5" s="30"/>
      <c r="TEE5" s="30"/>
      <c r="TEF5" s="30"/>
      <c r="TEG5" s="30"/>
      <c r="TEH5" s="30"/>
      <c r="TEI5" s="30"/>
      <c r="TEJ5" s="30"/>
      <c r="TEK5" s="30"/>
      <c r="TEL5" s="30"/>
      <c r="TEM5" s="30"/>
      <c r="TEN5" s="30"/>
      <c r="TEO5" s="30"/>
      <c r="TEP5" s="30"/>
      <c r="TEQ5" s="30"/>
      <c r="TER5" s="30"/>
      <c r="TES5" s="30"/>
      <c r="TET5" s="30"/>
      <c r="TEU5" s="30"/>
      <c r="TEV5" s="30"/>
      <c r="TEW5" s="30"/>
      <c r="TEX5" s="30"/>
      <c r="TEY5" s="30"/>
      <c r="TEZ5" s="30"/>
      <c r="TFA5" s="30"/>
      <c r="TFB5" s="30"/>
      <c r="TFC5" s="30"/>
      <c r="TFD5" s="30"/>
      <c r="TFE5" s="30"/>
      <c r="TFF5" s="30"/>
      <c r="TFG5" s="30"/>
      <c r="TFH5" s="30"/>
      <c r="TFI5" s="30"/>
      <c r="TFJ5" s="30"/>
      <c r="TFK5" s="30"/>
      <c r="TFL5" s="30"/>
      <c r="TFM5" s="30"/>
      <c r="TFN5" s="30"/>
      <c r="TFO5" s="30"/>
      <c r="TFP5" s="30"/>
      <c r="TFQ5" s="30"/>
      <c r="TFR5" s="30"/>
      <c r="TFS5" s="30"/>
      <c r="TFT5" s="30"/>
      <c r="TFU5" s="30"/>
      <c r="TFV5" s="30"/>
      <c r="TFW5" s="30"/>
      <c r="TFX5" s="30"/>
      <c r="TFY5" s="30"/>
      <c r="TFZ5" s="30"/>
      <c r="TGA5" s="30"/>
      <c r="TGB5" s="30"/>
      <c r="TGC5" s="30"/>
      <c r="TGD5" s="30"/>
      <c r="TGE5" s="30"/>
      <c r="TGF5" s="30"/>
      <c r="TGG5" s="30"/>
      <c r="TGH5" s="30"/>
      <c r="TGI5" s="30"/>
      <c r="TGJ5" s="30"/>
      <c r="TGK5" s="30"/>
      <c r="TGL5" s="30"/>
      <c r="TGM5" s="30"/>
      <c r="TGN5" s="30"/>
      <c r="TGO5" s="30"/>
      <c r="TGP5" s="30"/>
      <c r="TGQ5" s="30"/>
      <c r="TGR5" s="30"/>
      <c r="TGS5" s="30"/>
      <c r="TGT5" s="30"/>
      <c r="TGU5" s="30"/>
      <c r="TGV5" s="30"/>
      <c r="TGW5" s="30"/>
      <c r="TGX5" s="30"/>
      <c r="TGY5" s="30"/>
      <c r="TGZ5" s="30"/>
      <c r="THA5" s="30"/>
      <c r="THB5" s="30"/>
      <c r="THC5" s="30"/>
      <c r="THD5" s="30"/>
      <c r="THE5" s="30"/>
      <c r="THF5" s="30"/>
      <c r="THG5" s="30"/>
      <c r="THH5" s="30"/>
      <c r="THI5" s="30"/>
      <c r="THJ5" s="30"/>
      <c r="THK5" s="30"/>
      <c r="THL5" s="30"/>
      <c r="THM5" s="30"/>
      <c r="THN5" s="30"/>
      <c r="THO5" s="30"/>
      <c r="THP5" s="30"/>
      <c r="THQ5" s="30"/>
      <c r="THR5" s="30"/>
      <c r="THS5" s="30"/>
      <c r="THT5" s="30"/>
      <c r="THU5" s="30"/>
      <c r="THV5" s="30"/>
      <c r="THW5" s="30"/>
      <c r="THX5" s="30"/>
      <c r="THY5" s="30"/>
      <c r="THZ5" s="30"/>
      <c r="TIA5" s="30"/>
      <c r="TIB5" s="30"/>
      <c r="TIC5" s="30"/>
      <c r="TID5" s="30"/>
      <c r="TIE5" s="30"/>
      <c r="TIF5" s="30"/>
      <c r="TIG5" s="30"/>
      <c r="TIH5" s="30"/>
      <c r="TII5" s="30"/>
      <c r="TIJ5" s="30"/>
      <c r="TIK5" s="30"/>
      <c r="TIL5" s="30"/>
      <c r="TIM5" s="30"/>
      <c r="TIN5" s="30"/>
      <c r="TIO5" s="30"/>
      <c r="TIP5" s="30"/>
      <c r="TIQ5" s="30"/>
      <c r="TIR5" s="30"/>
      <c r="TIS5" s="30"/>
      <c r="TIT5" s="30"/>
      <c r="TIU5" s="30"/>
      <c r="TIV5" s="30"/>
      <c r="TIW5" s="30"/>
      <c r="TIX5" s="30"/>
      <c r="TIY5" s="30"/>
      <c r="TIZ5" s="30"/>
      <c r="TJA5" s="30"/>
      <c r="TJB5" s="30"/>
      <c r="TJC5" s="30"/>
      <c r="TJD5" s="30"/>
      <c r="TJE5" s="30"/>
      <c r="TJF5" s="30"/>
      <c r="TJG5" s="30"/>
      <c r="TJH5" s="30"/>
      <c r="TJI5" s="30"/>
      <c r="TJJ5" s="30"/>
      <c r="TJK5" s="30"/>
      <c r="TJL5" s="30"/>
      <c r="TJM5" s="30"/>
      <c r="TJN5" s="30"/>
      <c r="TJO5" s="30"/>
      <c r="TJP5" s="30"/>
      <c r="TJQ5" s="30"/>
      <c r="TJR5" s="30"/>
      <c r="TJS5" s="30"/>
      <c r="TJT5" s="30"/>
      <c r="TJU5" s="30"/>
      <c r="TJV5" s="30"/>
      <c r="TJW5" s="30"/>
      <c r="TJX5" s="30"/>
      <c r="TJY5" s="30"/>
      <c r="TJZ5" s="30"/>
      <c r="TKA5" s="30"/>
      <c r="TKB5" s="30"/>
      <c r="TKC5" s="30"/>
      <c r="TKD5" s="30"/>
      <c r="TKE5" s="30"/>
      <c r="TKF5" s="30"/>
      <c r="TKG5" s="30"/>
      <c r="TKH5" s="30"/>
      <c r="TKI5" s="30"/>
      <c r="TKJ5" s="30"/>
      <c r="TKK5" s="30"/>
      <c r="TKL5" s="30"/>
      <c r="TKM5" s="30"/>
      <c r="TKN5" s="30"/>
      <c r="TKO5" s="30"/>
      <c r="TKP5" s="30"/>
      <c r="TKQ5" s="30"/>
      <c r="TKR5" s="30"/>
      <c r="TKS5" s="30"/>
      <c r="TKT5" s="30"/>
      <c r="TKU5" s="30"/>
      <c r="TKV5" s="30"/>
      <c r="TKW5" s="30"/>
      <c r="TKX5" s="30"/>
      <c r="TKY5" s="30"/>
      <c r="TKZ5" s="30"/>
      <c r="TLA5" s="30"/>
      <c r="TLB5" s="30"/>
      <c r="TLC5" s="30"/>
      <c r="TLD5" s="30"/>
      <c r="TLE5" s="30"/>
      <c r="TLF5" s="30"/>
      <c r="TLG5" s="30"/>
      <c r="TLH5" s="30"/>
      <c r="TLI5" s="30"/>
      <c r="TLJ5" s="30"/>
      <c r="TLK5" s="30"/>
      <c r="TLL5" s="30"/>
      <c r="TLM5" s="30"/>
      <c r="TLN5" s="30"/>
      <c r="TLO5" s="30"/>
      <c r="TLP5" s="30"/>
      <c r="TLQ5" s="30"/>
      <c r="TLR5" s="30"/>
      <c r="TLS5" s="30"/>
      <c r="TLT5" s="30"/>
      <c r="TLU5" s="30"/>
      <c r="TLV5" s="30"/>
      <c r="TLW5" s="30"/>
      <c r="TLX5" s="30"/>
      <c r="TLY5" s="30"/>
      <c r="TLZ5" s="30"/>
      <c r="TMA5" s="30"/>
      <c r="TMB5" s="30"/>
      <c r="TMC5" s="30"/>
      <c r="TMD5" s="30"/>
      <c r="TME5" s="30"/>
      <c r="TMF5" s="30"/>
      <c r="TMG5" s="30"/>
      <c r="TMH5" s="30"/>
      <c r="TMI5" s="30"/>
      <c r="TMJ5" s="30"/>
      <c r="TMK5" s="30"/>
      <c r="TML5" s="30"/>
      <c r="TMM5" s="30"/>
      <c r="TMN5" s="30"/>
      <c r="TMO5" s="30"/>
      <c r="TMP5" s="30"/>
      <c r="TMQ5" s="30"/>
      <c r="TMR5" s="30"/>
      <c r="TMS5" s="30"/>
      <c r="TMT5" s="30"/>
      <c r="TMU5" s="30"/>
      <c r="TMV5" s="30"/>
      <c r="TMW5" s="30"/>
      <c r="TMX5" s="30"/>
      <c r="TMY5" s="30"/>
      <c r="TMZ5" s="30"/>
      <c r="TNA5" s="30"/>
      <c r="TNB5" s="30"/>
      <c r="TNC5" s="30"/>
      <c r="TND5" s="30"/>
      <c r="TNE5" s="30"/>
      <c r="TNF5" s="30"/>
      <c r="TNG5" s="30"/>
      <c r="TNH5" s="30"/>
      <c r="TNI5" s="30"/>
      <c r="TNJ5" s="30"/>
      <c r="TNK5" s="30"/>
      <c r="TNL5" s="30"/>
      <c r="TNM5" s="30"/>
      <c r="TNN5" s="30"/>
      <c r="TNO5" s="30"/>
      <c r="TNP5" s="30"/>
      <c r="TNQ5" s="30"/>
      <c r="TNR5" s="30"/>
      <c r="TNS5" s="30"/>
      <c r="TNT5" s="30"/>
      <c r="TNU5" s="30"/>
      <c r="TNV5" s="30"/>
      <c r="TNW5" s="30"/>
      <c r="TNX5" s="30"/>
      <c r="TNY5" s="30"/>
      <c r="TNZ5" s="30"/>
      <c r="TOA5" s="30"/>
      <c r="TOB5" s="30"/>
      <c r="TOC5" s="30"/>
      <c r="TOD5" s="30"/>
      <c r="TOE5" s="30"/>
      <c r="TOF5" s="30"/>
      <c r="TOG5" s="30"/>
      <c r="TOH5" s="30"/>
      <c r="TOI5" s="30"/>
      <c r="TOJ5" s="30"/>
      <c r="TOK5" s="30"/>
      <c r="TOL5" s="30"/>
      <c r="TOM5" s="30"/>
      <c r="TON5" s="30"/>
      <c r="TOO5" s="30"/>
      <c r="TOP5" s="30"/>
      <c r="TOQ5" s="30"/>
      <c r="TOR5" s="30"/>
      <c r="TOS5" s="30"/>
      <c r="TOT5" s="30"/>
      <c r="TOU5" s="30"/>
      <c r="TOV5" s="30"/>
      <c r="TOW5" s="30"/>
      <c r="TOX5" s="30"/>
      <c r="TOY5" s="30"/>
      <c r="TOZ5" s="30"/>
      <c r="TPA5" s="30"/>
      <c r="TPB5" s="30"/>
      <c r="TPC5" s="30"/>
      <c r="TPD5" s="30"/>
      <c r="TPE5" s="30"/>
      <c r="TPF5" s="30"/>
      <c r="TPG5" s="30"/>
      <c r="TPH5" s="30"/>
      <c r="TPI5" s="30"/>
      <c r="TPJ5" s="30"/>
      <c r="TPK5" s="30"/>
      <c r="TPL5" s="30"/>
      <c r="TPM5" s="30"/>
      <c r="TPN5" s="30"/>
      <c r="TPO5" s="30"/>
      <c r="TPP5" s="30"/>
      <c r="TPQ5" s="30"/>
      <c r="TPR5" s="30"/>
      <c r="TPS5" s="30"/>
      <c r="TPT5" s="30"/>
      <c r="TPU5" s="30"/>
      <c r="TPV5" s="30"/>
      <c r="TPW5" s="30"/>
      <c r="TPX5" s="30"/>
      <c r="TPY5" s="30"/>
      <c r="TPZ5" s="30"/>
      <c r="TQA5" s="30"/>
      <c r="TQB5" s="30"/>
      <c r="TQC5" s="30"/>
      <c r="TQD5" s="30"/>
      <c r="TQE5" s="30"/>
      <c r="TQF5" s="30"/>
      <c r="TQG5" s="30"/>
      <c r="TQH5" s="30"/>
      <c r="TQI5" s="30"/>
      <c r="TQJ5" s="30"/>
      <c r="TQK5" s="30"/>
      <c r="TQL5" s="30"/>
      <c r="TQM5" s="30"/>
      <c r="TQN5" s="30"/>
      <c r="TQO5" s="30"/>
      <c r="TQP5" s="30"/>
      <c r="TQQ5" s="30"/>
      <c r="TQR5" s="30"/>
      <c r="TQS5" s="30"/>
      <c r="TQT5" s="30"/>
      <c r="TQU5" s="30"/>
      <c r="TQV5" s="30"/>
      <c r="TQW5" s="30"/>
      <c r="TQX5" s="30"/>
      <c r="TQY5" s="30"/>
      <c r="TQZ5" s="30"/>
      <c r="TRA5" s="30"/>
      <c r="TRB5" s="30"/>
      <c r="TRC5" s="30"/>
      <c r="TRD5" s="30"/>
      <c r="TRE5" s="30"/>
      <c r="TRF5" s="30"/>
      <c r="TRG5" s="30"/>
      <c r="TRH5" s="30"/>
      <c r="TRI5" s="30"/>
      <c r="TRJ5" s="30"/>
      <c r="TRK5" s="30"/>
      <c r="TRL5" s="30"/>
      <c r="TRM5" s="30"/>
      <c r="TRN5" s="30"/>
      <c r="TRO5" s="30"/>
      <c r="TRP5" s="30"/>
      <c r="TRQ5" s="30"/>
      <c r="TRR5" s="30"/>
      <c r="TRS5" s="30"/>
      <c r="TRT5" s="30"/>
      <c r="TRU5" s="30"/>
      <c r="TRV5" s="30"/>
      <c r="TRW5" s="30"/>
      <c r="TRX5" s="30"/>
      <c r="TRY5" s="30"/>
      <c r="TRZ5" s="30"/>
      <c r="TSA5" s="30"/>
      <c r="TSB5" s="30"/>
      <c r="TSC5" s="30"/>
      <c r="TSD5" s="30"/>
      <c r="TSE5" s="30"/>
      <c r="TSF5" s="30"/>
      <c r="TSG5" s="30"/>
      <c r="TSH5" s="30"/>
      <c r="TSI5" s="30"/>
      <c r="TSJ5" s="30"/>
      <c r="TSK5" s="30"/>
      <c r="TSL5" s="30"/>
      <c r="TSM5" s="30"/>
      <c r="TSN5" s="30"/>
      <c r="TSO5" s="30"/>
      <c r="TSP5" s="30"/>
      <c r="TSQ5" s="30"/>
      <c r="TSR5" s="30"/>
      <c r="TSS5" s="30"/>
      <c r="TST5" s="30"/>
      <c r="TSU5" s="30"/>
      <c r="TSV5" s="30"/>
      <c r="TSW5" s="30"/>
      <c r="TSX5" s="30"/>
      <c r="TSY5" s="30"/>
      <c r="TSZ5" s="30"/>
      <c r="TTA5" s="30"/>
      <c r="TTB5" s="30"/>
      <c r="TTC5" s="30"/>
      <c r="TTD5" s="30"/>
      <c r="TTE5" s="30"/>
      <c r="TTF5" s="30"/>
      <c r="TTG5" s="30"/>
      <c r="TTH5" s="30"/>
      <c r="TTI5" s="30"/>
      <c r="TTJ5" s="30"/>
      <c r="TTK5" s="30"/>
      <c r="TTL5" s="30"/>
      <c r="TTM5" s="30"/>
      <c r="TTN5" s="30"/>
      <c r="TTO5" s="30"/>
      <c r="TTP5" s="30"/>
      <c r="TTQ5" s="30"/>
      <c r="TTR5" s="30"/>
      <c r="TTS5" s="30"/>
      <c r="TTT5" s="30"/>
      <c r="TTU5" s="30"/>
      <c r="TTV5" s="30"/>
      <c r="TTW5" s="30"/>
      <c r="TTX5" s="30"/>
      <c r="TTY5" s="30"/>
      <c r="TTZ5" s="30"/>
      <c r="TUA5" s="30"/>
      <c r="TUB5" s="30"/>
      <c r="TUC5" s="30"/>
      <c r="TUD5" s="30"/>
      <c r="TUE5" s="30"/>
      <c r="TUF5" s="30"/>
      <c r="TUG5" s="30"/>
      <c r="TUH5" s="30"/>
      <c r="TUI5" s="30"/>
      <c r="TUJ5" s="30"/>
      <c r="TUK5" s="30"/>
      <c r="TUL5" s="30"/>
      <c r="TUM5" s="30"/>
      <c r="TUN5" s="30"/>
      <c r="TUO5" s="30"/>
      <c r="TUP5" s="30"/>
      <c r="TUQ5" s="30"/>
      <c r="TUR5" s="30"/>
      <c r="TUS5" s="30"/>
      <c r="TUT5" s="30"/>
      <c r="TUU5" s="30"/>
      <c r="TUV5" s="30"/>
      <c r="TUW5" s="30"/>
      <c r="TUX5" s="30"/>
      <c r="TUY5" s="30"/>
      <c r="TUZ5" s="30"/>
      <c r="TVA5" s="30"/>
      <c r="TVB5" s="30"/>
      <c r="TVC5" s="30"/>
      <c r="TVD5" s="30"/>
      <c r="TVE5" s="30"/>
      <c r="TVF5" s="30"/>
      <c r="TVG5" s="30"/>
      <c r="TVH5" s="30"/>
      <c r="TVI5" s="30"/>
      <c r="TVJ5" s="30"/>
      <c r="TVK5" s="30"/>
      <c r="TVL5" s="30"/>
      <c r="TVM5" s="30"/>
      <c r="TVN5" s="30"/>
      <c r="TVO5" s="30"/>
      <c r="TVP5" s="30"/>
      <c r="TVQ5" s="30"/>
      <c r="TVR5" s="30"/>
      <c r="TVS5" s="30"/>
      <c r="TVT5" s="30"/>
      <c r="TVU5" s="30"/>
      <c r="TVV5" s="30"/>
      <c r="TVW5" s="30"/>
      <c r="TVX5" s="30"/>
      <c r="TVY5" s="30"/>
      <c r="TVZ5" s="30"/>
      <c r="TWA5" s="30"/>
      <c r="TWB5" s="30"/>
      <c r="TWC5" s="30"/>
      <c r="TWD5" s="30"/>
      <c r="TWE5" s="30"/>
      <c r="TWF5" s="30"/>
      <c r="TWG5" s="30"/>
      <c r="TWH5" s="30"/>
      <c r="TWI5" s="30"/>
      <c r="TWJ5" s="30"/>
      <c r="TWK5" s="30"/>
      <c r="TWL5" s="30"/>
      <c r="TWM5" s="30"/>
      <c r="TWN5" s="30"/>
      <c r="TWO5" s="30"/>
      <c r="TWP5" s="30"/>
      <c r="TWQ5" s="30"/>
      <c r="TWR5" s="30"/>
      <c r="TWS5" s="30"/>
      <c r="TWT5" s="30"/>
      <c r="TWU5" s="30"/>
      <c r="TWV5" s="30"/>
      <c r="TWW5" s="30"/>
      <c r="TWX5" s="30"/>
      <c r="TWY5" s="30"/>
      <c r="TWZ5" s="30"/>
      <c r="TXA5" s="30"/>
      <c r="TXB5" s="30"/>
      <c r="TXC5" s="30"/>
      <c r="TXD5" s="30"/>
      <c r="TXE5" s="30"/>
      <c r="TXF5" s="30"/>
      <c r="TXG5" s="30"/>
      <c r="TXH5" s="30"/>
      <c r="TXI5" s="30"/>
      <c r="TXJ5" s="30"/>
      <c r="TXK5" s="30"/>
      <c r="TXL5" s="30"/>
      <c r="TXM5" s="30"/>
      <c r="TXN5" s="30"/>
      <c r="TXO5" s="30"/>
      <c r="TXP5" s="30"/>
      <c r="TXQ5" s="30"/>
      <c r="TXR5" s="30"/>
      <c r="TXS5" s="30"/>
      <c r="TXT5" s="30"/>
      <c r="TXU5" s="30"/>
      <c r="TXV5" s="30"/>
      <c r="TXW5" s="30"/>
      <c r="TXX5" s="30"/>
      <c r="TXY5" s="30"/>
      <c r="TXZ5" s="30"/>
      <c r="TYA5" s="30"/>
      <c r="TYB5" s="30"/>
      <c r="TYC5" s="30"/>
      <c r="TYD5" s="30"/>
      <c r="TYE5" s="30"/>
      <c r="TYF5" s="30"/>
      <c r="TYG5" s="30"/>
      <c r="TYH5" s="30"/>
      <c r="TYI5" s="30"/>
      <c r="TYJ5" s="30"/>
      <c r="TYK5" s="30"/>
      <c r="TYL5" s="30"/>
      <c r="TYM5" s="30"/>
      <c r="TYN5" s="30"/>
      <c r="TYO5" s="30"/>
      <c r="TYP5" s="30"/>
      <c r="TYQ5" s="30"/>
      <c r="TYR5" s="30"/>
      <c r="TYS5" s="30"/>
      <c r="TYT5" s="30"/>
      <c r="TYU5" s="30"/>
      <c r="TYV5" s="30"/>
      <c r="TYW5" s="30"/>
      <c r="TYX5" s="30"/>
      <c r="TYY5" s="30"/>
      <c r="TYZ5" s="30"/>
      <c r="TZA5" s="30"/>
      <c r="TZB5" s="30"/>
      <c r="TZC5" s="30"/>
      <c r="TZD5" s="30"/>
      <c r="TZE5" s="30"/>
      <c r="TZF5" s="30"/>
      <c r="TZG5" s="30"/>
      <c r="TZH5" s="30"/>
      <c r="TZI5" s="30"/>
      <c r="TZJ5" s="30"/>
      <c r="TZK5" s="30"/>
      <c r="TZL5" s="30"/>
      <c r="TZM5" s="30"/>
      <c r="TZN5" s="30"/>
      <c r="TZO5" s="30"/>
      <c r="TZP5" s="30"/>
      <c r="TZQ5" s="30"/>
      <c r="TZR5" s="30"/>
      <c r="TZS5" s="30"/>
      <c r="TZT5" s="30"/>
      <c r="TZU5" s="30"/>
      <c r="TZV5" s="30"/>
      <c r="TZW5" s="30"/>
      <c r="TZX5" s="30"/>
      <c r="TZY5" s="30"/>
      <c r="TZZ5" s="30"/>
      <c r="UAA5" s="30"/>
      <c r="UAB5" s="30"/>
      <c r="UAC5" s="30"/>
      <c r="UAD5" s="30"/>
      <c r="UAE5" s="30"/>
      <c r="UAF5" s="30"/>
      <c r="UAG5" s="30"/>
      <c r="UAH5" s="30"/>
      <c r="UAI5" s="30"/>
      <c r="UAJ5" s="30"/>
      <c r="UAK5" s="30"/>
      <c r="UAL5" s="30"/>
      <c r="UAM5" s="30"/>
      <c r="UAN5" s="30"/>
      <c r="UAO5" s="30"/>
      <c r="UAP5" s="30"/>
      <c r="UAQ5" s="30"/>
      <c r="UAR5" s="30"/>
      <c r="UAS5" s="30"/>
      <c r="UAT5" s="30"/>
      <c r="UAU5" s="30"/>
      <c r="UAV5" s="30"/>
      <c r="UAW5" s="30"/>
      <c r="UAX5" s="30"/>
      <c r="UAY5" s="30"/>
      <c r="UAZ5" s="30"/>
      <c r="UBA5" s="30"/>
      <c r="UBB5" s="30"/>
      <c r="UBC5" s="30"/>
      <c r="UBD5" s="30"/>
      <c r="UBE5" s="30"/>
      <c r="UBF5" s="30"/>
      <c r="UBG5" s="30"/>
      <c r="UBH5" s="30"/>
      <c r="UBI5" s="30"/>
      <c r="UBJ5" s="30"/>
      <c r="UBK5" s="30"/>
      <c r="UBL5" s="30"/>
      <c r="UBM5" s="30"/>
      <c r="UBN5" s="30"/>
      <c r="UBO5" s="30"/>
      <c r="UBP5" s="30"/>
      <c r="UBQ5" s="30"/>
      <c r="UBR5" s="30"/>
      <c r="UBS5" s="30"/>
      <c r="UBT5" s="30"/>
      <c r="UBU5" s="30"/>
      <c r="UBV5" s="30"/>
      <c r="UBW5" s="30"/>
      <c r="UBX5" s="30"/>
      <c r="UBY5" s="30"/>
      <c r="UBZ5" s="30"/>
      <c r="UCA5" s="30"/>
      <c r="UCB5" s="30"/>
      <c r="UCC5" s="30"/>
      <c r="UCD5" s="30"/>
      <c r="UCE5" s="30"/>
      <c r="UCF5" s="30"/>
      <c r="UCG5" s="30"/>
      <c r="UCH5" s="30"/>
      <c r="UCI5" s="30"/>
      <c r="UCJ5" s="30"/>
      <c r="UCK5" s="30"/>
      <c r="UCL5" s="30"/>
      <c r="UCM5" s="30"/>
      <c r="UCN5" s="30"/>
      <c r="UCO5" s="30"/>
      <c r="UCP5" s="30"/>
      <c r="UCQ5" s="30"/>
      <c r="UCR5" s="30"/>
      <c r="UCS5" s="30"/>
      <c r="UCT5" s="30"/>
      <c r="UCU5" s="30"/>
      <c r="UCV5" s="30"/>
      <c r="UCW5" s="30"/>
      <c r="UCX5" s="30"/>
      <c r="UCY5" s="30"/>
      <c r="UCZ5" s="30"/>
      <c r="UDA5" s="30"/>
      <c r="UDB5" s="30"/>
      <c r="UDC5" s="30"/>
      <c r="UDD5" s="30"/>
      <c r="UDE5" s="30"/>
      <c r="UDF5" s="30"/>
      <c r="UDG5" s="30"/>
      <c r="UDH5" s="30"/>
      <c r="UDI5" s="30"/>
      <c r="UDJ5" s="30"/>
      <c r="UDK5" s="30"/>
      <c r="UDL5" s="30"/>
      <c r="UDM5" s="30"/>
      <c r="UDN5" s="30"/>
      <c r="UDO5" s="30"/>
      <c r="UDP5" s="30"/>
      <c r="UDQ5" s="30"/>
      <c r="UDR5" s="30"/>
      <c r="UDS5" s="30"/>
      <c r="UDT5" s="30"/>
      <c r="UDU5" s="30"/>
      <c r="UDV5" s="30"/>
      <c r="UDW5" s="30"/>
      <c r="UDX5" s="30"/>
      <c r="UDY5" s="30"/>
      <c r="UDZ5" s="30"/>
      <c r="UEA5" s="30"/>
      <c r="UEB5" s="30"/>
      <c r="UEC5" s="30"/>
      <c r="UED5" s="30"/>
      <c r="UEE5" s="30"/>
      <c r="UEF5" s="30"/>
      <c r="UEG5" s="30"/>
      <c r="UEH5" s="30"/>
      <c r="UEI5" s="30"/>
      <c r="UEJ5" s="30"/>
      <c r="UEK5" s="30"/>
      <c r="UEL5" s="30"/>
      <c r="UEM5" s="30"/>
      <c r="UEN5" s="30"/>
      <c r="UEO5" s="30"/>
      <c r="UEP5" s="30"/>
      <c r="UEQ5" s="30"/>
      <c r="UER5" s="30"/>
      <c r="UES5" s="30"/>
      <c r="UET5" s="30"/>
      <c r="UEU5" s="30"/>
      <c r="UEV5" s="30"/>
      <c r="UEW5" s="30"/>
      <c r="UEX5" s="30"/>
      <c r="UEY5" s="30"/>
      <c r="UEZ5" s="30"/>
      <c r="UFA5" s="30"/>
      <c r="UFB5" s="30"/>
      <c r="UFC5" s="30"/>
      <c r="UFD5" s="30"/>
      <c r="UFE5" s="30"/>
      <c r="UFF5" s="30"/>
      <c r="UFG5" s="30"/>
      <c r="UFH5" s="30"/>
      <c r="UFI5" s="30"/>
      <c r="UFJ5" s="30"/>
      <c r="UFK5" s="30"/>
      <c r="UFL5" s="30"/>
      <c r="UFM5" s="30"/>
      <c r="UFN5" s="30"/>
      <c r="UFO5" s="30"/>
      <c r="UFP5" s="30"/>
      <c r="UFQ5" s="30"/>
      <c r="UFR5" s="30"/>
      <c r="UFS5" s="30"/>
      <c r="UFT5" s="30"/>
      <c r="UFU5" s="30"/>
      <c r="UFV5" s="30"/>
      <c r="UFW5" s="30"/>
      <c r="UFX5" s="30"/>
      <c r="UFY5" s="30"/>
      <c r="UFZ5" s="30"/>
      <c r="UGA5" s="30"/>
      <c r="UGB5" s="30"/>
      <c r="UGC5" s="30"/>
      <c r="UGD5" s="30"/>
      <c r="UGE5" s="30"/>
      <c r="UGF5" s="30"/>
      <c r="UGG5" s="30"/>
      <c r="UGH5" s="30"/>
      <c r="UGI5" s="30"/>
      <c r="UGJ5" s="30"/>
      <c r="UGK5" s="30"/>
      <c r="UGL5" s="30"/>
      <c r="UGM5" s="30"/>
      <c r="UGN5" s="30"/>
      <c r="UGO5" s="30"/>
      <c r="UGP5" s="30"/>
      <c r="UGQ5" s="30"/>
      <c r="UGR5" s="30"/>
      <c r="UGS5" s="30"/>
      <c r="UGT5" s="30"/>
      <c r="UGU5" s="30"/>
      <c r="UGV5" s="30"/>
      <c r="UGW5" s="30"/>
      <c r="UGX5" s="30"/>
      <c r="UGY5" s="30"/>
      <c r="UGZ5" s="30"/>
      <c r="UHA5" s="30"/>
      <c r="UHB5" s="30"/>
      <c r="UHC5" s="30"/>
      <c r="UHD5" s="30"/>
      <c r="UHE5" s="30"/>
      <c r="UHF5" s="30"/>
      <c r="UHG5" s="30"/>
      <c r="UHH5" s="30"/>
      <c r="UHI5" s="30"/>
      <c r="UHJ5" s="30"/>
      <c r="UHK5" s="30"/>
      <c r="UHL5" s="30"/>
      <c r="UHM5" s="30"/>
      <c r="UHN5" s="30"/>
      <c r="UHO5" s="30"/>
      <c r="UHP5" s="30"/>
      <c r="UHQ5" s="30"/>
      <c r="UHR5" s="30"/>
      <c r="UHS5" s="30"/>
      <c r="UHT5" s="30"/>
      <c r="UHU5" s="30"/>
      <c r="UHV5" s="30"/>
      <c r="UHW5" s="30"/>
      <c r="UHX5" s="30"/>
      <c r="UHY5" s="30"/>
      <c r="UHZ5" s="30"/>
      <c r="UIA5" s="30"/>
      <c r="UIB5" s="30"/>
      <c r="UIC5" s="30"/>
      <c r="UID5" s="30"/>
      <c r="UIE5" s="30"/>
      <c r="UIF5" s="30"/>
      <c r="UIG5" s="30"/>
      <c r="UIH5" s="30"/>
      <c r="UII5" s="30"/>
      <c r="UIJ5" s="30"/>
      <c r="UIK5" s="30"/>
      <c r="UIL5" s="30"/>
      <c r="UIM5" s="30"/>
      <c r="UIN5" s="30"/>
      <c r="UIO5" s="30"/>
      <c r="UIP5" s="30"/>
      <c r="UIQ5" s="30"/>
      <c r="UIR5" s="30"/>
      <c r="UIS5" s="30"/>
      <c r="UIT5" s="30"/>
      <c r="UIU5" s="30"/>
      <c r="UIV5" s="30"/>
      <c r="UIW5" s="30"/>
      <c r="UIX5" s="30"/>
      <c r="UIY5" s="30"/>
      <c r="UIZ5" s="30"/>
      <c r="UJA5" s="30"/>
      <c r="UJB5" s="30"/>
      <c r="UJC5" s="30"/>
      <c r="UJD5" s="30"/>
      <c r="UJE5" s="30"/>
      <c r="UJF5" s="30"/>
      <c r="UJG5" s="30"/>
      <c r="UJH5" s="30"/>
      <c r="UJI5" s="30"/>
      <c r="UJJ5" s="30"/>
      <c r="UJK5" s="30"/>
      <c r="UJL5" s="30"/>
      <c r="UJM5" s="30"/>
      <c r="UJN5" s="30"/>
      <c r="UJO5" s="30"/>
      <c r="UJP5" s="30"/>
      <c r="UJQ5" s="30"/>
      <c r="UJR5" s="30"/>
      <c r="UJS5" s="30"/>
      <c r="UJT5" s="30"/>
      <c r="UJU5" s="30"/>
      <c r="UJV5" s="30"/>
      <c r="UJW5" s="30"/>
      <c r="UJX5" s="30"/>
      <c r="UJY5" s="30"/>
      <c r="UJZ5" s="30"/>
      <c r="UKA5" s="30"/>
      <c r="UKB5" s="30"/>
      <c r="UKC5" s="30"/>
      <c r="UKD5" s="30"/>
      <c r="UKE5" s="30"/>
      <c r="UKF5" s="30"/>
      <c r="UKG5" s="30"/>
      <c r="UKH5" s="30"/>
      <c r="UKI5" s="30"/>
      <c r="UKJ5" s="30"/>
      <c r="UKK5" s="30"/>
      <c r="UKL5" s="30"/>
      <c r="UKM5" s="30"/>
      <c r="UKN5" s="30"/>
      <c r="UKO5" s="30"/>
      <c r="UKP5" s="30"/>
      <c r="UKQ5" s="30"/>
      <c r="UKR5" s="30"/>
      <c r="UKS5" s="30"/>
      <c r="UKT5" s="30"/>
      <c r="UKU5" s="30"/>
      <c r="UKV5" s="30"/>
      <c r="UKW5" s="30"/>
      <c r="UKX5" s="30"/>
      <c r="UKY5" s="30"/>
      <c r="UKZ5" s="30"/>
      <c r="ULA5" s="30"/>
      <c r="ULB5" s="30"/>
      <c r="ULC5" s="30"/>
      <c r="ULD5" s="30"/>
      <c r="ULE5" s="30"/>
      <c r="ULF5" s="30"/>
      <c r="ULG5" s="30"/>
      <c r="ULH5" s="30"/>
      <c r="ULI5" s="30"/>
      <c r="ULJ5" s="30"/>
      <c r="ULK5" s="30"/>
      <c r="ULL5" s="30"/>
      <c r="ULM5" s="30"/>
      <c r="ULN5" s="30"/>
      <c r="ULO5" s="30"/>
      <c r="ULP5" s="30"/>
      <c r="ULQ5" s="30"/>
      <c r="ULR5" s="30"/>
      <c r="ULS5" s="30"/>
      <c r="ULT5" s="30"/>
      <c r="ULU5" s="30"/>
      <c r="ULV5" s="30"/>
      <c r="ULW5" s="30"/>
      <c r="ULX5" s="30"/>
      <c r="ULY5" s="30"/>
      <c r="ULZ5" s="30"/>
      <c r="UMA5" s="30"/>
      <c r="UMB5" s="30"/>
      <c r="UMC5" s="30"/>
      <c r="UMD5" s="30"/>
      <c r="UME5" s="30"/>
      <c r="UMF5" s="30"/>
      <c r="UMG5" s="30"/>
      <c r="UMH5" s="30"/>
      <c r="UMI5" s="30"/>
      <c r="UMJ5" s="30"/>
      <c r="UMK5" s="30"/>
      <c r="UML5" s="30"/>
      <c r="UMM5" s="30"/>
      <c r="UMN5" s="30"/>
      <c r="UMO5" s="30"/>
      <c r="UMP5" s="30"/>
      <c r="UMQ5" s="30"/>
      <c r="UMR5" s="30"/>
      <c r="UMS5" s="30"/>
      <c r="UMT5" s="30"/>
      <c r="UMU5" s="30"/>
      <c r="UMV5" s="30"/>
      <c r="UMW5" s="30"/>
      <c r="UMX5" s="30"/>
      <c r="UMY5" s="30"/>
      <c r="UMZ5" s="30"/>
      <c r="UNA5" s="30"/>
      <c r="UNB5" s="30"/>
      <c r="UNC5" s="30"/>
      <c r="UND5" s="30"/>
      <c r="UNE5" s="30"/>
      <c r="UNF5" s="30"/>
      <c r="UNG5" s="30"/>
      <c r="UNH5" s="30"/>
      <c r="UNI5" s="30"/>
      <c r="UNJ5" s="30"/>
      <c r="UNK5" s="30"/>
      <c r="UNL5" s="30"/>
      <c r="UNM5" s="30"/>
      <c r="UNN5" s="30"/>
      <c r="UNO5" s="30"/>
      <c r="UNP5" s="30"/>
      <c r="UNQ5" s="30"/>
      <c r="UNR5" s="30"/>
      <c r="UNS5" s="30"/>
      <c r="UNT5" s="30"/>
      <c r="UNU5" s="30"/>
      <c r="UNV5" s="30"/>
      <c r="UNW5" s="30"/>
      <c r="UNX5" s="30"/>
      <c r="UNY5" s="30"/>
      <c r="UNZ5" s="30"/>
      <c r="UOA5" s="30"/>
      <c r="UOB5" s="30"/>
      <c r="UOC5" s="30"/>
      <c r="UOD5" s="30"/>
      <c r="UOE5" s="30"/>
      <c r="UOF5" s="30"/>
      <c r="UOG5" s="30"/>
      <c r="UOH5" s="30"/>
      <c r="UOI5" s="30"/>
      <c r="UOJ5" s="30"/>
      <c r="UOK5" s="30"/>
      <c r="UOL5" s="30"/>
      <c r="UOM5" s="30"/>
      <c r="UON5" s="30"/>
      <c r="UOO5" s="30"/>
      <c r="UOP5" s="30"/>
      <c r="UOQ5" s="30"/>
      <c r="UOR5" s="30"/>
      <c r="UOS5" s="30"/>
      <c r="UOT5" s="30"/>
      <c r="UOU5" s="30"/>
      <c r="UOV5" s="30"/>
      <c r="UOW5" s="30"/>
      <c r="UOX5" s="30"/>
      <c r="UOY5" s="30"/>
      <c r="UOZ5" s="30"/>
      <c r="UPA5" s="30"/>
      <c r="UPB5" s="30"/>
      <c r="UPC5" s="30"/>
      <c r="UPD5" s="30"/>
      <c r="UPE5" s="30"/>
      <c r="UPF5" s="30"/>
      <c r="UPG5" s="30"/>
      <c r="UPH5" s="30"/>
      <c r="UPI5" s="30"/>
      <c r="UPJ5" s="30"/>
      <c r="UPK5" s="30"/>
      <c r="UPL5" s="30"/>
      <c r="UPM5" s="30"/>
      <c r="UPN5" s="30"/>
      <c r="UPO5" s="30"/>
      <c r="UPP5" s="30"/>
      <c r="UPQ5" s="30"/>
      <c r="UPR5" s="30"/>
      <c r="UPS5" s="30"/>
      <c r="UPT5" s="30"/>
      <c r="UPU5" s="30"/>
      <c r="UPV5" s="30"/>
      <c r="UPW5" s="30"/>
      <c r="UPX5" s="30"/>
      <c r="UPY5" s="30"/>
      <c r="UPZ5" s="30"/>
      <c r="UQA5" s="30"/>
      <c r="UQB5" s="30"/>
      <c r="UQC5" s="30"/>
      <c r="UQD5" s="30"/>
      <c r="UQE5" s="30"/>
      <c r="UQF5" s="30"/>
      <c r="UQG5" s="30"/>
      <c r="UQH5" s="30"/>
      <c r="UQI5" s="30"/>
      <c r="UQJ5" s="30"/>
      <c r="UQK5" s="30"/>
      <c r="UQL5" s="30"/>
      <c r="UQM5" s="30"/>
      <c r="UQN5" s="30"/>
      <c r="UQO5" s="30"/>
      <c r="UQP5" s="30"/>
      <c r="UQQ5" s="30"/>
      <c r="UQR5" s="30"/>
      <c r="UQS5" s="30"/>
      <c r="UQT5" s="30"/>
      <c r="UQU5" s="30"/>
      <c r="UQV5" s="30"/>
      <c r="UQW5" s="30"/>
      <c r="UQX5" s="30"/>
      <c r="UQY5" s="30"/>
      <c r="UQZ5" s="30"/>
      <c r="URA5" s="30"/>
      <c r="URB5" s="30"/>
      <c r="URC5" s="30"/>
      <c r="URD5" s="30"/>
      <c r="URE5" s="30"/>
      <c r="URF5" s="30"/>
      <c r="URG5" s="30"/>
      <c r="URH5" s="30"/>
      <c r="URI5" s="30"/>
      <c r="URJ5" s="30"/>
      <c r="URK5" s="30"/>
      <c r="URL5" s="30"/>
      <c r="URM5" s="30"/>
      <c r="URN5" s="30"/>
      <c r="URO5" s="30"/>
      <c r="URP5" s="30"/>
      <c r="URQ5" s="30"/>
      <c r="URR5" s="30"/>
      <c r="URS5" s="30"/>
      <c r="URT5" s="30"/>
      <c r="URU5" s="30"/>
      <c r="URV5" s="30"/>
      <c r="URW5" s="30"/>
      <c r="URX5" s="30"/>
      <c r="URY5" s="30"/>
      <c r="URZ5" s="30"/>
      <c r="USA5" s="30"/>
      <c r="USB5" s="30"/>
      <c r="USC5" s="30"/>
      <c r="USD5" s="30"/>
      <c r="USE5" s="30"/>
      <c r="USF5" s="30"/>
      <c r="USG5" s="30"/>
      <c r="USH5" s="30"/>
      <c r="USI5" s="30"/>
      <c r="USJ5" s="30"/>
      <c r="USK5" s="30"/>
      <c r="USL5" s="30"/>
      <c r="USM5" s="30"/>
      <c r="USN5" s="30"/>
      <c r="USO5" s="30"/>
      <c r="USP5" s="30"/>
      <c r="USQ5" s="30"/>
      <c r="USR5" s="30"/>
      <c r="USS5" s="30"/>
      <c r="UST5" s="30"/>
      <c r="USU5" s="30"/>
      <c r="USV5" s="30"/>
      <c r="USW5" s="30"/>
      <c r="USX5" s="30"/>
      <c r="USY5" s="30"/>
      <c r="USZ5" s="30"/>
      <c r="UTA5" s="30"/>
      <c r="UTB5" s="30"/>
      <c r="UTC5" s="30"/>
      <c r="UTD5" s="30"/>
      <c r="UTE5" s="30"/>
      <c r="UTF5" s="30"/>
      <c r="UTG5" s="30"/>
      <c r="UTH5" s="30"/>
      <c r="UTI5" s="30"/>
      <c r="UTJ5" s="30"/>
      <c r="UTK5" s="30"/>
      <c r="UTL5" s="30"/>
      <c r="UTM5" s="30"/>
      <c r="UTN5" s="30"/>
      <c r="UTO5" s="30"/>
      <c r="UTP5" s="30"/>
      <c r="UTQ5" s="30"/>
      <c r="UTR5" s="30"/>
      <c r="UTS5" s="30"/>
      <c r="UTT5" s="30"/>
      <c r="UTU5" s="30"/>
      <c r="UTV5" s="30"/>
      <c r="UTW5" s="30"/>
      <c r="UTX5" s="30"/>
      <c r="UTY5" s="30"/>
      <c r="UTZ5" s="30"/>
      <c r="UUA5" s="30"/>
      <c r="UUB5" s="30"/>
      <c r="UUC5" s="30"/>
      <c r="UUD5" s="30"/>
      <c r="UUE5" s="30"/>
      <c r="UUF5" s="30"/>
      <c r="UUG5" s="30"/>
      <c r="UUH5" s="30"/>
      <c r="UUI5" s="30"/>
      <c r="UUJ5" s="30"/>
      <c r="UUK5" s="30"/>
      <c r="UUL5" s="30"/>
      <c r="UUM5" s="30"/>
      <c r="UUN5" s="30"/>
      <c r="UUO5" s="30"/>
      <c r="UUP5" s="30"/>
      <c r="UUQ5" s="30"/>
      <c r="UUR5" s="30"/>
      <c r="UUS5" s="30"/>
      <c r="UUT5" s="30"/>
      <c r="UUU5" s="30"/>
      <c r="UUV5" s="30"/>
      <c r="UUW5" s="30"/>
      <c r="UUX5" s="30"/>
      <c r="UUY5" s="30"/>
      <c r="UUZ5" s="30"/>
      <c r="UVA5" s="30"/>
      <c r="UVB5" s="30"/>
      <c r="UVC5" s="30"/>
      <c r="UVD5" s="30"/>
      <c r="UVE5" s="30"/>
      <c r="UVF5" s="30"/>
      <c r="UVG5" s="30"/>
      <c r="UVH5" s="30"/>
      <c r="UVI5" s="30"/>
      <c r="UVJ5" s="30"/>
      <c r="UVK5" s="30"/>
      <c r="UVL5" s="30"/>
      <c r="UVM5" s="30"/>
      <c r="UVN5" s="30"/>
      <c r="UVO5" s="30"/>
      <c r="UVP5" s="30"/>
      <c r="UVQ5" s="30"/>
      <c r="UVR5" s="30"/>
      <c r="UVS5" s="30"/>
      <c r="UVT5" s="30"/>
      <c r="UVU5" s="30"/>
      <c r="UVV5" s="30"/>
      <c r="UVW5" s="30"/>
      <c r="UVX5" s="30"/>
      <c r="UVY5" s="30"/>
      <c r="UVZ5" s="30"/>
      <c r="UWA5" s="30"/>
      <c r="UWB5" s="30"/>
      <c r="UWC5" s="30"/>
      <c r="UWD5" s="30"/>
      <c r="UWE5" s="30"/>
      <c r="UWF5" s="30"/>
      <c r="UWG5" s="30"/>
      <c r="UWH5" s="30"/>
      <c r="UWI5" s="30"/>
      <c r="UWJ5" s="30"/>
      <c r="UWK5" s="30"/>
      <c r="UWL5" s="30"/>
      <c r="UWM5" s="30"/>
      <c r="UWN5" s="30"/>
      <c r="UWO5" s="30"/>
      <c r="UWP5" s="30"/>
      <c r="UWQ5" s="30"/>
      <c r="UWR5" s="30"/>
      <c r="UWS5" s="30"/>
      <c r="UWT5" s="30"/>
      <c r="UWU5" s="30"/>
      <c r="UWV5" s="30"/>
      <c r="UWW5" s="30"/>
      <c r="UWX5" s="30"/>
      <c r="UWY5" s="30"/>
      <c r="UWZ5" s="30"/>
      <c r="UXA5" s="30"/>
      <c r="UXB5" s="30"/>
      <c r="UXC5" s="30"/>
      <c r="UXD5" s="30"/>
      <c r="UXE5" s="30"/>
      <c r="UXF5" s="30"/>
      <c r="UXG5" s="30"/>
      <c r="UXH5" s="30"/>
      <c r="UXI5" s="30"/>
      <c r="UXJ5" s="30"/>
      <c r="UXK5" s="30"/>
      <c r="UXL5" s="30"/>
      <c r="UXM5" s="30"/>
      <c r="UXN5" s="30"/>
      <c r="UXO5" s="30"/>
      <c r="UXP5" s="30"/>
      <c r="UXQ5" s="30"/>
      <c r="UXR5" s="30"/>
      <c r="UXS5" s="30"/>
      <c r="UXT5" s="30"/>
      <c r="UXU5" s="30"/>
      <c r="UXV5" s="30"/>
      <c r="UXW5" s="30"/>
      <c r="UXX5" s="30"/>
      <c r="UXY5" s="30"/>
      <c r="UXZ5" s="30"/>
      <c r="UYA5" s="30"/>
      <c r="UYB5" s="30"/>
      <c r="UYC5" s="30"/>
      <c r="UYD5" s="30"/>
      <c r="UYE5" s="30"/>
      <c r="UYF5" s="30"/>
      <c r="UYG5" s="30"/>
      <c r="UYH5" s="30"/>
      <c r="UYI5" s="30"/>
      <c r="UYJ5" s="30"/>
      <c r="UYK5" s="30"/>
      <c r="UYL5" s="30"/>
      <c r="UYM5" s="30"/>
      <c r="UYN5" s="30"/>
      <c r="UYO5" s="30"/>
      <c r="UYP5" s="30"/>
      <c r="UYQ5" s="30"/>
      <c r="UYR5" s="30"/>
      <c r="UYS5" s="30"/>
      <c r="UYT5" s="30"/>
      <c r="UYU5" s="30"/>
      <c r="UYV5" s="30"/>
      <c r="UYW5" s="30"/>
      <c r="UYX5" s="30"/>
      <c r="UYY5" s="30"/>
      <c r="UYZ5" s="30"/>
      <c r="UZA5" s="30"/>
      <c r="UZB5" s="30"/>
      <c r="UZC5" s="30"/>
      <c r="UZD5" s="30"/>
      <c r="UZE5" s="30"/>
      <c r="UZF5" s="30"/>
      <c r="UZG5" s="30"/>
      <c r="UZH5" s="30"/>
      <c r="UZI5" s="30"/>
      <c r="UZJ5" s="30"/>
      <c r="UZK5" s="30"/>
      <c r="UZL5" s="30"/>
      <c r="UZM5" s="30"/>
      <c r="UZN5" s="30"/>
      <c r="UZO5" s="30"/>
      <c r="UZP5" s="30"/>
      <c r="UZQ5" s="30"/>
      <c r="UZR5" s="30"/>
      <c r="UZS5" s="30"/>
      <c r="UZT5" s="30"/>
      <c r="UZU5" s="30"/>
      <c r="UZV5" s="30"/>
      <c r="UZW5" s="30"/>
      <c r="UZX5" s="30"/>
      <c r="UZY5" s="30"/>
      <c r="UZZ5" s="30"/>
      <c r="VAA5" s="30"/>
      <c r="VAB5" s="30"/>
      <c r="VAC5" s="30"/>
      <c r="VAD5" s="30"/>
      <c r="VAE5" s="30"/>
      <c r="VAF5" s="30"/>
      <c r="VAG5" s="30"/>
      <c r="VAH5" s="30"/>
      <c r="VAI5" s="30"/>
      <c r="VAJ5" s="30"/>
      <c r="VAK5" s="30"/>
      <c r="VAL5" s="30"/>
      <c r="VAM5" s="30"/>
      <c r="VAN5" s="30"/>
      <c r="VAO5" s="30"/>
      <c r="VAP5" s="30"/>
      <c r="VAQ5" s="30"/>
      <c r="VAR5" s="30"/>
      <c r="VAS5" s="30"/>
      <c r="VAT5" s="30"/>
      <c r="VAU5" s="30"/>
      <c r="VAV5" s="30"/>
      <c r="VAW5" s="30"/>
      <c r="VAX5" s="30"/>
      <c r="VAY5" s="30"/>
      <c r="VAZ5" s="30"/>
      <c r="VBA5" s="30"/>
      <c r="VBB5" s="30"/>
      <c r="VBC5" s="30"/>
      <c r="VBD5" s="30"/>
      <c r="VBE5" s="30"/>
      <c r="VBF5" s="30"/>
      <c r="VBG5" s="30"/>
      <c r="VBH5" s="30"/>
      <c r="VBI5" s="30"/>
      <c r="VBJ5" s="30"/>
      <c r="VBK5" s="30"/>
      <c r="VBL5" s="30"/>
      <c r="VBM5" s="30"/>
      <c r="VBN5" s="30"/>
      <c r="VBO5" s="30"/>
      <c r="VBP5" s="30"/>
      <c r="VBQ5" s="30"/>
      <c r="VBR5" s="30"/>
      <c r="VBS5" s="30"/>
      <c r="VBT5" s="30"/>
      <c r="VBU5" s="30"/>
      <c r="VBV5" s="30"/>
      <c r="VBW5" s="30"/>
      <c r="VBX5" s="30"/>
      <c r="VBY5" s="30"/>
      <c r="VBZ5" s="30"/>
      <c r="VCA5" s="30"/>
      <c r="VCB5" s="30"/>
      <c r="VCC5" s="30"/>
      <c r="VCD5" s="30"/>
      <c r="VCE5" s="30"/>
      <c r="VCF5" s="30"/>
      <c r="VCG5" s="30"/>
      <c r="VCH5" s="30"/>
      <c r="VCI5" s="30"/>
      <c r="VCJ5" s="30"/>
      <c r="VCK5" s="30"/>
      <c r="VCL5" s="30"/>
      <c r="VCM5" s="30"/>
      <c r="VCN5" s="30"/>
      <c r="VCO5" s="30"/>
      <c r="VCP5" s="30"/>
      <c r="VCQ5" s="30"/>
      <c r="VCR5" s="30"/>
      <c r="VCS5" s="30"/>
      <c r="VCT5" s="30"/>
      <c r="VCU5" s="30"/>
      <c r="VCV5" s="30"/>
      <c r="VCW5" s="30"/>
      <c r="VCX5" s="30"/>
      <c r="VCY5" s="30"/>
      <c r="VCZ5" s="30"/>
      <c r="VDA5" s="30"/>
      <c r="VDB5" s="30"/>
      <c r="VDC5" s="30"/>
      <c r="VDD5" s="30"/>
      <c r="VDE5" s="30"/>
      <c r="VDF5" s="30"/>
      <c r="VDG5" s="30"/>
      <c r="VDH5" s="30"/>
      <c r="VDI5" s="30"/>
      <c r="VDJ5" s="30"/>
      <c r="VDK5" s="30"/>
      <c r="VDL5" s="30"/>
      <c r="VDM5" s="30"/>
      <c r="VDN5" s="30"/>
      <c r="VDO5" s="30"/>
      <c r="VDP5" s="30"/>
      <c r="VDQ5" s="30"/>
      <c r="VDR5" s="30"/>
      <c r="VDS5" s="30"/>
      <c r="VDT5" s="30"/>
      <c r="VDU5" s="30"/>
      <c r="VDV5" s="30"/>
      <c r="VDW5" s="30"/>
      <c r="VDX5" s="30"/>
      <c r="VDY5" s="30"/>
      <c r="VDZ5" s="30"/>
      <c r="VEA5" s="30"/>
      <c r="VEB5" s="30"/>
      <c r="VEC5" s="30"/>
      <c r="VED5" s="30"/>
      <c r="VEE5" s="30"/>
      <c r="VEF5" s="30"/>
      <c r="VEG5" s="30"/>
      <c r="VEH5" s="30"/>
      <c r="VEI5" s="30"/>
      <c r="VEJ5" s="30"/>
      <c r="VEK5" s="30"/>
      <c r="VEL5" s="30"/>
      <c r="VEM5" s="30"/>
      <c r="VEN5" s="30"/>
      <c r="VEO5" s="30"/>
      <c r="VEP5" s="30"/>
      <c r="VEQ5" s="30"/>
      <c r="VER5" s="30"/>
      <c r="VES5" s="30"/>
      <c r="VET5" s="30"/>
      <c r="VEU5" s="30"/>
      <c r="VEV5" s="30"/>
      <c r="VEW5" s="30"/>
      <c r="VEX5" s="30"/>
      <c r="VEY5" s="30"/>
      <c r="VEZ5" s="30"/>
      <c r="VFA5" s="30"/>
      <c r="VFB5" s="30"/>
      <c r="VFC5" s="30"/>
      <c r="VFD5" s="30"/>
      <c r="VFE5" s="30"/>
      <c r="VFF5" s="30"/>
      <c r="VFG5" s="30"/>
      <c r="VFH5" s="30"/>
      <c r="VFI5" s="30"/>
      <c r="VFJ5" s="30"/>
      <c r="VFK5" s="30"/>
      <c r="VFL5" s="30"/>
      <c r="VFM5" s="30"/>
      <c r="VFN5" s="30"/>
      <c r="VFO5" s="30"/>
      <c r="VFP5" s="30"/>
      <c r="VFQ5" s="30"/>
      <c r="VFR5" s="30"/>
      <c r="VFS5" s="30"/>
      <c r="VFT5" s="30"/>
      <c r="VFU5" s="30"/>
      <c r="VFV5" s="30"/>
      <c r="VFW5" s="30"/>
      <c r="VFX5" s="30"/>
      <c r="VFY5" s="30"/>
      <c r="VFZ5" s="30"/>
      <c r="VGA5" s="30"/>
      <c r="VGB5" s="30"/>
      <c r="VGC5" s="30"/>
      <c r="VGD5" s="30"/>
      <c r="VGE5" s="30"/>
      <c r="VGF5" s="30"/>
      <c r="VGG5" s="30"/>
      <c r="VGH5" s="30"/>
      <c r="VGI5" s="30"/>
      <c r="VGJ5" s="30"/>
      <c r="VGK5" s="30"/>
      <c r="VGL5" s="30"/>
      <c r="VGM5" s="30"/>
      <c r="VGN5" s="30"/>
      <c r="VGO5" s="30"/>
      <c r="VGP5" s="30"/>
      <c r="VGQ5" s="30"/>
      <c r="VGR5" s="30"/>
      <c r="VGS5" s="30"/>
      <c r="VGT5" s="30"/>
      <c r="VGU5" s="30"/>
      <c r="VGV5" s="30"/>
      <c r="VGW5" s="30"/>
      <c r="VGX5" s="30"/>
      <c r="VGY5" s="30"/>
      <c r="VGZ5" s="30"/>
      <c r="VHA5" s="30"/>
      <c r="VHB5" s="30"/>
      <c r="VHC5" s="30"/>
      <c r="VHD5" s="30"/>
      <c r="VHE5" s="30"/>
      <c r="VHF5" s="30"/>
      <c r="VHG5" s="30"/>
      <c r="VHH5" s="30"/>
      <c r="VHI5" s="30"/>
      <c r="VHJ5" s="30"/>
      <c r="VHK5" s="30"/>
      <c r="VHL5" s="30"/>
      <c r="VHM5" s="30"/>
      <c r="VHN5" s="30"/>
      <c r="VHO5" s="30"/>
      <c r="VHP5" s="30"/>
      <c r="VHQ5" s="30"/>
      <c r="VHR5" s="30"/>
      <c r="VHS5" s="30"/>
      <c r="VHT5" s="30"/>
      <c r="VHU5" s="30"/>
      <c r="VHV5" s="30"/>
      <c r="VHW5" s="30"/>
      <c r="VHX5" s="30"/>
      <c r="VHY5" s="30"/>
      <c r="VHZ5" s="30"/>
      <c r="VIA5" s="30"/>
      <c r="VIB5" s="30"/>
      <c r="VIC5" s="30"/>
      <c r="VID5" s="30"/>
      <c r="VIE5" s="30"/>
      <c r="VIF5" s="30"/>
      <c r="VIG5" s="30"/>
      <c r="VIH5" s="30"/>
      <c r="VII5" s="30"/>
      <c r="VIJ5" s="30"/>
      <c r="VIK5" s="30"/>
      <c r="VIL5" s="30"/>
      <c r="VIM5" s="30"/>
      <c r="VIN5" s="30"/>
      <c r="VIO5" s="30"/>
      <c r="VIP5" s="30"/>
      <c r="VIQ5" s="30"/>
      <c r="VIR5" s="30"/>
      <c r="VIS5" s="30"/>
      <c r="VIT5" s="30"/>
      <c r="VIU5" s="30"/>
      <c r="VIV5" s="30"/>
      <c r="VIW5" s="30"/>
      <c r="VIX5" s="30"/>
      <c r="VIY5" s="30"/>
      <c r="VIZ5" s="30"/>
      <c r="VJA5" s="30"/>
      <c r="VJB5" s="30"/>
      <c r="VJC5" s="30"/>
      <c r="VJD5" s="30"/>
      <c r="VJE5" s="30"/>
      <c r="VJF5" s="30"/>
      <c r="VJG5" s="30"/>
      <c r="VJH5" s="30"/>
      <c r="VJI5" s="30"/>
      <c r="VJJ5" s="30"/>
      <c r="VJK5" s="30"/>
      <c r="VJL5" s="30"/>
      <c r="VJM5" s="30"/>
      <c r="VJN5" s="30"/>
      <c r="VJO5" s="30"/>
      <c r="VJP5" s="30"/>
      <c r="VJQ5" s="30"/>
      <c r="VJR5" s="30"/>
      <c r="VJS5" s="30"/>
      <c r="VJT5" s="30"/>
      <c r="VJU5" s="30"/>
      <c r="VJV5" s="30"/>
      <c r="VJW5" s="30"/>
      <c r="VJX5" s="30"/>
      <c r="VJY5" s="30"/>
      <c r="VJZ5" s="30"/>
      <c r="VKA5" s="30"/>
      <c r="VKB5" s="30"/>
      <c r="VKC5" s="30"/>
      <c r="VKD5" s="30"/>
      <c r="VKE5" s="30"/>
      <c r="VKF5" s="30"/>
      <c r="VKG5" s="30"/>
      <c r="VKH5" s="30"/>
      <c r="VKI5" s="30"/>
      <c r="VKJ5" s="30"/>
      <c r="VKK5" s="30"/>
      <c r="VKL5" s="30"/>
      <c r="VKM5" s="30"/>
      <c r="VKN5" s="30"/>
      <c r="VKO5" s="30"/>
      <c r="VKP5" s="30"/>
      <c r="VKQ5" s="30"/>
      <c r="VKR5" s="30"/>
      <c r="VKS5" s="30"/>
      <c r="VKT5" s="30"/>
      <c r="VKU5" s="30"/>
      <c r="VKV5" s="30"/>
      <c r="VKW5" s="30"/>
      <c r="VKX5" s="30"/>
      <c r="VKY5" s="30"/>
      <c r="VKZ5" s="30"/>
      <c r="VLA5" s="30"/>
      <c r="VLB5" s="30"/>
      <c r="VLC5" s="30"/>
      <c r="VLD5" s="30"/>
      <c r="VLE5" s="30"/>
      <c r="VLF5" s="30"/>
      <c r="VLG5" s="30"/>
      <c r="VLH5" s="30"/>
      <c r="VLI5" s="30"/>
      <c r="VLJ5" s="30"/>
      <c r="VLK5" s="30"/>
      <c r="VLL5" s="30"/>
      <c r="VLM5" s="30"/>
      <c r="VLN5" s="30"/>
      <c r="VLO5" s="30"/>
      <c r="VLP5" s="30"/>
      <c r="VLQ5" s="30"/>
      <c r="VLR5" s="30"/>
      <c r="VLS5" s="30"/>
      <c r="VLT5" s="30"/>
      <c r="VLU5" s="30"/>
      <c r="VLV5" s="30"/>
      <c r="VLW5" s="30"/>
      <c r="VLX5" s="30"/>
      <c r="VLY5" s="30"/>
      <c r="VLZ5" s="30"/>
      <c r="VMA5" s="30"/>
      <c r="VMB5" s="30"/>
      <c r="VMC5" s="30"/>
      <c r="VMD5" s="30"/>
      <c r="VME5" s="30"/>
      <c r="VMF5" s="30"/>
      <c r="VMG5" s="30"/>
      <c r="VMH5" s="30"/>
      <c r="VMI5" s="30"/>
      <c r="VMJ5" s="30"/>
      <c r="VMK5" s="30"/>
      <c r="VML5" s="30"/>
      <c r="VMM5" s="30"/>
      <c r="VMN5" s="30"/>
      <c r="VMO5" s="30"/>
      <c r="VMP5" s="30"/>
      <c r="VMQ5" s="30"/>
      <c r="VMR5" s="30"/>
      <c r="VMS5" s="30"/>
      <c r="VMT5" s="30"/>
      <c r="VMU5" s="30"/>
      <c r="VMV5" s="30"/>
      <c r="VMW5" s="30"/>
      <c r="VMX5" s="30"/>
      <c r="VMY5" s="30"/>
      <c r="VMZ5" s="30"/>
      <c r="VNA5" s="30"/>
      <c r="VNB5" s="30"/>
      <c r="VNC5" s="30"/>
      <c r="VND5" s="30"/>
      <c r="VNE5" s="30"/>
      <c r="VNF5" s="30"/>
      <c r="VNG5" s="30"/>
      <c r="VNH5" s="30"/>
      <c r="VNI5" s="30"/>
      <c r="VNJ5" s="30"/>
      <c r="VNK5" s="30"/>
      <c r="VNL5" s="30"/>
      <c r="VNM5" s="30"/>
      <c r="VNN5" s="30"/>
      <c r="VNO5" s="30"/>
      <c r="VNP5" s="30"/>
      <c r="VNQ5" s="30"/>
      <c r="VNR5" s="30"/>
      <c r="VNS5" s="30"/>
      <c r="VNT5" s="30"/>
      <c r="VNU5" s="30"/>
      <c r="VNV5" s="30"/>
      <c r="VNW5" s="30"/>
      <c r="VNX5" s="30"/>
      <c r="VNY5" s="30"/>
      <c r="VNZ5" s="30"/>
      <c r="VOA5" s="30"/>
      <c r="VOB5" s="30"/>
      <c r="VOC5" s="30"/>
      <c r="VOD5" s="30"/>
      <c r="VOE5" s="30"/>
      <c r="VOF5" s="30"/>
      <c r="VOG5" s="30"/>
      <c r="VOH5" s="30"/>
      <c r="VOI5" s="30"/>
      <c r="VOJ5" s="30"/>
      <c r="VOK5" s="30"/>
      <c r="VOL5" s="30"/>
      <c r="VOM5" s="30"/>
      <c r="VON5" s="30"/>
      <c r="VOO5" s="30"/>
      <c r="VOP5" s="30"/>
      <c r="VOQ5" s="30"/>
      <c r="VOR5" s="30"/>
      <c r="VOS5" s="30"/>
      <c r="VOT5" s="30"/>
      <c r="VOU5" s="30"/>
      <c r="VOV5" s="30"/>
      <c r="VOW5" s="30"/>
      <c r="VOX5" s="30"/>
      <c r="VOY5" s="30"/>
      <c r="VOZ5" s="30"/>
      <c r="VPA5" s="30"/>
      <c r="VPB5" s="30"/>
      <c r="VPC5" s="30"/>
      <c r="VPD5" s="30"/>
      <c r="VPE5" s="30"/>
      <c r="VPF5" s="30"/>
      <c r="VPG5" s="30"/>
      <c r="VPH5" s="30"/>
      <c r="VPI5" s="30"/>
      <c r="VPJ5" s="30"/>
      <c r="VPK5" s="30"/>
      <c r="VPL5" s="30"/>
      <c r="VPM5" s="30"/>
      <c r="VPN5" s="30"/>
      <c r="VPO5" s="30"/>
      <c r="VPP5" s="30"/>
      <c r="VPQ5" s="30"/>
      <c r="VPR5" s="30"/>
      <c r="VPS5" s="30"/>
      <c r="VPT5" s="30"/>
      <c r="VPU5" s="30"/>
      <c r="VPV5" s="30"/>
      <c r="VPW5" s="30"/>
      <c r="VPX5" s="30"/>
      <c r="VPY5" s="30"/>
      <c r="VPZ5" s="30"/>
      <c r="VQA5" s="30"/>
      <c r="VQB5" s="30"/>
      <c r="VQC5" s="30"/>
      <c r="VQD5" s="30"/>
      <c r="VQE5" s="30"/>
      <c r="VQF5" s="30"/>
      <c r="VQG5" s="30"/>
      <c r="VQH5" s="30"/>
      <c r="VQI5" s="30"/>
      <c r="VQJ5" s="30"/>
      <c r="VQK5" s="30"/>
      <c r="VQL5" s="30"/>
      <c r="VQM5" s="30"/>
      <c r="VQN5" s="30"/>
      <c r="VQO5" s="30"/>
      <c r="VQP5" s="30"/>
      <c r="VQQ5" s="30"/>
      <c r="VQR5" s="30"/>
      <c r="VQS5" s="30"/>
      <c r="VQT5" s="30"/>
      <c r="VQU5" s="30"/>
      <c r="VQV5" s="30"/>
      <c r="VQW5" s="30"/>
      <c r="VQX5" s="30"/>
      <c r="VQY5" s="30"/>
      <c r="VQZ5" s="30"/>
      <c r="VRA5" s="30"/>
      <c r="VRB5" s="30"/>
      <c r="VRC5" s="30"/>
      <c r="VRD5" s="30"/>
      <c r="VRE5" s="30"/>
      <c r="VRF5" s="30"/>
      <c r="VRG5" s="30"/>
      <c r="VRH5" s="30"/>
      <c r="VRI5" s="30"/>
      <c r="VRJ5" s="30"/>
      <c r="VRK5" s="30"/>
      <c r="VRL5" s="30"/>
      <c r="VRM5" s="30"/>
      <c r="VRN5" s="30"/>
      <c r="VRO5" s="30"/>
      <c r="VRP5" s="30"/>
      <c r="VRQ5" s="30"/>
      <c r="VRR5" s="30"/>
      <c r="VRS5" s="30"/>
      <c r="VRT5" s="30"/>
      <c r="VRU5" s="30"/>
      <c r="VRV5" s="30"/>
      <c r="VRW5" s="30"/>
      <c r="VRX5" s="30"/>
      <c r="VRY5" s="30"/>
      <c r="VRZ5" s="30"/>
      <c r="VSA5" s="30"/>
      <c r="VSB5" s="30"/>
      <c r="VSC5" s="30"/>
      <c r="VSD5" s="30"/>
      <c r="VSE5" s="30"/>
      <c r="VSF5" s="30"/>
      <c r="VSG5" s="30"/>
      <c r="VSH5" s="30"/>
      <c r="VSI5" s="30"/>
      <c r="VSJ5" s="30"/>
      <c r="VSK5" s="30"/>
      <c r="VSL5" s="30"/>
      <c r="VSM5" s="30"/>
      <c r="VSN5" s="30"/>
      <c r="VSO5" s="30"/>
      <c r="VSP5" s="30"/>
      <c r="VSQ5" s="30"/>
      <c r="VSR5" s="30"/>
      <c r="VSS5" s="30"/>
      <c r="VST5" s="30"/>
      <c r="VSU5" s="30"/>
      <c r="VSV5" s="30"/>
      <c r="VSW5" s="30"/>
      <c r="VSX5" s="30"/>
      <c r="VSY5" s="30"/>
      <c r="VSZ5" s="30"/>
      <c r="VTA5" s="30"/>
      <c r="VTB5" s="30"/>
      <c r="VTC5" s="30"/>
      <c r="VTD5" s="30"/>
      <c r="VTE5" s="30"/>
      <c r="VTF5" s="30"/>
      <c r="VTG5" s="30"/>
      <c r="VTH5" s="30"/>
      <c r="VTI5" s="30"/>
      <c r="VTJ5" s="30"/>
      <c r="VTK5" s="30"/>
      <c r="VTL5" s="30"/>
      <c r="VTM5" s="30"/>
      <c r="VTN5" s="30"/>
      <c r="VTO5" s="30"/>
      <c r="VTP5" s="30"/>
      <c r="VTQ5" s="30"/>
      <c r="VTR5" s="30"/>
      <c r="VTS5" s="30"/>
      <c r="VTT5" s="30"/>
      <c r="VTU5" s="30"/>
      <c r="VTV5" s="30"/>
      <c r="VTW5" s="30"/>
      <c r="VTX5" s="30"/>
      <c r="VTY5" s="30"/>
      <c r="VTZ5" s="30"/>
      <c r="VUA5" s="30"/>
      <c r="VUB5" s="30"/>
      <c r="VUC5" s="30"/>
      <c r="VUD5" s="30"/>
      <c r="VUE5" s="30"/>
      <c r="VUF5" s="30"/>
      <c r="VUG5" s="30"/>
      <c r="VUH5" s="30"/>
      <c r="VUI5" s="30"/>
      <c r="VUJ5" s="30"/>
      <c r="VUK5" s="30"/>
      <c r="VUL5" s="30"/>
      <c r="VUM5" s="30"/>
      <c r="VUN5" s="30"/>
      <c r="VUO5" s="30"/>
      <c r="VUP5" s="30"/>
      <c r="VUQ5" s="30"/>
      <c r="VUR5" s="30"/>
      <c r="VUS5" s="30"/>
      <c r="VUT5" s="30"/>
      <c r="VUU5" s="30"/>
      <c r="VUV5" s="30"/>
      <c r="VUW5" s="30"/>
      <c r="VUX5" s="30"/>
      <c r="VUY5" s="30"/>
      <c r="VUZ5" s="30"/>
      <c r="VVA5" s="30"/>
      <c r="VVB5" s="30"/>
      <c r="VVC5" s="30"/>
      <c r="VVD5" s="30"/>
      <c r="VVE5" s="30"/>
      <c r="VVF5" s="30"/>
      <c r="VVG5" s="30"/>
      <c r="VVH5" s="30"/>
      <c r="VVI5" s="30"/>
      <c r="VVJ5" s="30"/>
      <c r="VVK5" s="30"/>
      <c r="VVL5" s="30"/>
      <c r="VVM5" s="30"/>
      <c r="VVN5" s="30"/>
      <c r="VVO5" s="30"/>
      <c r="VVP5" s="30"/>
      <c r="VVQ5" s="30"/>
      <c r="VVR5" s="30"/>
      <c r="VVS5" s="30"/>
      <c r="VVT5" s="30"/>
      <c r="VVU5" s="30"/>
      <c r="VVV5" s="30"/>
      <c r="VVW5" s="30"/>
      <c r="VVX5" s="30"/>
      <c r="VVY5" s="30"/>
      <c r="VVZ5" s="30"/>
      <c r="VWA5" s="30"/>
      <c r="VWB5" s="30"/>
      <c r="VWC5" s="30"/>
      <c r="VWD5" s="30"/>
      <c r="VWE5" s="30"/>
      <c r="VWF5" s="30"/>
      <c r="VWG5" s="30"/>
      <c r="VWH5" s="30"/>
      <c r="VWI5" s="30"/>
      <c r="VWJ5" s="30"/>
      <c r="VWK5" s="30"/>
      <c r="VWL5" s="30"/>
      <c r="VWM5" s="30"/>
      <c r="VWN5" s="30"/>
      <c r="VWO5" s="30"/>
      <c r="VWP5" s="30"/>
      <c r="VWQ5" s="30"/>
      <c r="VWR5" s="30"/>
      <c r="VWS5" s="30"/>
      <c r="VWT5" s="30"/>
      <c r="VWU5" s="30"/>
      <c r="VWV5" s="30"/>
      <c r="VWW5" s="30"/>
      <c r="VWX5" s="30"/>
      <c r="VWY5" s="30"/>
      <c r="VWZ5" s="30"/>
      <c r="VXA5" s="30"/>
      <c r="VXB5" s="30"/>
      <c r="VXC5" s="30"/>
      <c r="VXD5" s="30"/>
      <c r="VXE5" s="30"/>
      <c r="VXF5" s="30"/>
      <c r="VXG5" s="30"/>
      <c r="VXH5" s="30"/>
      <c r="VXI5" s="30"/>
      <c r="VXJ5" s="30"/>
      <c r="VXK5" s="30"/>
      <c r="VXL5" s="30"/>
      <c r="VXM5" s="30"/>
      <c r="VXN5" s="30"/>
      <c r="VXO5" s="30"/>
      <c r="VXP5" s="30"/>
      <c r="VXQ5" s="30"/>
      <c r="VXR5" s="30"/>
      <c r="VXS5" s="30"/>
      <c r="VXT5" s="30"/>
      <c r="VXU5" s="30"/>
      <c r="VXV5" s="30"/>
      <c r="VXW5" s="30"/>
      <c r="VXX5" s="30"/>
      <c r="VXY5" s="30"/>
      <c r="VXZ5" s="30"/>
      <c r="VYA5" s="30"/>
      <c r="VYB5" s="30"/>
      <c r="VYC5" s="30"/>
      <c r="VYD5" s="30"/>
      <c r="VYE5" s="30"/>
      <c r="VYF5" s="30"/>
      <c r="VYG5" s="30"/>
      <c r="VYH5" s="30"/>
      <c r="VYI5" s="30"/>
      <c r="VYJ5" s="30"/>
      <c r="VYK5" s="30"/>
      <c r="VYL5" s="30"/>
      <c r="VYM5" s="30"/>
      <c r="VYN5" s="30"/>
      <c r="VYO5" s="30"/>
      <c r="VYP5" s="30"/>
      <c r="VYQ5" s="30"/>
      <c r="VYR5" s="30"/>
      <c r="VYS5" s="30"/>
      <c r="VYT5" s="30"/>
      <c r="VYU5" s="30"/>
      <c r="VYV5" s="30"/>
      <c r="VYW5" s="30"/>
      <c r="VYX5" s="30"/>
      <c r="VYY5" s="30"/>
      <c r="VYZ5" s="30"/>
      <c r="VZA5" s="30"/>
      <c r="VZB5" s="30"/>
      <c r="VZC5" s="30"/>
      <c r="VZD5" s="30"/>
      <c r="VZE5" s="30"/>
      <c r="VZF5" s="30"/>
      <c r="VZG5" s="30"/>
      <c r="VZH5" s="30"/>
      <c r="VZI5" s="30"/>
      <c r="VZJ5" s="30"/>
      <c r="VZK5" s="30"/>
      <c r="VZL5" s="30"/>
      <c r="VZM5" s="30"/>
      <c r="VZN5" s="30"/>
      <c r="VZO5" s="30"/>
      <c r="VZP5" s="30"/>
      <c r="VZQ5" s="30"/>
      <c r="VZR5" s="30"/>
      <c r="VZS5" s="30"/>
      <c r="VZT5" s="30"/>
      <c r="VZU5" s="30"/>
      <c r="VZV5" s="30"/>
      <c r="VZW5" s="30"/>
      <c r="VZX5" s="30"/>
      <c r="VZY5" s="30"/>
      <c r="VZZ5" s="30"/>
      <c r="WAA5" s="30"/>
      <c r="WAB5" s="30"/>
      <c r="WAC5" s="30"/>
      <c r="WAD5" s="30"/>
      <c r="WAE5" s="30"/>
      <c r="WAF5" s="30"/>
      <c r="WAG5" s="30"/>
      <c r="WAH5" s="30"/>
      <c r="WAI5" s="30"/>
      <c r="WAJ5" s="30"/>
      <c r="WAK5" s="30"/>
      <c r="WAL5" s="30"/>
      <c r="WAM5" s="30"/>
      <c r="WAN5" s="30"/>
      <c r="WAO5" s="30"/>
      <c r="WAP5" s="30"/>
      <c r="WAQ5" s="30"/>
      <c r="WAR5" s="30"/>
      <c r="WAS5" s="30"/>
      <c r="WAT5" s="30"/>
      <c r="WAU5" s="30"/>
      <c r="WAV5" s="30"/>
      <c r="WAW5" s="30"/>
      <c r="WAX5" s="30"/>
      <c r="WAY5" s="30"/>
      <c r="WAZ5" s="30"/>
      <c r="WBA5" s="30"/>
      <c r="WBB5" s="30"/>
      <c r="WBC5" s="30"/>
      <c r="WBD5" s="30"/>
      <c r="WBE5" s="30"/>
      <c r="WBF5" s="30"/>
      <c r="WBG5" s="30"/>
      <c r="WBH5" s="30"/>
      <c r="WBI5" s="30"/>
      <c r="WBJ5" s="30"/>
      <c r="WBK5" s="30"/>
      <c r="WBL5" s="30"/>
      <c r="WBM5" s="30"/>
      <c r="WBN5" s="30"/>
      <c r="WBO5" s="30"/>
      <c r="WBP5" s="30"/>
      <c r="WBQ5" s="30"/>
      <c r="WBR5" s="30"/>
      <c r="WBS5" s="30"/>
      <c r="WBT5" s="30"/>
      <c r="WBU5" s="30"/>
      <c r="WBV5" s="30"/>
      <c r="WBW5" s="30"/>
      <c r="WBX5" s="30"/>
      <c r="WBY5" s="30"/>
      <c r="WBZ5" s="30"/>
      <c r="WCA5" s="30"/>
      <c r="WCB5" s="30"/>
      <c r="WCC5" s="30"/>
      <c r="WCD5" s="30"/>
      <c r="WCE5" s="30"/>
      <c r="WCF5" s="30"/>
      <c r="WCG5" s="30"/>
      <c r="WCH5" s="30"/>
      <c r="WCI5" s="30"/>
      <c r="WCJ5" s="30"/>
      <c r="WCK5" s="30"/>
      <c r="WCL5" s="30"/>
      <c r="WCM5" s="30"/>
      <c r="WCN5" s="30"/>
      <c r="WCO5" s="30"/>
      <c r="WCP5" s="30"/>
      <c r="WCQ5" s="30"/>
      <c r="WCR5" s="30"/>
      <c r="WCS5" s="30"/>
      <c r="WCT5" s="30"/>
      <c r="WCU5" s="30"/>
      <c r="WCV5" s="30"/>
      <c r="WCW5" s="30"/>
      <c r="WCX5" s="30"/>
      <c r="WCY5" s="30"/>
      <c r="WCZ5" s="30"/>
      <c r="WDA5" s="30"/>
      <c r="WDB5" s="30"/>
      <c r="WDC5" s="30"/>
      <c r="WDD5" s="30"/>
      <c r="WDE5" s="30"/>
      <c r="WDF5" s="30"/>
      <c r="WDG5" s="30"/>
      <c r="WDH5" s="30"/>
      <c r="WDI5" s="30"/>
      <c r="WDJ5" s="30"/>
      <c r="WDK5" s="30"/>
      <c r="WDL5" s="30"/>
      <c r="WDM5" s="30"/>
      <c r="WDN5" s="30"/>
      <c r="WDO5" s="30"/>
      <c r="WDP5" s="30"/>
      <c r="WDQ5" s="30"/>
      <c r="WDR5" s="30"/>
      <c r="WDS5" s="30"/>
      <c r="WDT5" s="30"/>
      <c r="WDU5" s="30"/>
      <c r="WDV5" s="30"/>
      <c r="WDW5" s="30"/>
      <c r="WDX5" s="30"/>
      <c r="WDY5" s="30"/>
      <c r="WDZ5" s="30"/>
      <c r="WEA5" s="30"/>
      <c r="WEB5" s="30"/>
      <c r="WEC5" s="30"/>
      <c r="WED5" s="30"/>
      <c r="WEE5" s="30"/>
      <c r="WEF5" s="30"/>
      <c r="WEG5" s="30"/>
      <c r="WEH5" s="30"/>
      <c r="WEI5" s="30"/>
      <c r="WEJ5" s="30"/>
      <c r="WEK5" s="30"/>
      <c r="WEL5" s="30"/>
      <c r="WEM5" s="30"/>
      <c r="WEN5" s="30"/>
      <c r="WEO5" s="30"/>
      <c r="WEP5" s="30"/>
      <c r="WEQ5" s="30"/>
      <c r="WER5" s="30"/>
      <c r="WES5" s="30"/>
      <c r="WET5" s="30"/>
      <c r="WEU5" s="30"/>
      <c r="WEV5" s="30"/>
      <c r="WEW5" s="30"/>
      <c r="WEX5" s="30"/>
      <c r="WEY5" s="30"/>
      <c r="WEZ5" s="30"/>
      <c r="WFA5" s="30"/>
      <c r="WFB5" s="30"/>
      <c r="WFC5" s="30"/>
      <c r="WFD5" s="30"/>
      <c r="WFE5" s="30"/>
      <c r="WFF5" s="30"/>
      <c r="WFG5" s="30"/>
      <c r="WFH5" s="30"/>
      <c r="WFI5" s="30"/>
      <c r="WFJ5" s="30"/>
      <c r="WFK5" s="30"/>
      <c r="WFL5" s="30"/>
      <c r="WFM5" s="30"/>
      <c r="WFN5" s="30"/>
      <c r="WFO5" s="30"/>
      <c r="WFP5" s="30"/>
      <c r="WFQ5" s="30"/>
      <c r="WFR5" s="30"/>
      <c r="WFS5" s="30"/>
      <c r="WFT5" s="30"/>
      <c r="WFU5" s="30"/>
      <c r="WFV5" s="30"/>
      <c r="WFW5" s="30"/>
      <c r="WFX5" s="30"/>
      <c r="WFY5" s="30"/>
      <c r="WFZ5" s="30"/>
      <c r="WGA5" s="30"/>
      <c r="WGB5" s="30"/>
      <c r="WGC5" s="30"/>
      <c r="WGD5" s="30"/>
      <c r="WGE5" s="30"/>
      <c r="WGF5" s="30"/>
      <c r="WGG5" s="30"/>
      <c r="WGH5" s="30"/>
      <c r="WGI5" s="30"/>
      <c r="WGJ5" s="30"/>
      <c r="WGK5" s="30"/>
      <c r="WGL5" s="30"/>
      <c r="WGM5" s="30"/>
      <c r="WGN5" s="30"/>
      <c r="WGO5" s="30"/>
      <c r="WGP5" s="30"/>
      <c r="WGQ5" s="30"/>
      <c r="WGR5" s="30"/>
      <c r="WGS5" s="30"/>
      <c r="WGT5" s="30"/>
      <c r="WGU5" s="30"/>
      <c r="WGV5" s="30"/>
      <c r="WGW5" s="30"/>
      <c r="WGX5" s="30"/>
      <c r="WGY5" s="30"/>
      <c r="WGZ5" s="30"/>
      <c r="WHA5" s="30"/>
      <c r="WHB5" s="30"/>
      <c r="WHC5" s="30"/>
      <c r="WHD5" s="30"/>
      <c r="WHE5" s="30"/>
      <c r="WHF5" s="30"/>
      <c r="WHG5" s="30"/>
      <c r="WHH5" s="30"/>
      <c r="WHI5" s="30"/>
      <c r="WHJ5" s="30"/>
      <c r="WHK5" s="30"/>
      <c r="WHL5" s="30"/>
      <c r="WHM5" s="30"/>
      <c r="WHN5" s="30"/>
      <c r="WHO5" s="30"/>
      <c r="WHP5" s="30"/>
      <c r="WHQ5" s="30"/>
      <c r="WHR5" s="30"/>
      <c r="WHS5" s="30"/>
      <c r="WHT5" s="30"/>
      <c r="WHU5" s="30"/>
      <c r="WHV5" s="30"/>
      <c r="WHW5" s="30"/>
      <c r="WHX5" s="30"/>
      <c r="WHY5" s="30"/>
      <c r="WHZ5" s="30"/>
      <c r="WIA5" s="30"/>
      <c r="WIB5" s="30"/>
      <c r="WIC5" s="30"/>
      <c r="WID5" s="30"/>
      <c r="WIE5" s="30"/>
      <c r="WIF5" s="30"/>
      <c r="WIG5" s="30"/>
      <c r="WIH5" s="30"/>
      <c r="WII5" s="30"/>
      <c r="WIJ5" s="30"/>
      <c r="WIK5" s="30"/>
      <c r="WIL5" s="30"/>
      <c r="WIM5" s="30"/>
      <c r="WIN5" s="30"/>
      <c r="WIO5" s="30"/>
      <c r="WIP5" s="30"/>
      <c r="WIQ5" s="30"/>
      <c r="WIR5" s="30"/>
      <c r="WIS5" s="30"/>
      <c r="WIT5" s="30"/>
      <c r="WIU5" s="30"/>
      <c r="WIV5" s="30"/>
      <c r="WIW5" s="30"/>
      <c r="WIX5" s="30"/>
      <c r="WIY5" s="30"/>
      <c r="WIZ5" s="30"/>
      <c r="WJA5" s="30"/>
      <c r="WJB5" s="30"/>
      <c r="WJC5" s="30"/>
      <c r="WJD5" s="30"/>
      <c r="WJE5" s="30"/>
      <c r="WJF5" s="30"/>
      <c r="WJG5" s="30"/>
      <c r="WJH5" s="30"/>
      <c r="WJI5" s="30"/>
      <c r="WJJ5" s="30"/>
      <c r="WJK5" s="30"/>
      <c r="WJL5" s="30"/>
      <c r="WJM5" s="30"/>
      <c r="WJN5" s="30"/>
      <c r="WJO5" s="30"/>
      <c r="WJP5" s="30"/>
      <c r="WJQ5" s="30"/>
      <c r="WJR5" s="30"/>
      <c r="WJS5" s="30"/>
      <c r="WJT5" s="30"/>
      <c r="WJU5" s="30"/>
      <c r="WJV5" s="30"/>
      <c r="WJW5" s="30"/>
      <c r="WJX5" s="30"/>
      <c r="WJY5" s="30"/>
      <c r="WJZ5" s="30"/>
      <c r="WKA5" s="30"/>
      <c r="WKB5" s="30"/>
      <c r="WKC5" s="30"/>
      <c r="WKD5" s="30"/>
      <c r="WKE5" s="30"/>
      <c r="WKF5" s="30"/>
      <c r="WKG5" s="30"/>
      <c r="WKH5" s="30"/>
      <c r="WKI5" s="30"/>
      <c r="WKJ5" s="30"/>
      <c r="WKK5" s="30"/>
      <c r="WKL5" s="30"/>
      <c r="WKM5" s="30"/>
      <c r="WKN5" s="30"/>
      <c r="WKO5" s="30"/>
      <c r="WKP5" s="30"/>
      <c r="WKQ5" s="30"/>
      <c r="WKR5" s="30"/>
      <c r="WKS5" s="30"/>
      <c r="WKT5" s="30"/>
      <c r="WKU5" s="30"/>
      <c r="WKV5" s="30"/>
      <c r="WKW5" s="30"/>
      <c r="WKX5" s="30"/>
      <c r="WKY5" s="30"/>
      <c r="WKZ5" s="30"/>
      <c r="WLA5" s="30"/>
      <c r="WLB5" s="30"/>
      <c r="WLC5" s="30"/>
      <c r="WLD5" s="30"/>
      <c r="WLE5" s="30"/>
      <c r="WLF5" s="30"/>
      <c r="WLG5" s="30"/>
      <c r="WLH5" s="30"/>
      <c r="WLI5" s="30"/>
      <c r="WLJ5" s="30"/>
      <c r="WLK5" s="30"/>
      <c r="WLL5" s="30"/>
      <c r="WLM5" s="30"/>
      <c r="WLN5" s="30"/>
      <c r="WLO5" s="30"/>
      <c r="WLP5" s="30"/>
      <c r="WLQ5" s="30"/>
      <c r="WLR5" s="30"/>
      <c r="WLS5" s="30"/>
      <c r="WLT5" s="30"/>
      <c r="WLU5" s="30"/>
      <c r="WLV5" s="30"/>
      <c r="WLW5" s="30"/>
      <c r="WLX5" s="30"/>
      <c r="WLY5" s="30"/>
      <c r="WLZ5" s="30"/>
      <c r="WMA5" s="30"/>
      <c r="WMB5" s="30"/>
      <c r="WMC5" s="30"/>
      <c r="WMD5" s="30"/>
      <c r="WME5" s="30"/>
      <c r="WMF5" s="30"/>
      <c r="WMG5" s="30"/>
      <c r="WMH5" s="30"/>
      <c r="WMI5" s="30"/>
      <c r="WMJ5" s="30"/>
      <c r="WMK5" s="30"/>
      <c r="WML5" s="30"/>
      <c r="WMM5" s="30"/>
      <c r="WMN5" s="30"/>
      <c r="WMO5" s="30"/>
      <c r="WMP5" s="30"/>
      <c r="WMQ5" s="30"/>
      <c r="WMR5" s="30"/>
      <c r="WMS5" s="30"/>
      <c r="WMT5" s="30"/>
      <c r="WMU5" s="30"/>
      <c r="WMV5" s="30"/>
      <c r="WMW5" s="30"/>
      <c r="WMX5" s="30"/>
      <c r="WMY5" s="30"/>
      <c r="WMZ5" s="30"/>
      <c r="WNA5" s="30"/>
      <c r="WNB5" s="30"/>
      <c r="WNC5" s="30"/>
      <c r="WND5" s="30"/>
      <c r="WNE5" s="30"/>
      <c r="WNF5" s="30"/>
      <c r="WNG5" s="30"/>
      <c r="WNH5" s="30"/>
      <c r="WNI5" s="30"/>
      <c r="WNJ5" s="30"/>
      <c r="WNK5" s="30"/>
      <c r="WNL5" s="30"/>
      <c r="WNM5" s="30"/>
      <c r="WNN5" s="30"/>
      <c r="WNO5" s="30"/>
      <c r="WNP5" s="30"/>
      <c r="WNQ5" s="30"/>
      <c r="WNR5" s="30"/>
      <c r="WNS5" s="30"/>
      <c r="WNT5" s="30"/>
      <c r="WNU5" s="30"/>
      <c r="WNV5" s="30"/>
      <c r="WNW5" s="30"/>
      <c r="WNX5" s="30"/>
      <c r="WNY5" s="30"/>
      <c r="WNZ5" s="30"/>
      <c r="WOA5" s="30"/>
      <c r="WOB5" s="30"/>
      <c r="WOC5" s="30"/>
      <c r="WOD5" s="30"/>
      <c r="WOE5" s="30"/>
      <c r="WOF5" s="30"/>
      <c r="WOG5" s="30"/>
      <c r="WOH5" s="30"/>
      <c r="WOI5" s="30"/>
      <c r="WOJ5" s="30"/>
      <c r="WOK5" s="30"/>
      <c r="WOL5" s="30"/>
      <c r="WOM5" s="30"/>
      <c r="WON5" s="30"/>
      <c r="WOO5" s="30"/>
      <c r="WOP5" s="30"/>
      <c r="WOQ5" s="30"/>
      <c r="WOR5" s="30"/>
      <c r="WOS5" s="30"/>
      <c r="WOT5" s="30"/>
      <c r="WOU5" s="30"/>
      <c r="WOV5" s="30"/>
      <c r="WOW5" s="30"/>
      <c r="WOX5" s="30"/>
      <c r="WOY5" s="30"/>
      <c r="WOZ5" s="30"/>
      <c r="WPA5" s="30"/>
      <c r="WPB5" s="30"/>
      <c r="WPC5" s="30"/>
      <c r="WPD5" s="30"/>
      <c r="WPE5" s="30"/>
      <c r="WPF5" s="30"/>
      <c r="WPG5" s="30"/>
      <c r="WPH5" s="30"/>
      <c r="WPI5" s="30"/>
      <c r="WPJ5" s="30"/>
      <c r="WPK5" s="30"/>
      <c r="WPL5" s="30"/>
      <c r="WPM5" s="30"/>
      <c r="WPN5" s="30"/>
      <c r="WPO5" s="30"/>
      <c r="WPP5" s="30"/>
      <c r="WPQ5" s="30"/>
      <c r="WPR5" s="30"/>
      <c r="WPS5" s="30"/>
      <c r="WPT5" s="30"/>
      <c r="WPU5" s="30"/>
      <c r="WPV5" s="30"/>
      <c r="WPW5" s="30"/>
      <c r="WPX5" s="30"/>
      <c r="WPY5" s="30"/>
      <c r="WPZ5" s="30"/>
      <c r="WQA5" s="30"/>
      <c r="WQB5" s="30"/>
      <c r="WQC5" s="30"/>
      <c r="WQD5" s="30"/>
      <c r="WQE5" s="30"/>
      <c r="WQF5" s="30"/>
      <c r="WQG5" s="30"/>
      <c r="WQH5" s="30"/>
      <c r="WQI5" s="30"/>
      <c r="WQJ5" s="30"/>
      <c r="WQK5" s="30"/>
      <c r="WQL5" s="30"/>
      <c r="WQM5" s="30"/>
      <c r="WQN5" s="30"/>
      <c r="WQO5" s="30"/>
      <c r="WQP5" s="30"/>
      <c r="WQQ5" s="30"/>
      <c r="WQR5" s="30"/>
      <c r="WQS5" s="30"/>
      <c r="WQT5" s="30"/>
      <c r="WQU5" s="30"/>
      <c r="WQV5" s="30"/>
      <c r="WQW5" s="30"/>
      <c r="WQX5" s="30"/>
      <c r="WQY5" s="30"/>
      <c r="WQZ5" s="30"/>
      <c r="WRA5" s="30"/>
      <c r="WRB5" s="30"/>
      <c r="WRC5" s="30"/>
      <c r="WRD5" s="30"/>
      <c r="WRE5" s="30"/>
      <c r="WRF5" s="30"/>
      <c r="WRG5" s="30"/>
      <c r="WRH5" s="30"/>
      <c r="WRI5" s="30"/>
      <c r="WRJ5" s="30"/>
      <c r="WRK5" s="30"/>
      <c r="WRL5" s="30"/>
      <c r="WRM5" s="30"/>
      <c r="WRN5" s="30"/>
      <c r="WRO5" s="30"/>
      <c r="WRP5" s="30"/>
      <c r="WRQ5" s="30"/>
      <c r="WRR5" s="30"/>
      <c r="WRS5" s="30"/>
      <c r="WRT5" s="30"/>
      <c r="WRU5" s="30"/>
      <c r="WRV5" s="30"/>
      <c r="WRW5" s="30"/>
      <c r="WRX5" s="30"/>
      <c r="WRY5" s="30"/>
      <c r="WRZ5" s="30"/>
      <c r="WSA5" s="30"/>
      <c r="WSB5" s="30"/>
      <c r="WSC5" s="30"/>
      <c r="WSD5" s="30"/>
      <c r="WSE5" s="30"/>
      <c r="WSF5" s="30"/>
      <c r="WSG5" s="30"/>
      <c r="WSH5" s="30"/>
      <c r="WSI5" s="30"/>
      <c r="WSJ5" s="30"/>
      <c r="WSK5" s="30"/>
      <c r="WSL5" s="30"/>
      <c r="WSM5" s="30"/>
      <c r="WSN5" s="30"/>
      <c r="WSO5" s="30"/>
      <c r="WSP5" s="30"/>
      <c r="WSQ5" s="30"/>
      <c r="WSR5" s="30"/>
      <c r="WSS5" s="30"/>
      <c r="WST5" s="30"/>
      <c r="WSU5" s="30"/>
      <c r="WSV5" s="30"/>
      <c r="WSW5" s="30"/>
      <c r="WSX5" s="30"/>
      <c r="WSY5" s="30"/>
      <c r="WSZ5" s="30"/>
      <c r="WTA5" s="30"/>
      <c r="WTB5" s="30"/>
      <c r="WTC5" s="30"/>
      <c r="WTD5" s="30"/>
      <c r="WTE5" s="30"/>
      <c r="WTF5" s="30"/>
      <c r="WTG5" s="30"/>
      <c r="WTH5" s="30"/>
      <c r="WTI5" s="30"/>
      <c r="WTJ5" s="30"/>
      <c r="WTK5" s="30"/>
      <c r="WTL5" s="30"/>
      <c r="WTM5" s="30"/>
      <c r="WTN5" s="30"/>
      <c r="WTO5" s="30"/>
      <c r="WTP5" s="30"/>
      <c r="WTQ5" s="30"/>
      <c r="WTR5" s="30"/>
      <c r="WTS5" s="30"/>
      <c r="WTT5" s="30"/>
      <c r="WTU5" s="30"/>
      <c r="WTV5" s="30"/>
      <c r="WTW5" s="30"/>
      <c r="WTX5" s="30"/>
      <c r="WTY5" s="30"/>
      <c r="WTZ5" s="30"/>
      <c r="WUA5" s="30"/>
      <c r="WUB5" s="30"/>
      <c r="WUC5" s="30"/>
      <c r="WUD5" s="30"/>
      <c r="WUE5" s="30"/>
      <c r="WUF5" s="30"/>
      <c r="WUG5" s="30"/>
      <c r="WUH5" s="30"/>
      <c r="WUI5" s="30"/>
      <c r="WUJ5" s="30"/>
      <c r="WUK5" s="30"/>
      <c r="WUL5" s="30"/>
      <c r="WUM5" s="30"/>
      <c r="WUN5" s="30"/>
      <c r="WUO5" s="30"/>
      <c r="WUP5" s="30"/>
      <c r="WUQ5" s="30"/>
      <c r="WUR5" s="30"/>
      <c r="WUS5" s="30"/>
      <c r="WUT5" s="30"/>
      <c r="WUU5" s="30"/>
      <c r="WUV5" s="30"/>
      <c r="WUW5" s="30"/>
      <c r="WUX5" s="30"/>
      <c r="WUY5" s="30"/>
      <c r="WUZ5" s="30"/>
      <c r="WVA5" s="30"/>
      <c r="WVB5" s="30"/>
      <c r="WVC5" s="30"/>
      <c r="WVD5" s="30"/>
      <c r="WVE5" s="30"/>
      <c r="WVF5" s="30"/>
      <c r="WVG5" s="30"/>
      <c r="WVH5" s="30"/>
      <c r="WVI5" s="30"/>
      <c r="WVJ5" s="30"/>
      <c r="WVK5" s="30"/>
      <c r="WVL5" s="30"/>
      <c r="WVM5" s="30"/>
      <c r="WVN5" s="30"/>
      <c r="WVO5" s="30"/>
      <c r="WVP5" s="30"/>
      <c r="WVQ5" s="30"/>
      <c r="WVR5" s="30"/>
      <c r="WVS5" s="30"/>
      <c r="WVT5" s="30"/>
      <c r="WVU5" s="30"/>
      <c r="WVV5" s="30"/>
      <c r="WVW5" s="30"/>
      <c r="WVX5" s="30"/>
      <c r="WVY5" s="30"/>
      <c r="WVZ5" s="30"/>
      <c r="WWA5" s="30"/>
      <c r="WWB5" s="30"/>
      <c r="WWC5" s="30"/>
      <c r="WWD5" s="30"/>
      <c r="WWE5" s="30"/>
      <c r="WWF5" s="30"/>
      <c r="WWG5" s="30"/>
      <c r="WWH5" s="30"/>
      <c r="WWI5" s="30"/>
      <c r="WWJ5" s="30"/>
      <c r="WWK5" s="30"/>
      <c r="WWL5" s="30"/>
      <c r="WWM5" s="30"/>
      <c r="WWN5" s="30"/>
      <c r="WWO5" s="30"/>
      <c r="WWP5" s="30"/>
      <c r="WWQ5" s="30"/>
      <c r="WWR5" s="30"/>
      <c r="WWS5" s="30"/>
      <c r="WWT5" s="30"/>
      <c r="WWU5" s="30"/>
      <c r="WWV5" s="30"/>
      <c r="WWW5" s="30"/>
      <c r="WWX5" s="30"/>
      <c r="WWY5" s="30"/>
      <c r="WWZ5" s="30"/>
      <c r="WXA5" s="30"/>
      <c r="WXB5" s="30"/>
      <c r="WXC5" s="30"/>
      <c r="WXD5" s="30"/>
      <c r="WXE5" s="30"/>
      <c r="WXF5" s="30"/>
      <c r="WXG5" s="30"/>
      <c r="WXH5" s="30"/>
      <c r="WXI5" s="30"/>
      <c r="WXJ5" s="30"/>
      <c r="WXK5" s="30"/>
      <c r="WXL5" s="30"/>
      <c r="WXM5" s="30"/>
      <c r="WXN5" s="30"/>
      <c r="WXO5" s="30"/>
      <c r="WXP5" s="30"/>
      <c r="WXQ5" s="30"/>
      <c r="WXR5" s="30"/>
      <c r="WXS5" s="30"/>
      <c r="WXT5" s="30"/>
      <c r="WXU5" s="30"/>
      <c r="WXV5" s="30"/>
      <c r="WXW5" s="30"/>
      <c r="WXX5" s="30"/>
      <c r="WXY5" s="30"/>
      <c r="WXZ5" s="30"/>
      <c r="WYA5" s="30"/>
      <c r="WYB5" s="30"/>
      <c r="WYC5" s="30"/>
      <c r="WYD5" s="30"/>
      <c r="WYE5" s="30"/>
      <c r="WYF5" s="30"/>
      <c r="WYG5" s="30"/>
      <c r="WYH5" s="30"/>
      <c r="WYI5" s="30"/>
      <c r="WYJ5" s="30"/>
      <c r="WYK5" s="30"/>
      <c r="WYL5" s="30"/>
      <c r="WYM5" s="30"/>
      <c r="WYN5" s="30"/>
      <c r="WYO5" s="30"/>
      <c r="WYP5" s="30"/>
      <c r="WYQ5" s="30"/>
      <c r="WYR5" s="30"/>
      <c r="WYS5" s="30"/>
      <c r="WYT5" s="30"/>
      <c r="WYU5" s="30"/>
      <c r="WYV5" s="30"/>
      <c r="WYW5" s="30"/>
      <c r="WYX5" s="30"/>
      <c r="WYY5" s="30"/>
      <c r="WYZ5" s="30"/>
      <c r="WZA5" s="30"/>
      <c r="WZB5" s="30"/>
      <c r="WZC5" s="30"/>
      <c r="WZD5" s="30"/>
      <c r="WZE5" s="30"/>
      <c r="WZF5" s="30"/>
      <c r="WZG5" s="30"/>
      <c r="WZH5" s="30"/>
      <c r="WZI5" s="30"/>
      <c r="WZJ5" s="30"/>
      <c r="WZK5" s="30"/>
      <c r="WZL5" s="30"/>
      <c r="WZM5" s="30"/>
      <c r="WZN5" s="30"/>
      <c r="WZO5" s="30"/>
      <c r="WZP5" s="30"/>
      <c r="WZQ5" s="30"/>
      <c r="WZR5" s="30"/>
      <c r="WZS5" s="30"/>
      <c r="WZT5" s="30"/>
      <c r="WZU5" s="30"/>
      <c r="WZV5" s="30"/>
      <c r="WZW5" s="30"/>
      <c r="WZX5" s="30"/>
      <c r="WZY5" s="30"/>
      <c r="WZZ5" s="30"/>
      <c r="XAA5" s="30"/>
      <c r="XAB5" s="30"/>
      <c r="XAC5" s="30"/>
      <c r="XAD5" s="30"/>
      <c r="XAE5" s="30"/>
      <c r="XAF5" s="30"/>
      <c r="XAG5" s="30"/>
      <c r="XAH5" s="30"/>
      <c r="XAI5" s="30"/>
      <c r="XAJ5" s="30"/>
      <c r="XAK5" s="30"/>
      <c r="XAL5" s="30"/>
      <c r="XAM5" s="30"/>
      <c r="XAN5" s="30"/>
      <c r="XAO5" s="30"/>
      <c r="XAP5" s="30"/>
      <c r="XAQ5" s="30"/>
      <c r="XAR5" s="30"/>
      <c r="XAS5" s="30"/>
      <c r="XAT5" s="30"/>
      <c r="XAU5" s="30"/>
      <c r="XAV5" s="30"/>
      <c r="XAW5" s="30"/>
      <c r="XAX5" s="30"/>
      <c r="XAY5" s="30"/>
      <c r="XAZ5" s="30"/>
      <c r="XBA5" s="30"/>
      <c r="XBB5" s="30"/>
      <c r="XBC5" s="30"/>
      <c r="XBD5" s="30"/>
      <c r="XBE5" s="30"/>
      <c r="XBF5" s="30"/>
      <c r="XBG5" s="30"/>
      <c r="XBH5" s="30"/>
      <c r="XBI5" s="30"/>
      <c r="XBJ5" s="30"/>
      <c r="XBK5" s="30"/>
      <c r="XBL5" s="30"/>
      <c r="XBM5" s="30"/>
      <c r="XBN5" s="30"/>
      <c r="XBO5" s="30"/>
      <c r="XBP5" s="30"/>
      <c r="XBQ5" s="30"/>
      <c r="XBR5" s="30"/>
      <c r="XBS5" s="30"/>
      <c r="XBT5" s="31"/>
      <c r="XBU5" s="31"/>
      <c r="XBV5" s="31"/>
      <c r="XBW5" s="31"/>
      <c r="XBX5" s="31"/>
      <c r="XBY5" s="31"/>
      <c r="XBZ5" s="31"/>
      <c r="XCA5" s="31"/>
      <c r="XCB5" s="31"/>
      <c r="XCC5" s="31"/>
      <c r="XCD5" s="31"/>
      <c r="XCE5" s="31"/>
      <c r="XCF5" s="31"/>
      <c r="XCG5" s="31"/>
      <c r="XCH5" s="31"/>
      <c r="XCI5" s="31"/>
      <c r="XCJ5" s="31"/>
      <c r="XCK5" s="31"/>
      <c r="XCL5" s="31"/>
      <c r="XCM5" s="31"/>
      <c r="XCN5" s="31"/>
      <c r="XCO5" s="31"/>
      <c r="XCP5" s="31"/>
      <c r="XCQ5" s="31"/>
      <c r="XCR5" s="31"/>
      <c r="XCS5" s="31"/>
      <c r="XCT5" s="31"/>
      <c r="XCU5" s="31"/>
      <c r="XCV5" s="31"/>
      <c r="XCW5" s="31"/>
      <c r="XCX5" s="31"/>
      <c r="XCY5" s="31"/>
      <c r="XCZ5" s="31"/>
      <c r="XDA5" s="31"/>
      <c r="XDB5" s="31"/>
      <c r="XDC5" s="31"/>
      <c r="XDD5" s="31"/>
      <c r="XDE5" s="31"/>
      <c r="XDF5" s="31"/>
      <c r="XDG5" s="31"/>
      <c r="XDH5" s="31"/>
      <c r="XDI5" s="31"/>
      <c r="XDJ5" s="31"/>
      <c r="XDK5" s="31"/>
      <c r="XDL5" s="31"/>
      <c r="XDM5" s="31"/>
      <c r="XDN5" s="31"/>
      <c r="XDO5" s="31"/>
      <c r="XDP5" s="31"/>
      <c r="XDQ5" s="31"/>
      <c r="XDR5" s="31"/>
      <c r="XDS5" s="31"/>
      <c r="XDT5" s="31"/>
      <c r="XDU5" s="31"/>
      <c r="XDV5" s="31"/>
      <c r="XDW5" s="31"/>
      <c r="XDX5" s="31"/>
      <c r="XDY5" s="31"/>
      <c r="XDZ5" s="31"/>
      <c r="XEA5" s="31"/>
      <c r="XEB5" s="31"/>
      <c r="XEC5" s="31"/>
      <c r="XED5" s="31"/>
      <c r="XEE5" s="31"/>
      <c r="XEF5" s="31"/>
      <c r="XEG5" s="31"/>
      <c r="XEH5" s="31"/>
      <c r="XEI5" s="31"/>
      <c r="XEJ5" s="31"/>
      <c r="XEK5" s="31"/>
      <c r="XEL5" s="31"/>
      <c r="XEM5" s="31"/>
      <c r="XEN5" s="31"/>
      <c r="XEO5" s="31"/>
      <c r="XEP5" s="31"/>
      <c r="XEQ5" s="31"/>
      <c r="XER5" s="31"/>
      <c r="XES5" s="31"/>
      <c r="XET5" s="31"/>
      <c r="XEU5" s="31"/>
      <c r="XEV5" s="31"/>
      <c r="XEW5" s="31"/>
      <c r="XEX5" s="31"/>
      <c r="XEY5" s="31"/>
    </row>
    <row r="6" spans="1:16379" ht="36" customHeight="1">
      <c r="A6" s="46" t="s">
        <v>12</v>
      </c>
      <c r="B6" s="46"/>
      <c r="C6" s="46"/>
      <c r="D6" s="46"/>
      <c r="E6" s="21">
        <f>E7+E9+E92+E126+E146+E175+E186+E233+E264+E269+E289++E312+E331+E343</f>
        <v>35550</v>
      </c>
      <c r="F6" s="21">
        <f>F7+F9+F92+F126+F146+F175+F186+F233+F264+F269+F289++F312+F331+F343</f>
        <v>34260</v>
      </c>
      <c r="G6" s="22"/>
      <c r="H6" s="22"/>
      <c r="I6" s="22"/>
      <c r="J6" s="19"/>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row>
    <row r="7" spans="1:16379" ht="36" customHeight="1">
      <c r="A7" s="50" t="s">
        <v>13</v>
      </c>
      <c r="B7" s="47" t="s">
        <v>14</v>
      </c>
      <c r="C7" s="47"/>
      <c r="D7" s="47"/>
      <c r="E7" s="23">
        <f>SUM(E8)</f>
        <v>80</v>
      </c>
      <c r="F7" s="23">
        <f>SUM(F8)</f>
        <v>80</v>
      </c>
      <c r="G7" s="24"/>
      <c r="H7" s="24"/>
      <c r="I7" s="24"/>
      <c r="J7" s="24"/>
    </row>
    <row r="8" spans="1:16379" ht="50.1" customHeight="1">
      <c r="A8" s="50"/>
      <c r="B8" s="13" t="s">
        <v>15</v>
      </c>
      <c r="C8" s="14" t="s">
        <v>16</v>
      </c>
      <c r="D8" s="15" t="s">
        <v>17</v>
      </c>
      <c r="E8" s="25">
        <v>80</v>
      </c>
      <c r="F8" s="25">
        <v>80</v>
      </c>
      <c r="G8" s="16">
        <v>2150299</v>
      </c>
      <c r="H8" s="16">
        <v>59999</v>
      </c>
      <c r="I8" s="16">
        <v>39999</v>
      </c>
      <c r="J8" s="16" t="s">
        <v>18</v>
      </c>
    </row>
    <row r="9" spans="1:16379" ht="36" customHeight="1">
      <c r="A9" s="51" t="s">
        <v>19</v>
      </c>
      <c r="B9" s="47" t="s">
        <v>20</v>
      </c>
      <c r="C9" s="47"/>
      <c r="D9" s="47"/>
      <c r="E9" s="21">
        <f>SUM(E10+E52+E74)</f>
        <v>11260</v>
      </c>
      <c r="F9" s="21">
        <f>SUM(F10+F52+F74)</f>
        <v>10410</v>
      </c>
      <c r="G9" s="28"/>
      <c r="H9" s="28"/>
      <c r="I9" s="28"/>
      <c r="J9" s="27"/>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c r="DYE9"/>
      <c r="DYF9"/>
      <c r="DYG9"/>
      <c r="DYH9"/>
      <c r="DYI9"/>
      <c r="DYJ9"/>
      <c r="DYK9"/>
      <c r="DYL9"/>
      <c r="DYM9"/>
      <c r="DYN9"/>
      <c r="DYO9"/>
      <c r="DYP9"/>
      <c r="DYQ9"/>
      <c r="DYR9"/>
      <c r="DYS9"/>
      <c r="DYT9"/>
      <c r="DYU9"/>
      <c r="DYV9"/>
      <c r="DYW9"/>
      <c r="DYX9"/>
      <c r="DYY9"/>
      <c r="DYZ9"/>
      <c r="DZA9"/>
      <c r="DZB9"/>
      <c r="DZC9"/>
      <c r="DZD9"/>
      <c r="DZE9"/>
      <c r="DZF9"/>
      <c r="DZG9"/>
      <c r="DZH9"/>
      <c r="DZI9"/>
      <c r="DZJ9"/>
      <c r="DZK9"/>
      <c r="DZL9"/>
      <c r="DZM9"/>
      <c r="DZN9"/>
      <c r="DZO9"/>
      <c r="DZP9"/>
      <c r="DZQ9"/>
      <c r="DZR9"/>
      <c r="DZS9"/>
      <c r="DZT9"/>
      <c r="DZU9"/>
      <c r="DZV9"/>
      <c r="DZW9"/>
      <c r="DZX9"/>
      <c r="DZY9"/>
      <c r="DZZ9"/>
      <c r="EAA9"/>
      <c r="EAB9"/>
      <c r="EAC9"/>
      <c r="EAD9"/>
      <c r="EAE9"/>
      <c r="EAF9"/>
      <c r="EAG9"/>
      <c r="EAH9"/>
      <c r="EAI9"/>
      <c r="EAJ9"/>
      <c r="EAK9"/>
      <c r="EAL9"/>
      <c r="EAM9"/>
      <c r="EAN9"/>
      <c r="EAO9"/>
      <c r="EAP9"/>
      <c r="EAQ9"/>
      <c r="EAR9"/>
      <c r="EAS9"/>
      <c r="EAT9"/>
      <c r="EAU9"/>
      <c r="EAV9"/>
      <c r="EAW9"/>
      <c r="EAX9"/>
      <c r="EAY9"/>
      <c r="EAZ9"/>
      <c r="EBA9"/>
      <c r="EBB9"/>
      <c r="EBC9"/>
      <c r="EBD9"/>
      <c r="EBE9"/>
      <c r="EBF9"/>
      <c r="EBG9"/>
      <c r="EBH9"/>
      <c r="EBI9"/>
      <c r="EBJ9"/>
      <c r="EBK9"/>
      <c r="EBL9"/>
      <c r="EBM9"/>
      <c r="EBN9"/>
      <c r="EBO9"/>
      <c r="EBP9"/>
      <c r="EBQ9"/>
      <c r="EBR9"/>
      <c r="EBS9"/>
      <c r="EBT9"/>
      <c r="EBU9"/>
      <c r="EBV9"/>
      <c r="EBW9"/>
      <c r="EBX9"/>
      <c r="EBY9"/>
      <c r="EBZ9"/>
      <c r="ECA9"/>
      <c r="ECB9"/>
      <c r="ECC9"/>
      <c r="ECD9"/>
      <c r="ECE9"/>
      <c r="ECF9"/>
      <c r="ECG9"/>
      <c r="ECH9"/>
      <c r="ECI9"/>
      <c r="ECJ9"/>
      <c r="ECK9"/>
      <c r="ECL9"/>
      <c r="ECM9"/>
      <c r="ECN9"/>
      <c r="ECO9"/>
      <c r="ECP9"/>
      <c r="ECQ9"/>
      <c r="ECR9"/>
      <c r="ECS9"/>
      <c r="ECT9"/>
      <c r="ECU9"/>
      <c r="ECV9"/>
      <c r="ECW9"/>
      <c r="ECX9"/>
      <c r="ECY9"/>
      <c r="ECZ9"/>
      <c r="EDA9"/>
      <c r="EDB9"/>
      <c r="EDC9"/>
      <c r="EDD9"/>
      <c r="EDE9"/>
      <c r="EDF9"/>
      <c r="EDG9"/>
      <c r="EDH9"/>
      <c r="EDI9"/>
      <c r="EDJ9"/>
      <c r="EDK9"/>
      <c r="EDL9"/>
      <c r="EDM9"/>
      <c r="EDN9"/>
      <c r="EDO9"/>
      <c r="EDP9"/>
      <c r="EDQ9"/>
      <c r="EDR9"/>
      <c r="EDS9"/>
      <c r="EDT9"/>
      <c r="EDU9"/>
      <c r="EDV9"/>
      <c r="EDW9"/>
      <c r="EDX9"/>
      <c r="EDY9"/>
      <c r="EDZ9"/>
      <c r="EEA9"/>
      <c r="EEB9"/>
      <c r="EEC9"/>
      <c r="EED9"/>
      <c r="EEE9"/>
      <c r="EEF9"/>
      <c r="EEG9"/>
      <c r="EEH9"/>
      <c r="EEI9"/>
      <c r="EEJ9"/>
      <c r="EEK9"/>
      <c r="EEL9"/>
      <c r="EEM9"/>
      <c r="EEN9"/>
      <c r="EEO9"/>
      <c r="EEP9"/>
      <c r="EEQ9"/>
      <c r="EER9"/>
      <c r="EES9"/>
      <c r="EET9"/>
      <c r="EEU9"/>
      <c r="EEV9"/>
      <c r="EEW9"/>
      <c r="EEX9"/>
      <c r="EEY9"/>
      <c r="EEZ9"/>
      <c r="EFA9"/>
      <c r="EFB9"/>
      <c r="EFC9"/>
      <c r="EFD9"/>
      <c r="EFE9"/>
      <c r="EFF9"/>
      <c r="EFG9"/>
      <c r="EFH9"/>
      <c r="EFI9"/>
      <c r="EFJ9"/>
      <c r="EFK9"/>
      <c r="EFL9"/>
      <c r="EFM9"/>
      <c r="EFN9"/>
      <c r="EFO9"/>
      <c r="EFP9"/>
      <c r="EFQ9"/>
      <c r="EFR9"/>
      <c r="EFS9"/>
      <c r="EFT9"/>
      <c r="EFU9"/>
      <c r="EFV9"/>
      <c r="EFW9"/>
      <c r="EFX9"/>
      <c r="EFY9"/>
      <c r="EFZ9"/>
      <c r="EGA9"/>
      <c r="EGB9"/>
      <c r="EGC9"/>
      <c r="EGD9"/>
      <c r="EGE9"/>
      <c r="EGF9"/>
      <c r="EGG9"/>
      <c r="EGH9"/>
      <c r="EGI9"/>
      <c r="EGJ9"/>
      <c r="EGK9"/>
      <c r="EGL9"/>
      <c r="EGM9"/>
      <c r="EGN9"/>
      <c r="EGO9"/>
      <c r="EGP9"/>
      <c r="EGQ9"/>
      <c r="EGR9"/>
      <c r="EGS9"/>
      <c r="EGT9"/>
      <c r="EGU9"/>
      <c r="EGV9"/>
      <c r="EGW9"/>
      <c r="EGX9"/>
      <c r="EGY9"/>
      <c r="EGZ9"/>
      <c r="EHA9"/>
      <c r="EHB9"/>
      <c r="EHC9"/>
      <c r="EHD9"/>
      <c r="EHE9"/>
      <c r="EHF9"/>
      <c r="EHG9"/>
      <c r="EHH9"/>
      <c r="EHI9"/>
      <c r="EHJ9"/>
      <c r="EHK9"/>
      <c r="EHL9"/>
      <c r="EHM9"/>
      <c r="EHN9"/>
      <c r="EHO9"/>
      <c r="EHP9"/>
      <c r="EHQ9"/>
      <c r="EHR9"/>
      <c r="EHS9"/>
      <c r="EHT9"/>
      <c r="EHU9"/>
      <c r="EHV9"/>
      <c r="EHW9"/>
      <c r="EHX9"/>
      <c r="EHY9"/>
      <c r="EHZ9"/>
      <c r="EIA9"/>
      <c r="EIB9"/>
      <c r="EIC9"/>
      <c r="EID9"/>
      <c r="EIE9"/>
      <c r="EIF9"/>
      <c r="EIG9"/>
      <c r="EIH9"/>
      <c r="EII9"/>
      <c r="EIJ9"/>
      <c r="EIK9"/>
      <c r="EIL9"/>
      <c r="EIM9"/>
      <c r="EIN9"/>
      <c r="EIO9"/>
      <c r="EIP9"/>
      <c r="EIQ9"/>
      <c r="EIR9"/>
      <c r="EIS9"/>
      <c r="EIT9"/>
      <c r="EIU9"/>
      <c r="EIV9"/>
      <c r="EIW9"/>
      <c r="EIX9"/>
      <c r="EIY9"/>
      <c r="EIZ9"/>
      <c r="EJA9"/>
      <c r="EJB9"/>
      <c r="EJC9"/>
      <c r="EJD9"/>
      <c r="EJE9"/>
      <c r="EJF9"/>
      <c r="EJG9"/>
      <c r="EJH9"/>
      <c r="EJI9"/>
      <c r="EJJ9"/>
      <c r="EJK9"/>
      <c r="EJL9"/>
      <c r="EJM9"/>
      <c r="EJN9"/>
      <c r="EJO9"/>
      <c r="EJP9"/>
      <c r="EJQ9"/>
      <c r="EJR9"/>
      <c r="EJS9"/>
      <c r="EJT9"/>
      <c r="EJU9"/>
      <c r="EJV9"/>
      <c r="EJW9"/>
      <c r="EJX9"/>
      <c r="EJY9"/>
      <c r="EJZ9"/>
      <c r="EKA9"/>
      <c r="EKB9"/>
      <c r="EKC9"/>
      <c r="EKD9"/>
      <c r="EKE9"/>
      <c r="EKF9"/>
      <c r="EKG9"/>
      <c r="EKH9"/>
      <c r="EKI9"/>
      <c r="EKJ9"/>
      <c r="EKK9"/>
      <c r="EKL9"/>
      <c r="EKM9"/>
      <c r="EKN9"/>
      <c r="EKO9"/>
      <c r="EKP9"/>
      <c r="EKQ9"/>
      <c r="EKR9"/>
      <c r="EKS9"/>
      <c r="EKT9"/>
      <c r="EKU9"/>
      <c r="EKV9"/>
      <c r="EKW9"/>
      <c r="EKX9"/>
      <c r="EKY9"/>
      <c r="EKZ9"/>
      <c r="ELA9"/>
      <c r="ELB9"/>
      <c r="ELC9"/>
      <c r="ELD9"/>
      <c r="ELE9"/>
      <c r="ELF9"/>
      <c r="ELG9"/>
      <c r="ELH9"/>
      <c r="ELI9"/>
      <c r="ELJ9"/>
      <c r="ELK9"/>
      <c r="ELL9"/>
      <c r="ELM9"/>
      <c r="ELN9"/>
      <c r="ELO9"/>
      <c r="ELP9"/>
      <c r="ELQ9"/>
      <c r="ELR9"/>
      <c r="ELS9"/>
      <c r="ELT9"/>
      <c r="ELU9"/>
      <c r="ELV9"/>
      <c r="ELW9"/>
      <c r="ELX9"/>
      <c r="ELY9"/>
      <c r="ELZ9"/>
      <c r="EMA9"/>
      <c r="EMB9"/>
      <c r="EMC9"/>
      <c r="EMD9"/>
      <c r="EME9"/>
      <c r="EMF9"/>
      <c r="EMG9"/>
      <c r="EMH9"/>
      <c r="EMI9"/>
      <c r="EMJ9"/>
      <c r="EMK9"/>
      <c r="EML9"/>
      <c r="EMM9"/>
      <c r="EMN9"/>
      <c r="EMO9"/>
      <c r="EMP9"/>
      <c r="EMQ9"/>
      <c r="EMR9"/>
      <c r="EMS9"/>
      <c r="EMT9"/>
      <c r="EMU9"/>
      <c r="EMV9"/>
      <c r="EMW9"/>
      <c r="EMX9"/>
      <c r="EMY9"/>
      <c r="EMZ9"/>
      <c r="ENA9"/>
      <c r="ENB9"/>
      <c r="ENC9"/>
      <c r="END9"/>
      <c r="ENE9"/>
      <c r="ENF9"/>
      <c r="ENG9"/>
      <c r="ENH9"/>
      <c r="ENI9"/>
      <c r="ENJ9"/>
      <c r="ENK9"/>
      <c r="ENL9"/>
      <c r="ENM9"/>
      <c r="ENN9"/>
      <c r="ENO9"/>
      <c r="ENP9"/>
      <c r="ENQ9"/>
      <c r="ENR9"/>
      <c r="ENS9"/>
      <c r="ENT9"/>
      <c r="ENU9"/>
      <c r="ENV9"/>
      <c r="ENW9"/>
      <c r="ENX9"/>
      <c r="ENY9"/>
      <c r="ENZ9"/>
      <c r="EOA9"/>
      <c r="EOB9"/>
      <c r="EOC9"/>
      <c r="EOD9"/>
      <c r="EOE9"/>
      <c r="EOF9"/>
      <c r="EOG9"/>
      <c r="EOH9"/>
      <c r="EOI9"/>
      <c r="EOJ9"/>
      <c r="EOK9"/>
      <c r="EOL9"/>
      <c r="EOM9"/>
      <c r="EON9"/>
      <c r="EOO9"/>
      <c r="EOP9"/>
      <c r="EOQ9"/>
      <c r="EOR9"/>
      <c r="EOS9"/>
      <c r="EOT9"/>
      <c r="EOU9"/>
      <c r="EOV9"/>
      <c r="EOW9"/>
      <c r="EOX9"/>
      <c r="EOY9"/>
      <c r="EOZ9"/>
      <c r="EPA9"/>
      <c r="EPB9"/>
      <c r="EPC9"/>
      <c r="EPD9"/>
      <c r="EPE9"/>
      <c r="EPF9"/>
      <c r="EPG9"/>
      <c r="EPH9"/>
      <c r="EPI9"/>
      <c r="EPJ9"/>
      <c r="EPK9"/>
      <c r="EPL9"/>
      <c r="EPM9"/>
      <c r="EPN9"/>
      <c r="EPO9"/>
      <c r="EPP9"/>
      <c r="EPQ9"/>
      <c r="EPR9"/>
      <c r="EPS9"/>
      <c r="EPT9"/>
      <c r="EPU9"/>
      <c r="EPV9"/>
      <c r="EPW9"/>
      <c r="EPX9"/>
      <c r="EPY9"/>
      <c r="EPZ9"/>
      <c r="EQA9"/>
      <c r="EQB9"/>
      <c r="EQC9"/>
      <c r="EQD9"/>
      <c r="EQE9"/>
      <c r="EQF9"/>
      <c r="EQG9"/>
      <c r="EQH9"/>
      <c r="EQI9"/>
      <c r="EQJ9"/>
      <c r="EQK9"/>
      <c r="EQL9"/>
      <c r="EQM9"/>
      <c r="EQN9"/>
      <c r="EQO9"/>
      <c r="EQP9"/>
      <c r="EQQ9"/>
      <c r="EQR9"/>
      <c r="EQS9"/>
      <c r="EQT9"/>
      <c r="EQU9"/>
      <c r="EQV9"/>
      <c r="EQW9"/>
      <c r="EQX9"/>
      <c r="EQY9"/>
      <c r="EQZ9"/>
      <c r="ERA9"/>
      <c r="ERB9"/>
      <c r="ERC9"/>
      <c r="ERD9"/>
      <c r="ERE9"/>
      <c r="ERF9"/>
      <c r="ERG9"/>
      <c r="ERH9"/>
      <c r="ERI9"/>
      <c r="ERJ9"/>
      <c r="ERK9"/>
      <c r="ERL9"/>
      <c r="ERM9"/>
      <c r="ERN9"/>
      <c r="ERO9"/>
      <c r="ERP9"/>
      <c r="ERQ9"/>
      <c r="ERR9"/>
      <c r="ERS9"/>
      <c r="ERT9"/>
      <c r="ERU9"/>
      <c r="ERV9"/>
      <c r="ERW9"/>
      <c r="ERX9"/>
      <c r="ERY9"/>
      <c r="ERZ9"/>
      <c r="ESA9"/>
      <c r="ESB9"/>
      <c r="ESC9"/>
      <c r="ESD9"/>
      <c r="ESE9"/>
      <c r="ESF9"/>
      <c r="ESG9"/>
      <c r="ESH9"/>
      <c r="ESI9"/>
      <c r="ESJ9"/>
      <c r="ESK9"/>
      <c r="ESL9"/>
      <c r="ESM9"/>
      <c r="ESN9"/>
      <c r="ESO9"/>
      <c r="ESP9"/>
      <c r="ESQ9"/>
      <c r="ESR9"/>
      <c r="ESS9"/>
      <c r="EST9"/>
      <c r="ESU9"/>
      <c r="ESV9"/>
      <c r="ESW9"/>
      <c r="ESX9"/>
      <c r="ESY9"/>
      <c r="ESZ9"/>
      <c r="ETA9"/>
      <c r="ETB9"/>
      <c r="ETC9"/>
      <c r="ETD9"/>
      <c r="ETE9"/>
      <c r="ETF9"/>
      <c r="ETG9"/>
      <c r="ETH9"/>
      <c r="ETI9"/>
      <c r="ETJ9"/>
      <c r="ETK9"/>
      <c r="ETL9"/>
      <c r="ETM9"/>
      <c r="ETN9"/>
      <c r="ETO9"/>
      <c r="ETP9"/>
      <c r="ETQ9"/>
      <c r="ETR9"/>
      <c r="ETS9"/>
      <c r="ETT9"/>
      <c r="ETU9"/>
      <c r="ETV9"/>
      <c r="ETW9"/>
      <c r="ETX9"/>
      <c r="ETY9"/>
      <c r="ETZ9"/>
      <c r="EUA9"/>
      <c r="EUB9"/>
      <c r="EUC9"/>
      <c r="EUD9"/>
      <c r="EUE9"/>
      <c r="EUF9"/>
      <c r="EUG9"/>
      <c r="EUH9"/>
      <c r="EUI9"/>
      <c r="EUJ9"/>
      <c r="EUK9"/>
      <c r="EUL9"/>
      <c r="EUM9"/>
      <c r="EUN9"/>
      <c r="EUO9"/>
      <c r="EUP9"/>
      <c r="EUQ9"/>
      <c r="EUR9"/>
      <c r="EUS9"/>
      <c r="EUT9"/>
      <c r="EUU9"/>
      <c r="EUV9"/>
      <c r="EUW9"/>
      <c r="EUX9"/>
      <c r="EUY9"/>
      <c r="EUZ9"/>
      <c r="EVA9"/>
      <c r="EVB9"/>
      <c r="EVC9"/>
      <c r="EVD9"/>
      <c r="EVE9"/>
      <c r="EVF9"/>
      <c r="EVG9"/>
      <c r="EVH9"/>
      <c r="EVI9"/>
      <c r="EVJ9"/>
      <c r="EVK9"/>
      <c r="EVL9"/>
      <c r="EVM9"/>
      <c r="EVN9"/>
      <c r="EVO9"/>
      <c r="EVP9"/>
      <c r="EVQ9"/>
      <c r="EVR9"/>
      <c r="EVS9"/>
      <c r="EVT9"/>
      <c r="EVU9"/>
      <c r="EVV9"/>
      <c r="EVW9"/>
      <c r="EVX9"/>
      <c r="EVY9"/>
      <c r="EVZ9"/>
      <c r="EWA9"/>
      <c r="EWB9"/>
      <c r="EWC9"/>
      <c r="EWD9"/>
      <c r="EWE9"/>
      <c r="EWF9"/>
      <c r="EWG9"/>
      <c r="EWH9"/>
      <c r="EWI9"/>
      <c r="EWJ9"/>
      <c r="EWK9"/>
      <c r="EWL9"/>
      <c r="EWM9"/>
      <c r="EWN9"/>
      <c r="EWO9"/>
      <c r="EWP9"/>
      <c r="EWQ9"/>
      <c r="EWR9"/>
      <c r="EWS9"/>
      <c r="EWT9"/>
      <c r="EWU9"/>
      <c r="EWV9"/>
      <c r="EWW9"/>
      <c r="EWX9"/>
      <c r="EWY9"/>
      <c r="EWZ9"/>
      <c r="EXA9"/>
      <c r="EXB9"/>
      <c r="EXC9"/>
      <c r="EXD9"/>
      <c r="EXE9"/>
      <c r="EXF9"/>
      <c r="EXG9"/>
      <c r="EXH9"/>
      <c r="EXI9"/>
      <c r="EXJ9"/>
      <c r="EXK9"/>
      <c r="EXL9"/>
      <c r="EXM9"/>
      <c r="EXN9"/>
      <c r="EXO9"/>
      <c r="EXP9"/>
      <c r="EXQ9"/>
      <c r="EXR9"/>
      <c r="EXS9"/>
      <c r="EXT9"/>
      <c r="EXU9"/>
      <c r="EXV9"/>
      <c r="EXW9"/>
      <c r="EXX9"/>
      <c r="EXY9"/>
      <c r="EXZ9"/>
      <c r="EYA9"/>
      <c r="EYB9"/>
      <c r="EYC9"/>
      <c r="EYD9"/>
      <c r="EYE9"/>
      <c r="EYF9"/>
      <c r="EYG9"/>
      <c r="EYH9"/>
      <c r="EYI9"/>
      <c r="EYJ9"/>
      <c r="EYK9"/>
      <c r="EYL9"/>
      <c r="EYM9"/>
      <c r="EYN9"/>
      <c r="EYO9"/>
      <c r="EYP9"/>
      <c r="EYQ9"/>
      <c r="EYR9"/>
      <c r="EYS9"/>
      <c r="EYT9"/>
      <c r="EYU9"/>
      <c r="EYV9"/>
      <c r="EYW9"/>
      <c r="EYX9"/>
      <c r="EYY9"/>
      <c r="EYZ9"/>
      <c r="EZA9"/>
      <c r="EZB9"/>
      <c r="EZC9"/>
      <c r="EZD9"/>
      <c r="EZE9"/>
      <c r="EZF9"/>
      <c r="EZG9"/>
      <c r="EZH9"/>
      <c r="EZI9"/>
      <c r="EZJ9"/>
      <c r="EZK9"/>
      <c r="EZL9"/>
      <c r="EZM9"/>
      <c r="EZN9"/>
      <c r="EZO9"/>
      <c r="EZP9"/>
      <c r="EZQ9"/>
      <c r="EZR9"/>
      <c r="EZS9"/>
      <c r="EZT9"/>
      <c r="EZU9"/>
      <c r="EZV9"/>
      <c r="EZW9"/>
      <c r="EZX9"/>
      <c r="EZY9"/>
      <c r="EZZ9"/>
      <c r="FAA9"/>
      <c r="FAB9"/>
      <c r="FAC9"/>
      <c r="FAD9"/>
      <c r="FAE9"/>
      <c r="FAF9"/>
      <c r="FAG9"/>
      <c r="FAH9"/>
      <c r="FAI9"/>
      <c r="FAJ9"/>
      <c r="FAK9"/>
      <c r="FAL9"/>
      <c r="FAM9"/>
      <c r="FAN9"/>
      <c r="FAO9"/>
      <c r="FAP9"/>
      <c r="FAQ9"/>
      <c r="FAR9"/>
      <c r="FAS9"/>
      <c r="FAT9"/>
      <c r="FAU9"/>
      <c r="FAV9"/>
      <c r="FAW9"/>
      <c r="FAX9"/>
      <c r="FAY9"/>
      <c r="FAZ9"/>
      <c r="FBA9"/>
      <c r="FBB9"/>
      <c r="FBC9"/>
      <c r="FBD9"/>
      <c r="FBE9"/>
      <c r="FBF9"/>
      <c r="FBG9"/>
      <c r="FBH9"/>
      <c r="FBI9"/>
      <c r="FBJ9"/>
      <c r="FBK9"/>
      <c r="FBL9"/>
      <c r="FBM9"/>
      <c r="FBN9"/>
      <c r="FBO9"/>
      <c r="FBP9"/>
      <c r="FBQ9"/>
      <c r="FBR9"/>
      <c r="FBS9"/>
      <c r="FBT9"/>
      <c r="FBU9"/>
      <c r="FBV9"/>
      <c r="FBW9"/>
      <c r="FBX9"/>
      <c r="FBY9"/>
      <c r="FBZ9"/>
      <c r="FCA9"/>
      <c r="FCB9"/>
      <c r="FCC9"/>
      <c r="FCD9"/>
      <c r="FCE9"/>
      <c r="FCF9"/>
      <c r="FCG9"/>
      <c r="FCH9"/>
      <c r="FCI9"/>
      <c r="FCJ9"/>
      <c r="FCK9"/>
      <c r="FCL9"/>
      <c r="FCM9"/>
      <c r="FCN9"/>
      <c r="FCO9"/>
      <c r="FCP9"/>
      <c r="FCQ9"/>
      <c r="FCR9"/>
      <c r="FCS9"/>
      <c r="FCT9"/>
      <c r="FCU9"/>
      <c r="FCV9"/>
      <c r="FCW9"/>
      <c r="FCX9"/>
      <c r="FCY9"/>
      <c r="FCZ9"/>
      <c r="FDA9"/>
      <c r="FDB9"/>
      <c r="FDC9"/>
      <c r="FDD9"/>
      <c r="FDE9"/>
      <c r="FDF9"/>
      <c r="FDG9"/>
      <c r="FDH9"/>
      <c r="FDI9"/>
      <c r="FDJ9"/>
      <c r="FDK9"/>
      <c r="FDL9"/>
      <c r="FDM9"/>
      <c r="FDN9"/>
      <c r="FDO9"/>
      <c r="FDP9"/>
      <c r="FDQ9"/>
      <c r="FDR9"/>
      <c r="FDS9"/>
      <c r="FDT9"/>
      <c r="FDU9"/>
      <c r="FDV9"/>
      <c r="FDW9"/>
      <c r="FDX9"/>
      <c r="FDY9"/>
      <c r="FDZ9"/>
      <c r="FEA9"/>
      <c r="FEB9"/>
      <c r="FEC9"/>
      <c r="FED9"/>
      <c r="FEE9"/>
      <c r="FEF9"/>
      <c r="FEG9"/>
      <c r="FEH9"/>
      <c r="FEI9"/>
      <c r="FEJ9"/>
      <c r="FEK9"/>
      <c r="FEL9"/>
      <c r="FEM9"/>
      <c r="FEN9"/>
      <c r="FEO9"/>
      <c r="FEP9"/>
      <c r="FEQ9"/>
      <c r="FER9"/>
      <c r="FES9"/>
      <c r="FET9"/>
      <c r="FEU9"/>
      <c r="FEV9"/>
      <c r="FEW9"/>
      <c r="FEX9"/>
      <c r="FEY9"/>
      <c r="FEZ9"/>
      <c r="FFA9"/>
      <c r="FFB9"/>
      <c r="FFC9"/>
      <c r="FFD9"/>
      <c r="FFE9"/>
      <c r="FFF9"/>
      <c r="FFG9"/>
      <c r="FFH9"/>
      <c r="FFI9"/>
      <c r="FFJ9"/>
      <c r="FFK9"/>
      <c r="FFL9"/>
      <c r="FFM9"/>
      <c r="FFN9"/>
      <c r="FFO9"/>
      <c r="FFP9"/>
      <c r="FFQ9"/>
      <c r="FFR9"/>
      <c r="FFS9"/>
      <c r="FFT9"/>
      <c r="FFU9"/>
      <c r="FFV9"/>
      <c r="FFW9"/>
      <c r="FFX9"/>
      <c r="FFY9"/>
      <c r="FFZ9"/>
      <c r="FGA9"/>
      <c r="FGB9"/>
      <c r="FGC9"/>
      <c r="FGD9"/>
      <c r="FGE9"/>
      <c r="FGF9"/>
      <c r="FGG9"/>
      <c r="FGH9"/>
      <c r="FGI9"/>
      <c r="FGJ9"/>
      <c r="FGK9"/>
      <c r="FGL9"/>
      <c r="FGM9"/>
      <c r="FGN9"/>
      <c r="FGO9"/>
      <c r="FGP9"/>
      <c r="FGQ9"/>
      <c r="FGR9"/>
      <c r="FGS9"/>
      <c r="FGT9"/>
      <c r="FGU9"/>
      <c r="FGV9"/>
      <c r="FGW9"/>
      <c r="FGX9"/>
      <c r="FGY9"/>
      <c r="FGZ9"/>
      <c r="FHA9"/>
      <c r="FHB9"/>
      <c r="FHC9"/>
      <c r="FHD9"/>
      <c r="FHE9"/>
      <c r="FHF9"/>
      <c r="FHG9"/>
      <c r="FHH9"/>
      <c r="FHI9"/>
      <c r="FHJ9"/>
      <c r="FHK9"/>
      <c r="FHL9"/>
      <c r="FHM9"/>
      <c r="FHN9"/>
      <c r="FHO9"/>
      <c r="FHP9"/>
      <c r="FHQ9"/>
      <c r="FHR9"/>
      <c r="FHS9"/>
      <c r="FHT9"/>
      <c r="FHU9"/>
      <c r="FHV9"/>
      <c r="FHW9"/>
      <c r="FHX9"/>
      <c r="FHY9"/>
      <c r="FHZ9"/>
      <c r="FIA9"/>
      <c r="FIB9"/>
      <c r="FIC9"/>
      <c r="FID9"/>
      <c r="FIE9"/>
      <c r="FIF9"/>
      <c r="FIG9"/>
      <c r="FIH9"/>
      <c r="FII9"/>
      <c r="FIJ9"/>
      <c r="FIK9"/>
      <c r="FIL9"/>
      <c r="FIM9"/>
      <c r="FIN9"/>
      <c r="FIO9"/>
      <c r="FIP9"/>
      <c r="FIQ9"/>
      <c r="FIR9"/>
      <c r="FIS9"/>
      <c r="FIT9"/>
      <c r="FIU9"/>
      <c r="FIV9"/>
      <c r="FIW9"/>
      <c r="FIX9"/>
      <c r="FIY9"/>
      <c r="FIZ9"/>
      <c r="FJA9"/>
      <c r="FJB9"/>
      <c r="FJC9"/>
      <c r="FJD9"/>
      <c r="FJE9"/>
      <c r="FJF9"/>
      <c r="FJG9"/>
      <c r="FJH9"/>
      <c r="FJI9"/>
      <c r="FJJ9"/>
      <c r="FJK9"/>
      <c r="FJL9"/>
      <c r="FJM9"/>
      <c r="FJN9"/>
      <c r="FJO9"/>
      <c r="FJP9"/>
      <c r="FJQ9"/>
      <c r="FJR9"/>
      <c r="FJS9"/>
      <c r="FJT9"/>
      <c r="FJU9"/>
      <c r="FJV9"/>
      <c r="FJW9"/>
      <c r="FJX9"/>
      <c r="FJY9"/>
      <c r="FJZ9"/>
      <c r="FKA9"/>
      <c r="FKB9"/>
      <c r="FKC9"/>
      <c r="FKD9"/>
      <c r="FKE9"/>
      <c r="FKF9"/>
      <c r="FKG9"/>
      <c r="FKH9"/>
      <c r="FKI9"/>
      <c r="FKJ9"/>
      <c r="FKK9"/>
      <c r="FKL9"/>
      <c r="FKM9"/>
      <c r="FKN9"/>
      <c r="FKO9"/>
      <c r="FKP9"/>
      <c r="FKQ9"/>
      <c r="FKR9"/>
      <c r="FKS9"/>
      <c r="FKT9"/>
      <c r="FKU9"/>
      <c r="FKV9"/>
      <c r="FKW9"/>
      <c r="FKX9"/>
      <c r="FKY9"/>
      <c r="FKZ9"/>
      <c r="FLA9"/>
      <c r="FLB9"/>
      <c r="FLC9"/>
      <c r="FLD9"/>
      <c r="FLE9"/>
      <c r="FLF9"/>
      <c r="FLG9"/>
      <c r="FLH9"/>
      <c r="FLI9"/>
      <c r="FLJ9"/>
      <c r="FLK9"/>
      <c r="FLL9"/>
      <c r="FLM9"/>
      <c r="FLN9"/>
      <c r="FLO9"/>
      <c r="FLP9"/>
      <c r="FLQ9"/>
      <c r="FLR9"/>
      <c r="FLS9"/>
      <c r="FLT9"/>
      <c r="FLU9"/>
      <c r="FLV9"/>
      <c r="FLW9"/>
      <c r="FLX9"/>
      <c r="FLY9"/>
      <c r="FLZ9"/>
      <c r="FMA9"/>
      <c r="FMB9"/>
      <c r="FMC9"/>
      <c r="FMD9"/>
      <c r="FME9"/>
      <c r="FMF9"/>
      <c r="FMG9"/>
      <c r="FMH9"/>
      <c r="FMI9"/>
      <c r="FMJ9"/>
      <c r="FMK9"/>
      <c r="FML9"/>
      <c r="FMM9"/>
      <c r="FMN9"/>
      <c r="FMO9"/>
      <c r="FMP9"/>
      <c r="FMQ9"/>
      <c r="FMR9"/>
      <c r="FMS9"/>
      <c r="FMT9"/>
      <c r="FMU9"/>
      <c r="FMV9"/>
      <c r="FMW9"/>
      <c r="FMX9"/>
      <c r="FMY9"/>
      <c r="FMZ9"/>
      <c r="FNA9"/>
      <c r="FNB9"/>
      <c r="FNC9"/>
      <c r="FND9"/>
      <c r="FNE9"/>
      <c r="FNF9"/>
      <c r="FNG9"/>
      <c r="FNH9"/>
      <c r="FNI9"/>
      <c r="FNJ9"/>
      <c r="FNK9"/>
      <c r="FNL9"/>
      <c r="FNM9"/>
      <c r="FNN9"/>
      <c r="FNO9"/>
      <c r="FNP9"/>
      <c r="FNQ9"/>
      <c r="FNR9"/>
      <c r="FNS9"/>
      <c r="FNT9"/>
      <c r="FNU9"/>
      <c r="FNV9"/>
      <c r="FNW9"/>
      <c r="FNX9"/>
      <c r="FNY9"/>
      <c r="FNZ9"/>
      <c r="FOA9"/>
      <c r="FOB9"/>
      <c r="FOC9"/>
      <c r="FOD9"/>
      <c r="FOE9"/>
      <c r="FOF9"/>
      <c r="FOG9"/>
      <c r="FOH9"/>
      <c r="FOI9"/>
      <c r="FOJ9"/>
      <c r="FOK9"/>
      <c r="FOL9"/>
      <c r="FOM9"/>
      <c r="FON9"/>
      <c r="FOO9"/>
      <c r="FOP9"/>
      <c r="FOQ9"/>
      <c r="FOR9"/>
      <c r="FOS9"/>
      <c r="FOT9"/>
      <c r="FOU9"/>
      <c r="FOV9"/>
      <c r="FOW9"/>
      <c r="FOX9"/>
      <c r="FOY9"/>
      <c r="FOZ9"/>
      <c r="FPA9"/>
      <c r="FPB9"/>
      <c r="FPC9"/>
      <c r="FPD9"/>
      <c r="FPE9"/>
      <c r="FPF9"/>
      <c r="FPG9"/>
      <c r="FPH9"/>
      <c r="FPI9"/>
      <c r="FPJ9"/>
      <c r="FPK9"/>
      <c r="FPL9"/>
      <c r="FPM9"/>
      <c r="FPN9"/>
      <c r="FPO9"/>
      <c r="FPP9"/>
      <c r="FPQ9"/>
      <c r="FPR9"/>
      <c r="FPS9"/>
      <c r="FPT9"/>
      <c r="FPU9"/>
      <c r="FPV9"/>
      <c r="FPW9"/>
      <c r="FPX9"/>
      <c r="FPY9"/>
      <c r="FPZ9"/>
      <c r="FQA9"/>
      <c r="FQB9"/>
      <c r="FQC9"/>
      <c r="FQD9"/>
      <c r="FQE9"/>
      <c r="FQF9"/>
      <c r="FQG9"/>
      <c r="FQH9"/>
      <c r="FQI9"/>
      <c r="FQJ9"/>
      <c r="FQK9"/>
      <c r="FQL9"/>
      <c r="FQM9"/>
      <c r="FQN9"/>
      <c r="FQO9"/>
      <c r="FQP9"/>
      <c r="FQQ9"/>
      <c r="FQR9"/>
      <c r="FQS9"/>
      <c r="FQT9"/>
      <c r="FQU9"/>
      <c r="FQV9"/>
      <c r="FQW9"/>
      <c r="FQX9"/>
      <c r="FQY9"/>
      <c r="FQZ9"/>
      <c r="FRA9"/>
      <c r="FRB9"/>
      <c r="FRC9"/>
      <c r="FRD9"/>
      <c r="FRE9"/>
      <c r="FRF9"/>
      <c r="FRG9"/>
      <c r="FRH9"/>
      <c r="FRI9"/>
      <c r="FRJ9"/>
      <c r="FRK9"/>
      <c r="FRL9"/>
      <c r="FRM9"/>
      <c r="FRN9"/>
      <c r="FRO9"/>
      <c r="FRP9"/>
      <c r="FRQ9"/>
      <c r="FRR9"/>
      <c r="FRS9"/>
      <c r="FRT9"/>
      <c r="FRU9"/>
      <c r="FRV9"/>
      <c r="FRW9"/>
      <c r="FRX9"/>
      <c r="FRY9"/>
      <c r="FRZ9"/>
      <c r="FSA9"/>
      <c r="FSB9"/>
      <c r="FSC9"/>
      <c r="FSD9"/>
      <c r="FSE9"/>
      <c r="FSF9"/>
      <c r="FSG9"/>
      <c r="FSH9"/>
      <c r="FSI9"/>
      <c r="FSJ9"/>
      <c r="FSK9"/>
      <c r="FSL9"/>
      <c r="FSM9"/>
      <c r="FSN9"/>
      <c r="FSO9"/>
      <c r="FSP9"/>
      <c r="FSQ9"/>
      <c r="FSR9"/>
      <c r="FSS9"/>
      <c r="FST9"/>
      <c r="FSU9"/>
      <c r="FSV9"/>
      <c r="FSW9"/>
      <c r="FSX9"/>
      <c r="FSY9"/>
      <c r="FSZ9"/>
      <c r="FTA9"/>
      <c r="FTB9"/>
      <c r="FTC9"/>
      <c r="FTD9"/>
      <c r="FTE9"/>
      <c r="FTF9"/>
      <c r="FTG9"/>
      <c r="FTH9"/>
      <c r="FTI9"/>
      <c r="FTJ9"/>
      <c r="FTK9"/>
      <c r="FTL9"/>
      <c r="FTM9"/>
      <c r="FTN9"/>
      <c r="FTO9"/>
      <c r="FTP9"/>
      <c r="FTQ9"/>
      <c r="FTR9"/>
      <c r="FTS9"/>
      <c r="FTT9"/>
      <c r="FTU9"/>
      <c r="FTV9"/>
      <c r="FTW9"/>
      <c r="FTX9"/>
      <c r="FTY9"/>
      <c r="FTZ9"/>
      <c r="FUA9"/>
      <c r="FUB9"/>
      <c r="FUC9"/>
      <c r="FUD9"/>
      <c r="FUE9"/>
      <c r="FUF9"/>
      <c r="FUG9"/>
      <c r="FUH9"/>
      <c r="FUI9"/>
      <c r="FUJ9"/>
      <c r="FUK9"/>
      <c r="FUL9"/>
      <c r="FUM9"/>
      <c r="FUN9"/>
      <c r="FUO9"/>
      <c r="FUP9"/>
      <c r="FUQ9"/>
      <c r="FUR9"/>
      <c r="FUS9"/>
      <c r="FUT9"/>
      <c r="FUU9"/>
      <c r="FUV9"/>
      <c r="FUW9"/>
      <c r="FUX9"/>
      <c r="FUY9"/>
      <c r="FUZ9"/>
      <c r="FVA9"/>
      <c r="FVB9"/>
      <c r="FVC9"/>
      <c r="FVD9"/>
      <c r="FVE9"/>
      <c r="FVF9"/>
      <c r="FVG9"/>
      <c r="FVH9"/>
      <c r="FVI9"/>
      <c r="FVJ9"/>
      <c r="FVK9"/>
      <c r="FVL9"/>
      <c r="FVM9"/>
      <c r="FVN9"/>
      <c r="FVO9"/>
      <c r="FVP9"/>
      <c r="FVQ9"/>
      <c r="FVR9"/>
      <c r="FVS9"/>
      <c r="FVT9"/>
      <c r="FVU9"/>
      <c r="FVV9"/>
      <c r="FVW9"/>
      <c r="FVX9"/>
      <c r="FVY9"/>
      <c r="FVZ9"/>
      <c r="FWA9"/>
      <c r="FWB9"/>
      <c r="FWC9"/>
      <c r="FWD9"/>
      <c r="FWE9"/>
      <c r="FWF9"/>
      <c r="FWG9"/>
      <c r="FWH9"/>
      <c r="FWI9"/>
      <c r="FWJ9"/>
      <c r="FWK9"/>
      <c r="FWL9"/>
      <c r="FWM9"/>
      <c r="FWN9"/>
      <c r="FWO9"/>
      <c r="FWP9"/>
      <c r="FWQ9"/>
      <c r="FWR9"/>
      <c r="FWS9"/>
      <c r="FWT9"/>
      <c r="FWU9"/>
      <c r="FWV9"/>
      <c r="FWW9"/>
      <c r="FWX9"/>
      <c r="FWY9"/>
      <c r="FWZ9"/>
      <c r="FXA9"/>
      <c r="FXB9"/>
      <c r="FXC9"/>
      <c r="FXD9"/>
      <c r="FXE9"/>
      <c r="FXF9"/>
      <c r="FXG9"/>
      <c r="FXH9"/>
      <c r="FXI9"/>
      <c r="FXJ9"/>
      <c r="FXK9"/>
      <c r="FXL9"/>
      <c r="FXM9"/>
      <c r="FXN9"/>
      <c r="FXO9"/>
      <c r="FXP9"/>
      <c r="FXQ9"/>
      <c r="FXR9"/>
      <c r="FXS9"/>
      <c r="FXT9"/>
      <c r="FXU9"/>
      <c r="FXV9"/>
      <c r="FXW9"/>
      <c r="FXX9"/>
      <c r="FXY9"/>
      <c r="FXZ9"/>
      <c r="FYA9"/>
      <c r="FYB9"/>
      <c r="FYC9"/>
      <c r="FYD9"/>
      <c r="FYE9"/>
      <c r="FYF9"/>
      <c r="FYG9"/>
      <c r="FYH9"/>
      <c r="FYI9"/>
      <c r="FYJ9"/>
      <c r="FYK9"/>
      <c r="FYL9"/>
      <c r="FYM9"/>
      <c r="FYN9"/>
      <c r="FYO9"/>
      <c r="FYP9"/>
      <c r="FYQ9"/>
      <c r="FYR9"/>
      <c r="FYS9"/>
      <c r="FYT9"/>
      <c r="FYU9"/>
      <c r="FYV9"/>
      <c r="FYW9"/>
      <c r="FYX9"/>
      <c r="FYY9"/>
      <c r="FYZ9"/>
      <c r="FZA9"/>
      <c r="FZB9"/>
      <c r="FZC9"/>
      <c r="FZD9"/>
      <c r="FZE9"/>
      <c r="FZF9"/>
      <c r="FZG9"/>
      <c r="FZH9"/>
      <c r="FZI9"/>
      <c r="FZJ9"/>
      <c r="FZK9"/>
      <c r="FZL9"/>
      <c r="FZM9"/>
      <c r="FZN9"/>
      <c r="FZO9"/>
      <c r="FZP9"/>
      <c r="FZQ9"/>
      <c r="FZR9"/>
      <c r="FZS9"/>
      <c r="FZT9"/>
      <c r="FZU9"/>
      <c r="FZV9"/>
      <c r="FZW9"/>
      <c r="FZX9"/>
      <c r="FZY9"/>
      <c r="FZZ9"/>
      <c r="GAA9"/>
      <c r="GAB9"/>
      <c r="GAC9"/>
      <c r="GAD9"/>
      <c r="GAE9"/>
      <c r="GAF9"/>
      <c r="GAG9"/>
      <c r="GAH9"/>
      <c r="GAI9"/>
      <c r="GAJ9"/>
      <c r="GAK9"/>
      <c r="GAL9"/>
      <c r="GAM9"/>
      <c r="GAN9"/>
      <c r="GAO9"/>
      <c r="GAP9"/>
      <c r="GAQ9"/>
      <c r="GAR9"/>
      <c r="GAS9"/>
      <c r="GAT9"/>
      <c r="GAU9"/>
      <c r="GAV9"/>
      <c r="GAW9"/>
      <c r="GAX9"/>
      <c r="GAY9"/>
      <c r="GAZ9"/>
      <c r="GBA9"/>
      <c r="GBB9"/>
      <c r="GBC9"/>
      <c r="GBD9"/>
      <c r="GBE9"/>
      <c r="GBF9"/>
      <c r="GBG9"/>
      <c r="GBH9"/>
      <c r="GBI9"/>
      <c r="GBJ9"/>
      <c r="GBK9"/>
      <c r="GBL9"/>
      <c r="GBM9"/>
      <c r="GBN9"/>
      <c r="GBO9"/>
      <c r="GBP9"/>
      <c r="GBQ9"/>
      <c r="GBR9"/>
      <c r="GBS9"/>
      <c r="GBT9"/>
      <c r="GBU9"/>
      <c r="GBV9"/>
      <c r="GBW9"/>
      <c r="GBX9"/>
      <c r="GBY9"/>
      <c r="GBZ9"/>
      <c r="GCA9"/>
      <c r="GCB9"/>
      <c r="GCC9"/>
      <c r="GCD9"/>
      <c r="GCE9"/>
      <c r="GCF9"/>
      <c r="GCG9"/>
      <c r="GCH9"/>
      <c r="GCI9"/>
      <c r="GCJ9"/>
      <c r="GCK9"/>
      <c r="GCL9"/>
      <c r="GCM9"/>
      <c r="GCN9"/>
      <c r="GCO9"/>
      <c r="GCP9"/>
      <c r="GCQ9"/>
      <c r="GCR9"/>
      <c r="GCS9"/>
      <c r="GCT9"/>
      <c r="GCU9"/>
      <c r="GCV9"/>
      <c r="GCW9"/>
      <c r="GCX9"/>
      <c r="GCY9"/>
      <c r="GCZ9"/>
      <c r="GDA9"/>
      <c r="GDB9"/>
      <c r="GDC9"/>
      <c r="GDD9"/>
      <c r="GDE9"/>
      <c r="GDF9"/>
      <c r="GDG9"/>
      <c r="GDH9"/>
      <c r="GDI9"/>
      <c r="GDJ9"/>
      <c r="GDK9"/>
      <c r="GDL9"/>
      <c r="GDM9"/>
      <c r="GDN9"/>
      <c r="GDO9"/>
      <c r="GDP9"/>
      <c r="GDQ9"/>
      <c r="GDR9"/>
      <c r="GDS9"/>
      <c r="GDT9"/>
      <c r="GDU9"/>
      <c r="GDV9"/>
      <c r="GDW9"/>
      <c r="GDX9"/>
      <c r="GDY9"/>
      <c r="GDZ9"/>
      <c r="GEA9"/>
      <c r="GEB9"/>
      <c r="GEC9"/>
      <c r="GED9"/>
      <c r="GEE9"/>
      <c r="GEF9"/>
      <c r="GEG9"/>
      <c r="GEH9"/>
      <c r="GEI9"/>
      <c r="GEJ9"/>
      <c r="GEK9"/>
      <c r="GEL9"/>
      <c r="GEM9"/>
      <c r="GEN9"/>
      <c r="GEO9"/>
      <c r="GEP9"/>
      <c r="GEQ9"/>
      <c r="GER9"/>
      <c r="GES9"/>
      <c r="GET9"/>
      <c r="GEU9"/>
      <c r="GEV9"/>
      <c r="GEW9"/>
      <c r="GEX9"/>
      <c r="GEY9"/>
      <c r="GEZ9"/>
      <c r="GFA9"/>
      <c r="GFB9"/>
      <c r="GFC9"/>
      <c r="GFD9"/>
      <c r="GFE9"/>
      <c r="GFF9"/>
      <c r="GFG9"/>
      <c r="GFH9"/>
      <c r="GFI9"/>
      <c r="GFJ9"/>
      <c r="GFK9"/>
      <c r="GFL9"/>
      <c r="GFM9"/>
      <c r="GFN9"/>
      <c r="GFO9"/>
      <c r="GFP9"/>
      <c r="GFQ9"/>
      <c r="GFR9"/>
      <c r="GFS9"/>
      <c r="GFT9"/>
      <c r="GFU9"/>
      <c r="GFV9"/>
      <c r="GFW9"/>
      <c r="GFX9"/>
      <c r="GFY9"/>
      <c r="GFZ9"/>
      <c r="GGA9"/>
      <c r="GGB9"/>
      <c r="GGC9"/>
      <c r="GGD9"/>
      <c r="GGE9"/>
      <c r="GGF9"/>
      <c r="GGG9"/>
      <c r="GGH9"/>
      <c r="GGI9"/>
      <c r="GGJ9"/>
      <c r="GGK9"/>
      <c r="GGL9"/>
      <c r="GGM9"/>
      <c r="GGN9"/>
      <c r="GGO9"/>
      <c r="GGP9"/>
      <c r="GGQ9"/>
      <c r="GGR9"/>
      <c r="GGS9"/>
      <c r="GGT9"/>
      <c r="GGU9"/>
      <c r="GGV9"/>
      <c r="GGW9"/>
      <c r="GGX9"/>
      <c r="GGY9"/>
      <c r="GGZ9"/>
      <c r="GHA9"/>
      <c r="GHB9"/>
      <c r="GHC9"/>
      <c r="GHD9"/>
      <c r="GHE9"/>
      <c r="GHF9"/>
      <c r="GHG9"/>
      <c r="GHH9"/>
      <c r="GHI9"/>
      <c r="GHJ9"/>
      <c r="GHK9"/>
      <c r="GHL9"/>
      <c r="GHM9"/>
      <c r="GHN9"/>
      <c r="GHO9"/>
      <c r="GHP9"/>
      <c r="GHQ9"/>
      <c r="GHR9"/>
      <c r="GHS9"/>
      <c r="GHT9"/>
      <c r="GHU9"/>
      <c r="GHV9"/>
      <c r="GHW9"/>
      <c r="GHX9"/>
      <c r="GHY9"/>
      <c r="GHZ9"/>
      <c r="GIA9"/>
      <c r="GIB9"/>
      <c r="GIC9"/>
      <c r="GID9"/>
      <c r="GIE9"/>
      <c r="GIF9"/>
      <c r="GIG9"/>
      <c r="GIH9"/>
      <c r="GII9"/>
      <c r="GIJ9"/>
      <c r="GIK9"/>
      <c r="GIL9"/>
      <c r="GIM9"/>
      <c r="GIN9"/>
      <c r="GIO9"/>
      <c r="GIP9"/>
      <c r="GIQ9"/>
      <c r="GIR9"/>
      <c r="GIS9"/>
      <c r="GIT9"/>
      <c r="GIU9"/>
      <c r="GIV9"/>
      <c r="GIW9"/>
      <c r="GIX9"/>
      <c r="GIY9"/>
      <c r="GIZ9"/>
      <c r="GJA9"/>
      <c r="GJB9"/>
      <c r="GJC9"/>
      <c r="GJD9"/>
      <c r="GJE9"/>
      <c r="GJF9"/>
      <c r="GJG9"/>
      <c r="GJH9"/>
      <c r="GJI9"/>
      <c r="GJJ9"/>
      <c r="GJK9"/>
      <c r="GJL9"/>
      <c r="GJM9"/>
      <c r="GJN9"/>
      <c r="GJO9"/>
      <c r="GJP9"/>
      <c r="GJQ9"/>
      <c r="GJR9"/>
      <c r="GJS9"/>
      <c r="GJT9"/>
      <c r="GJU9"/>
      <c r="GJV9"/>
      <c r="GJW9"/>
      <c r="GJX9"/>
      <c r="GJY9"/>
      <c r="GJZ9"/>
      <c r="GKA9"/>
      <c r="GKB9"/>
      <c r="GKC9"/>
      <c r="GKD9"/>
      <c r="GKE9"/>
      <c r="GKF9"/>
      <c r="GKG9"/>
      <c r="GKH9"/>
      <c r="GKI9"/>
      <c r="GKJ9"/>
      <c r="GKK9"/>
      <c r="GKL9"/>
      <c r="GKM9"/>
      <c r="GKN9"/>
      <c r="GKO9"/>
      <c r="GKP9"/>
      <c r="GKQ9"/>
      <c r="GKR9"/>
      <c r="GKS9"/>
      <c r="GKT9"/>
      <c r="GKU9"/>
      <c r="GKV9"/>
      <c r="GKW9"/>
      <c r="GKX9"/>
      <c r="GKY9"/>
      <c r="GKZ9"/>
      <c r="GLA9"/>
      <c r="GLB9"/>
      <c r="GLC9"/>
      <c r="GLD9"/>
      <c r="GLE9"/>
      <c r="GLF9"/>
      <c r="GLG9"/>
      <c r="GLH9"/>
      <c r="GLI9"/>
      <c r="GLJ9"/>
      <c r="GLK9"/>
      <c r="GLL9"/>
      <c r="GLM9"/>
      <c r="GLN9"/>
      <c r="GLO9"/>
      <c r="GLP9"/>
      <c r="GLQ9"/>
      <c r="GLR9"/>
      <c r="GLS9"/>
      <c r="GLT9"/>
      <c r="GLU9"/>
      <c r="GLV9"/>
      <c r="GLW9"/>
      <c r="GLX9"/>
      <c r="GLY9"/>
      <c r="GLZ9"/>
      <c r="GMA9"/>
      <c r="GMB9"/>
      <c r="GMC9"/>
      <c r="GMD9"/>
      <c r="GME9"/>
      <c r="GMF9"/>
      <c r="GMG9"/>
      <c r="GMH9"/>
      <c r="GMI9"/>
      <c r="GMJ9"/>
      <c r="GMK9"/>
      <c r="GML9"/>
      <c r="GMM9"/>
      <c r="GMN9"/>
      <c r="GMO9"/>
      <c r="GMP9"/>
      <c r="GMQ9"/>
      <c r="GMR9"/>
      <c r="GMS9"/>
      <c r="GMT9"/>
      <c r="GMU9"/>
      <c r="GMV9"/>
      <c r="GMW9"/>
      <c r="GMX9"/>
      <c r="GMY9"/>
      <c r="GMZ9"/>
      <c r="GNA9"/>
      <c r="GNB9"/>
      <c r="GNC9"/>
      <c r="GND9"/>
      <c r="GNE9"/>
      <c r="GNF9"/>
      <c r="GNG9"/>
      <c r="GNH9"/>
      <c r="GNI9"/>
      <c r="GNJ9"/>
      <c r="GNK9"/>
      <c r="GNL9"/>
      <c r="GNM9"/>
      <c r="GNN9"/>
      <c r="GNO9"/>
      <c r="GNP9"/>
      <c r="GNQ9"/>
      <c r="GNR9"/>
      <c r="GNS9"/>
      <c r="GNT9"/>
      <c r="GNU9"/>
      <c r="GNV9"/>
      <c r="GNW9"/>
      <c r="GNX9"/>
      <c r="GNY9"/>
      <c r="GNZ9"/>
      <c r="GOA9"/>
      <c r="GOB9"/>
      <c r="GOC9"/>
      <c r="GOD9"/>
      <c r="GOE9"/>
      <c r="GOF9"/>
      <c r="GOG9"/>
      <c r="GOH9"/>
      <c r="GOI9"/>
      <c r="GOJ9"/>
      <c r="GOK9"/>
      <c r="GOL9"/>
      <c r="GOM9"/>
      <c r="GON9"/>
      <c r="GOO9"/>
      <c r="GOP9"/>
      <c r="GOQ9"/>
      <c r="GOR9"/>
      <c r="GOS9"/>
      <c r="GOT9"/>
      <c r="GOU9"/>
      <c r="GOV9"/>
      <c r="GOW9"/>
      <c r="GOX9"/>
      <c r="GOY9"/>
      <c r="GOZ9"/>
      <c r="GPA9"/>
      <c r="GPB9"/>
      <c r="GPC9"/>
      <c r="GPD9"/>
      <c r="GPE9"/>
      <c r="GPF9"/>
      <c r="GPG9"/>
      <c r="GPH9"/>
      <c r="GPI9"/>
      <c r="GPJ9"/>
      <c r="GPK9"/>
      <c r="GPL9"/>
      <c r="GPM9"/>
      <c r="GPN9"/>
      <c r="GPO9"/>
      <c r="GPP9"/>
      <c r="GPQ9"/>
      <c r="GPR9"/>
      <c r="GPS9"/>
      <c r="GPT9"/>
      <c r="GPU9"/>
      <c r="GPV9"/>
      <c r="GPW9"/>
      <c r="GPX9"/>
      <c r="GPY9"/>
      <c r="GPZ9"/>
      <c r="GQA9"/>
      <c r="GQB9"/>
      <c r="GQC9"/>
      <c r="GQD9"/>
      <c r="GQE9"/>
      <c r="GQF9"/>
      <c r="GQG9"/>
      <c r="GQH9"/>
      <c r="GQI9"/>
      <c r="GQJ9"/>
      <c r="GQK9"/>
      <c r="GQL9"/>
      <c r="GQM9"/>
      <c r="GQN9"/>
      <c r="GQO9"/>
      <c r="GQP9"/>
      <c r="GQQ9"/>
      <c r="GQR9"/>
      <c r="GQS9"/>
      <c r="GQT9"/>
      <c r="GQU9"/>
      <c r="GQV9"/>
      <c r="GQW9"/>
      <c r="GQX9"/>
      <c r="GQY9"/>
      <c r="GQZ9"/>
      <c r="GRA9"/>
      <c r="GRB9"/>
      <c r="GRC9"/>
      <c r="GRD9"/>
      <c r="GRE9"/>
      <c r="GRF9"/>
      <c r="GRG9"/>
      <c r="GRH9"/>
      <c r="GRI9"/>
      <c r="GRJ9"/>
      <c r="GRK9"/>
      <c r="GRL9"/>
      <c r="GRM9"/>
      <c r="GRN9"/>
      <c r="GRO9"/>
      <c r="GRP9"/>
      <c r="GRQ9"/>
      <c r="GRR9"/>
      <c r="GRS9"/>
      <c r="GRT9"/>
      <c r="GRU9"/>
      <c r="GRV9"/>
      <c r="GRW9"/>
      <c r="GRX9"/>
      <c r="GRY9"/>
      <c r="GRZ9"/>
      <c r="GSA9"/>
      <c r="GSB9"/>
      <c r="GSC9"/>
      <c r="GSD9"/>
      <c r="GSE9"/>
      <c r="GSF9"/>
      <c r="GSG9"/>
      <c r="GSH9"/>
      <c r="GSI9"/>
      <c r="GSJ9"/>
      <c r="GSK9"/>
      <c r="GSL9"/>
      <c r="GSM9"/>
      <c r="GSN9"/>
      <c r="GSO9"/>
      <c r="GSP9"/>
      <c r="GSQ9"/>
      <c r="GSR9"/>
      <c r="GSS9"/>
      <c r="GST9"/>
      <c r="GSU9"/>
      <c r="GSV9"/>
      <c r="GSW9"/>
      <c r="GSX9"/>
      <c r="GSY9"/>
      <c r="GSZ9"/>
      <c r="GTA9"/>
      <c r="GTB9"/>
      <c r="GTC9"/>
      <c r="GTD9"/>
      <c r="GTE9"/>
      <c r="GTF9"/>
      <c r="GTG9"/>
      <c r="GTH9"/>
      <c r="GTI9"/>
      <c r="GTJ9"/>
      <c r="GTK9"/>
      <c r="GTL9"/>
      <c r="GTM9"/>
      <c r="GTN9"/>
      <c r="GTO9"/>
      <c r="GTP9"/>
      <c r="GTQ9"/>
      <c r="GTR9"/>
      <c r="GTS9"/>
      <c r="GTT9"/>
      <c r="GTU9"/>
      <c r="GTV9"/>
      <c r="GTW9"/>
      <c r="GTX9"/>
      <c r="GTY9"/>
      <c r="GTZ9"/>
      <c r="GUA9"/>
      <c r="GUB9"/>
      <c r="GUC9"/>
      <c r="GUD9"/>
      <c r="GUE9"/>
      <c r="GUF9"/>
      <c r="GUG9"/>
      <c r="GUH9"/>
      <c r="GUI9"/>
      <c r="GUJ9"/>
      <c r="GUK9"/>
      <c r="GUL9"/>
      <c r="GUM9"/>
      <c r="GUN9"/>
      <c r="GUO9"/>
      <c r="GUP9"/>
      <c r="GUQ9"/>
      <c r="GUR9"/>
      <c r="GUS9"/>
      <c r="GUT9"/>
      <c r="GUU9"/>
      <c r="GUV9"/>
      <c r="GUW9"/>
      <c r="GUX9"/>
      <c r="GUY9"/>
      <c r="GUZ9"/>
      <c r="GVA9"/>
      <c r="GVB9"/>
      <c r="GVC9"/>
      <c r="GVD9"/>
      <c r="GVE9"/>
      <c r="GVF9"/>
      <c r="GVG9"/>
      <c r="GVH9"/>
      <c r="GVI9"/>
      <c r="GVJ9"/>
      <c r="GVK9"/>
      <c r="GVL9"/>
      <c r="GVM9"/>
      <c r="GVN9"/>
      <c r="GVO9"/>
      <c r="GVP9"/>
      <c r="GVQ9"/>
      <c r="GVR9"/>
      <c r="GVS9"/>
      <c r="GVT9"/>
      <c r="GVU9"/>
      <c r="GVV9"/>
      <c r="GVW9"/>
      <c r="GVX9"/>
      <c r="GVY9"/>
      <c r="GVZ9"/>
      <c r="GWA9"/>
      <c r="GWB9"/>
      <c r="GWC9"/>
      <c r="GWD9"/>
      <c r="GWE9"/>
      <c r="GWF9"/>
      <c r="GWG9"/>
      <c r="GWH9"/>
      <c r="GWI9"/>
      <c r="GWJ9"/>
      <c r="GWK9"/>
      <c r="GWL9"/>
      <c r="GWM9"/>
      <c r="GWN9"/>
      <c r="GWO9"/>
      <c r="GWP9"/>
      <c r="GWQ9"/>
      <c r="GWR9"/>
      <c r="GWS9"/>
      <c r="GWT9"/>
      <c r="GWU9"/>
      <c r="GWV9"/>
      <c r="GWW9"/>
      <c r="GWX9"/>
      <c r="GWY9"/>
      <c r="GWZ9"/>
      <c r="GXA9"/>
      <c r="GXB9"/>
      <c r="GXC9"/>
      <c r="GXD9"/>
      <c r="GXE9"/>
      <c r="GXF9"/>
      <c r="GXG9"/>
      <c r="GXH9"/>
      <c r="GXI9"/>
      <c r="GXJ9"/>
      <c r="GXK9"/>
      <c r="GXL9"/>
      <c r="GXM9"/>
      <c r="GXN9"/>
      <c r="GXO9"/>
      <c r="GXP9"/>
      <c r="GXQ9"/>
      <c r="GXR9"/>
      <c r="GXS9"/>
      <c r="GXT9"/>
      <c r="GXU9"/>
      <c r="GXV9"/>
      <c r="GXW9"/>
      <c r="GXX9"/>
      <c r="GXY9"/>
      <c r="GXZ9"/>
      <c r="GYA9"/>
      <c r="GYB9"/>
      <c r="GYC9"/>
      <c r="GYD9"/>
      <c r="GYE9"/>
      <c r="GYF9"/>
      <c r="GYG9"/>
      <c r="GYH9"/>
      <c r="GYI9"/>
      <c r="GYJ9"/>
      <c r="GYK9"/>
      <c r="GYL9"/>
      <c r="GYM9"/>
      <c r="GYN9"/>
      <c r="GYO9"/>
      <c r="GYP9"/>
      <c r="GYQ9"/>
      <c r="GYR9"/>
      <c r="GYS9"/>
      <c r="GYT9"/>
      <c r="GYU9"/>
      <c r="GYV9"/>
      <c r="GYW9"/>
      <c r="GYX9"/>
      <c r="GYY9"/>
      <c r="GYZ9"/>
      <c r="GZA9"/>
      <c r="GZB9"/>
      <c r="GZC9"/>
      <c r="GZD9"/>
      <c r="GZE9"/>
      <c r="GZF9"/>
      <c r="GZG9"/>
      <c r="GZH9"/>
      <c r="GZI9"/>
      <c r="GZJ9"/>
      <c r="GZK9"/>
      <c r="GZL9"/>
      <c r="GZM9"/>
      <c r="GZN9"/>
      <c r="GZO9"/>
      <c r="GZP9"/>
      <c r="GZQ9"/>
      <c r="GZR9"/>
      <c r="GZS9"/>
      <c r="GZT9"/>
      <c r="GZU9"/>
      <c r="GZV9"/>
      <c r="GZW9"/>
      <c r="GZX9"/>
      <c r="GZY9"/>
      <c r="GZZ9"/>
      <c r="HAA9"/>
      <c r="HAB9"/>
      <c r="HAC9"/>
      <c r="HAD9"/>
      <c r="HAE9"/>
      <c r="HAF9"/>
      <c r="HAG9"/>
      <c r="HAH9"/>
      <c r="HAI9"/>
      <c r="HAJ9"/>
      <c r="HAK9"/>
      <c r="HAL9"/>
      <c r="HAM9"/>
      <c r="HAN9"/>
      <c r="HAO9"/>
      <c r="HAP9"/>
      <c r="HAQ9"/>
      <c r="HAR9"/>
      <c r="HAS9"/>
      <c r="HAT9"/>
      <c r="HAU9"/>
      <c r="HAV9"/>
      <c r="HAW9"/>
      <c r="HAX9"/>
      <c r="HAY9"/>
      <c r="HAZ9"/>
      <c r="HBA9"/>
      <c r="HBB9"/>
      <c r="HBC9"/>
      <c r="HBD9"/>
      <c r="HBE9"/>
      <c r="HBF9"/>
      <c r="HBG9"/>
      <c r="HBH9"/>
      <c r="HBI9"/>
      <c r="HBJ9"/>
      <c r="HBK9"/>
      <c r="HBL9"/>
      <c r="HBM9"/>
      <c r="HBN9"/>
      <c r="HBO9"/>
      <c r="HBP9"/>
      <c r="HBQ9"/>
      <c r="HBR9"/>
      <c r="HBS9"/>
      <c r="HBT9"/>
      <c r="HBU9"/>
      <c r="HBV9"/>
      <c r="HBW9"/>
      <c r="HBX9"/>
      <c r="HBY9"/>
      <c r="HBZ9"/>
      <c r="HCA9"/>
      <c r="HCB9"/>
      <c r="HCC9"/>
      <c r="HCD9"/>
      <c r="HCE9"/>
      <c r="HCF9"/>
      <c r="HCG9"/>
      <c r="HCH9"/>
      <c r="HCI9"/>
      <c r="HCJ9"/>
      <c r="HCK9"/>
      <c r="HCL9"/>
      <c r="HCM9"/>
      <c r="HCN9"/>
      <c r="HCO9"/>
      <c r="HCP9"/>
      <c r="HCQ9"/>
      <c r="HCR9"/>
      <c r="HCS9"/>
      <c r="HCT9"/>
      <c r="HCU9"/>
      <c r="HCV9"/>
      <c r="HCW9"/>
      <c r="HCX9"/>
      <c r="HCY9"/>
      <c r="HCZ9"/>
      <c r="HDA9"/>
      <c r="HDB9"/>
      <c r="HDC9"/>
      <c r="HDD9"/>
      <c r="HDE9"/>
      <c r="HDF9"/>
      <c r="HDG9"/>
      <c r="HDH9"/>
      <c r="HDI9"/>
      <c r="HDJ9"/>
      <c r="HDK9"/>
      <c r="HDL9"/>
      <c r="HDM9"/>
      <c r="HDN9"/>
      <c r="HDO9"/>
      <c r="HDP9"/>
      <c r="HDQ9"/>
      <c r="HDR9"/>
      <c r="HDS9"/>
      <c r="HDT9"/>
      <c r="HDU9"/>
      <c r="HDV9"/>
      <c r="HDW9"/>
      <c r="HDX9"/>
      <c r="HDY9"/>
      <c r="HDZ9"/>
      <c r="HEA9"/>
      <c r="HEB9"/>
      <c r="HEC9"/>
      <c r="HED9"/>
      <c r="HEE9"/>
      <c r="HEF9"/>
      <c r="HEG9"/>
      <c r="HEH9"/>
      <c r="HEI9"/>
      <c r="HEJ9"/>
      <c r="HEK9"/>
      <c r="HEL9"/>
      <c r="HEM9"/>
      <c r="HEN9"/>
      <c r="HEO9"/>
      <c r="HEP9"/>
      <c r="HEQ9"/>
      <c r="HER9"/>
      <c r="HES9"/>
      <c r="HET9"/>
      <c r="HEU9"/>
      <c r="HEV9"/>
      <c r="HEW9"/>
      <c r="HEX9"/>
      <c r="HEY9"/>
      <c r="HEZ9"/>
      <c r="HFA9"/>
      <c r="HFB9"/>
      <c r="HFC9"/>
      <c r="HFD9"/>
      <c r="HFE9"/>
      <c r="HFF9"/>
      <c r="HFG9"/>
      <c r="HFH9"/>
      <c r="HFI9"/>
      <c r="HFJ9"/>
      <c r="HFK9"/>
      <c r="HFL9"/>
      <c r="HFM9"/>
      <c r="HFN9"/>
      <c r="HFO9"/>
      <c r="HFP9"/>
      <c r="HFQ9"/>
      <c r="HFR9"/>
      <c r="HFS9"/>
      <c r="HFT9"/>
      <c r="HFU9"/>
      <c r="HFV9"/>
      <c r="HFW9"/>
      <c r="HFX9"/>
      <c r="HFY9"/>
      <c r="HFZ9"/>
      <c r="HGA9"/>
      <c r="HGB9"/>
      <c r="HGC9"/>
      <c r="HGD9"/>
      <c r="HGE9"/>
      <c r="HGF9"/>
      <c r="HGG9"/>
      <c r="HGH9"/>
      <c r="HGI9"/>
      <c r="HGJ9"/>
      <c r="HGK9"/>
      <c r="HGL9"/>
      <c r="HGM9"/>
      <c r="HGN9"/>
      <c r="HGO9"/>
      <c r="HGP9"/>
      <c r="HGQ9"/>
      <c r="HGR9"/>
      <c r="HGS9"/>
      <c r="HGT9"/>
      <c r="HGU9"/>
      <c r="HGV9"/>
      <c r="HGW9"/>
      <c r="HGX9"/>
      <c r="HGY9"/>
      <c r="HGZ9"/>
      <c r="HHA9"/>
      <c r="HHB9"/>
      <c r="HHC9"/>
      <c r="HHD9"/>
      <c r="HHE9"/>
      <c r="HHF9"/>
      <c r="HHG9"/>
      <c r="HHH9"/>
      <c r="HHI9"/>
      <c r="HHJ9"/>
      <c r="HHK9"/>
      <c r="HHL9"/>
      <c r="HHM9"/>
      <c r="HHN9"/>
      <c r="HHO9"/>
      <c r="HHP9"/>
      <c r="HHQ9"/>
      <c r="HHR9"/>
      <c r="HHS9"/>
      <c r="HHT9"/>
      <c r="HHU9"/>
      <c r="HHV9"/>
      <c r="HHW9"/>
      <c r="HHX9"/>
      <c r="HHY9"/>
      <c r="HHZ9"/>
      <c r="HIA9"/>
      <c r="HIB9"/>
      <c r="HIC9"/>
      <c r="HID9"/>
      <c r="HIE9"/>
      <c r="HIF9"/>
      <c r="HIG9"/>
      <c r="HIH9"/>
      <c r="HII9"/>
      <c r="HIJ9"/>
      <c r="HIK9"/>
      <c r="HIL9"/>
      <c r="HIM9"/>
      <c r="HIN9"/>
      <c r="HIO9"/>
      <c r="HIP9"/>
      <c r="HIQ9"/>
      <c r="HIR9"/>
      <c r="HIS9"/>
      <c r="HIT9"/>
      <c r="HIU9"/>
      <c r="HIV9"/>
      <c r="HIW9"/>
      <c r="HIX9"/>
      <c r="HIY9"/>
      <c r="HIZ9"/>
      <c r="HJA9"/>
      <c r="HJB9"/>
      <c r="HJC9"/>
      <c r="HJD9"/>
      <c r="HJE9"/>
      <c r="HJF9"/>
      <c r="HJG9"/>
      <c r="HJH9"/>
      <c r="HJI9"/>
      <c r="HJJ9"/>
      <c r="HJK9"/>
      <c r="HJL9"/>
      <c r="HJM9"/>
      <c r="HJN9"/>
      <c r="HJO9"/>
      <c r="HJP9"/>
      <c r="HJQ9"/>
      <c r="HJR9"/>
      <c r="HJS9"/>
      <c r="HJT9"/>
      <c r="HJU9"/>
      <c r="HJV9"/>
      <c r="HJW9"/>
      <c r="HJX9"/>
      <c r="HJY9"/>
      <c r="HJZ9"/>
      <c r="HKA9"/>
      <c r="HKB9"/>
      <c r="HKC9"/>
      <c r="HKD9"/>
      <c r="HKE9"/>
      <c r="HKF9"/>
      <c r="HKG9"/>
      <c r="HKH9"/>
      <c r="HKI9"/>
      <c r="HKJ9"/>
      <c r="HKK9"/>
      <c r="HKL9"/>
      <c r="HKM9"/>
      <c r="HKN9"/>
      <c r="HKO9"/>
      <c r="HKP9"/>
      <c r="HKQ9"/>
      <c r="HKR9"/>
      <c r="HKS9"/>
      <c r="HKT9"/>
      <c r="HKU9"/>
      <c r="HKV9"/>
      <c r="HKW9"/>
      <c r="HKX9"/>
      <c r="HKY9"/>
      <c r="HKZ9"/>
      <c r="HLA9"/>
      <c r="HLB9"/>
      <c r="HLC9"/>
      <c r="HLD9"/>
      <c r="HLE9"/>
      <c r="HLF9"/>
      <c r="HLG9"/>
      <c r="HLH9"/>
      <c r="HLI9"/>
      <c r="HLJ9"/>
      <c r="HLK9"/>
      <c r="HLL9"/>
      <c r="HLM9"/>
      <c r="HLN9"/>
      <c r="HLO9"/>
      <c r="HLP9"/>
      <c r="HLQ9"/>
      <c r="HLR9"/>
      <c r="HLS9"/>
      <c r="HLT9"/>
      <c r="HLU9"/>
      <c r="HLV9"/>
      <c r="HLW9"/>
      <c r="HLX9"/>
      <c r="HLY9"/>
      <c r="HLZ9"/>
      <c r="HMA9"/>
      <c r="HMB9"/>
      <c r="HMC9"/>
      <c r="HMD9"/>
      <c r="HME9"/>
      <c r="HMF9"/>
      <c r="HMG9"/>
      <c r="HMH9"/>
      <c r="HMI9"/>
      <c r="HMJ9"/>
      <c r="HMK9"/>
      <c r="HML9"/>
      <c r="HMM9"/>
      <c r="HMN9"/>
      <c r="HMO9"/>
      <c r="HMP9"/>
      <c r="HMQ9"/>
      <c r="HMR9"/>
      <c r="HMS9"/>
      <c r="HMT9"/>
      <c r="HMU9"/>
      <c r="HMV9"/>
      <c r="HMW9"/>
      <c r="HMX9"/>
      <c r="HMY9"/>
      <c r="HMZ9"/>
      <c r="HNA9"/>
      <c r="HNB9"/>
      <c r="HNC9"/>
      <c r="HND9"/>
      <c r="HNE9"/>
      <c r="HNF9"/>
      <c r="HNG9"/>
      <c r="HNH9"/>
      <c r="HNI9"/>
      <c r="HNJ9"/>
      <c r="HNK9"/>
      <c r="HNL9"/>
      <c r="HNM9"/>
      <c r="HNN9"/>
      <c r="HNO9"/>
      <c r="HNP9"/>
      <c r="HNQ9"/>
      <c r="HNR9"/>
      <c r="HNS9"/>
      <c r="HNT9"/>
      <c r="HNU9"/>
      <c r="HNV9"/>
      <c r="HNW9"/>
      <c r="HNX9"/>
      <c r="HNY9"/>
      <c r="HNZ9"/>
      <c r="HOA9"/>
      <c r="HOB9"/>
      <c r="HOC9"/>
      <c r="HOD9"/>
      <c r="HOE9"/>
      <c r="HOF9"/>
      <c r="HOG9"/>
      <c r="HOH9"/>
      <c r="HOI9"/>
      <c r="HOJ9"/>
      <c r="HOK9"/>
      <c r="HOL9"/>
      <c r="HOM9"/>
      <c r="HON9"/>
      <c r="HOO9"/>
      <c r="HOP9"/>
      <c r="HOQ9"/>
      <c r="HOR9"/>
      <c r="HOS9"/>
      <c r="HOT9"/>
      <c r="HOU9"/>
      <c r="HOV9"/>
      <c r="HOW9"/>
      <c r="HOX9"/>
      <c r="HOY9"/>
      <c r="HOZ9"/>
      <c r="HPA9"/>
      <c r="HPB9"/>
      <c r="HPC9"/>
      <c r="HPD9"/>
      <c r="HPE9"/>
      <c r="HPF9"/>
      <c r="HPG9"/>
      <c r="HPH9"/>
      <c r="HPI9"/>
      <c r="HPJ9"/>
      <c r="HPK9"/>
      <c r="HPL9"/>
      <c r="HPM9"/>
      <c r="HPN9"/>
      <c r="HPO9"/>
      <c r="HPP9"/>
      <c r="HPQ9"/>
      <c r="HPR9"/>
      <c r="HPS9"/>
      <c r="HPT9"/>
      <c r="HPU9"/>
      <c r="HPV9"/>
      <c r="HPW9"/>
      <c r="HPX9"/>
      <c r="HPY9"/>
      <c r="HPZ9"/>
      <c r="HQA9"/>
      <c r="HQB9"/>
      <c r="HQC9"/>
      <c r="HQD9"/>
      <c r="HQE9"/>
      <c r="HQF9"/>
      <c r="HQG9"/>
      <c r="HQH9"/>
      <c r="HQI9"/>
      <c r="HQJ9"/>
      <c r="HQK9"/>
      <c r="HQL9"/>
      <c r="HQM9"/>
      <c r="HQN9"/>
      <c r="HQO9"/>
      <c r="HQP9"/>
      <c r="HQQ9"/>
      <c r="HQR9"/>
      <c r="HQS9"/>
      <c r="HQT9"/>
      <c r="HQU9"/>
      <c r="HQV9"/>
      <c r="HQW9"/>
      <c r="HQX9"/>
      <c r="HQY9"/>
      <c r="HQZ9"/>
      <c r="HRA9"/>
      <c r="HRB9"/>
      <c r="HRC9"/>
      <c r="HRD9"/>
      <c r="HRE9"/>
      <c r="HRF9"/>
      <c r="HRG9"/>
      <c r="HRH9"/>
      <c r="HRI9"/>
      <c r="HRJ9"/>
      <c r="HRK9"/>
      <c r="HRL9"/>
      <c r="HRM9"/>
      <c r="HRN9"/>
      <c r="HRO9"/>
      <c r="HRP9"/>
      <c r="HRQ9"/>
      <c r="HRR9"/>
      <c r="HRS9"/>
      <c r="HRT9"/>
      <c r="HRU9"/>
      <c r="HRV9"/>
      <c r="HRW9"/>
      <c r="HRX9"/>
      <c r="HRY9"/>
      <c r="HRZ9"/>
      <c r="HSA9"/>
      <c r="HSB9"/>
      <c r="HSC9"/>
      <c r="HSD9"/>
      <c r="HSE9"/>
      <c r="HSF9"/>
      <c r="HSG9"/>
      <c r="HSH9"/>
      <c r="HSI9"/>
      <c r="HSJ9"/>
      <c r="HSK9"/>
      <c r="HSL9"/>
      <c r="HSM9"/>
      <c r="HSN9"/>
      <c r="HSO9"/>
      <c r="HSP9"/>
      <c r="HSQ9"/>
      <c r="HSR9"/>
      <c r="HSS9"/>
      <c r="HST9"/>
      <c r="HSU9"/>
      <c r="HSV9"/>
      <c r="HSW9"/>
      <c r="HSX9"/>
      <c r="HSY9"/>
      <c r="HSZ9"/>
      <c r="HTA9"/>
      <c r="HTB9"/>
      <c r="HTC9"/>
      <c r="HTD9"/>
      <c r="HTE9"/>
      <c r="HTF9"/>
      <c r="HTG9"/>
      <c r="HTH9"/>
      <c r="HTI9"/>
      <c r="HTJ9"/>
      <c r="HTK9"/>
      <c r="HTL9"/>
      <c r="HTM9"/>
      <c r="HTN9"/>
      <c r="HTO9"/>
      <c r="HTP9"/>
      <c r="HTQ9"/>
      <c r="HTR9"/>
      <c r="HTS9"/>
      <c r="HTT9"/>
      <c r="HTU9"/>
      <c r="HTV9"/>
      <c r="HTW9"/>
      <c r="HTX9"/>
      <c r="HTY9"/>
      <c r="HTZ9"/>
      <c r="HUA9"/>
      <c r="HUB9"/>
      <c r="HUC9"/>
      <c r="HUD9"/>
      <c r="HUE9"/>
      <c r="HUF9"/>
      <c r="HUG9"/>
      <c r="HUH9"/>
      <c r="HUI9"/>
      <c r="HUJ9"/>
      <c r="HUK9"/>
      <c r="HUL9"/>
      <c r="HUM9"/>
      <c r="HUN9"/>
      <c r="HUO9"/>
      <c r="HUP9"/>
      <c r="HUQ9"/>
      <c r="HUR9"/>
      <c r="HUS9"/>
      <c r="HUT9"/>
      <c r="HUU9"/>
      <c r="HUV9"/>
      <c r="HUW9"/>
      <c r="HUX9"/>
      <c r="HUY9"/>
      <c r="HUZ9"/>
      <c r="HVA9"/>
      <c r="HVB9"/>
      <c r="HVC9"/>
      <c r="HVD9"/>
      <c r="HVE9"/>
      <c r="HVF9"/>
      <c r="HVG9"/>
      <c r="HVH9"/>
      <c r="HVI9"/>
      <c r="HVJ9"/>
      <c r="HVK9"/>
      <c r="HVL9"/>
      <c r="HVM9"/>
      <c r="HVN9"/>
      <c r="HVO9"/>
      <c r="HVP9"/>
      <c r="HVQ9"/>
      <c r="HVR9"/>
      <c r="HVS9"/>
      <c r="HVT9"/>
      <c r="HVU9"/>
      <c r="HVV9"/>
      <c r="HVW9"/>
      <c r="HVX9"/>
      <c r="HVY9"/>
      <c r="HVZ9"/>
      <c r="HWA9"/>
      <c r="HWB9"/>
      <c r="HWC9"/>
      <c r="HWD9"/>
      <c r="HWE9"/>
      <c r="HWF9"/>
      <c r="HWG9"/>
      <c r="HWH9"/>
      <c r="HWI9"/>
      <c r="HWJ9"/>
      <c r="HWK9"/>
      <c r="HWL9"/>
      <c r="HWM9"/>
      <c r="HWN9"/>
      <c r="HWO9"/>
      <c r="HWP9"/>
      <c r="HWQ9"/>
      <c r="HWR9"/>
      <c r="HWS9"/>
      <c r="HWT9"/>
      <c r="HWU9"/>
      <c r="HWV9"/>
      <c r="HWW9"/>
      <c r="HWX9"/>
      <c r="HWY9"/>
      <c r="HWZ9"/>
      <c r="HXA9"/>
      <c r="HXB9"/>
      <c r="HXC9"/>
      <c r="HXD9"/>
      <c r="HXE9"/>
      <c r="HXF9"/>
      <c r="HXG9"/>
      <c r="HXH9"/>
      <c r="HXI9"/>
      <c r="HXJ9"/>
      <c r="HXK9"/>
      <c r="HXL9"/>
      <c r="HXM9"/>
      <c r="HXN9"/>
      <c r="HXO9"/>
      <c r="HXP9"/>
      <c r="HXQ9"/>
      <c r="HXR9"/>
      <c r="HXS9"/>
      <c r="HXT9"/>
      <c r="HXU9"/>
      <c r="HXV9"/>
      <c r="HXW9"/>
      <c r="HXX9"/>
      <c r="HXY9"/>
      <c r="HXZ9"/>
      <c r="HYA9"/>
      <c r="HYB9"/>
      <c r="HYC9"/>
      <c r="HYD9"/>
      <c r="HYE9"/>
      <c r="HYF9"/>
      <c r="HYG9"/>
      <c r="HYH9"/>
      <c r="HYI9"/>
      <c r="HYJ9"/>
      <c r="HYK9"/>
      <c r="HYL9"/>
      <c r="HYM9"/>
      <c r="HYN9"/>
      <c r="HYO9"/>
      <c r="HYP9"/>
      <c r="HYQ9"/>
      <c r="HYR9"/>
      <c r="HYS9"/>
      <c r="HYT9"/>
      <c r="HYU9"/>
      <c r="HYV9"/>
      <c r="HYW9"/>
      <c r="HYX9"/>
      <c r="HYY9"/>
      <c r="HYZ9"/>
      <c r="HZA9"/>
      <c r="HZB9"/>
      <c r="HZC9"/>
      <c r="HZD9"/>
      <c r="HZE9"/>
      <c r="HZF9"/>
      <c r="HZG9"/>
      <c r="HZH9"/>
      <c r="HZI9"/>
      <c r="HZJ9"/>
      <c r="HZK9"/>
      <c r="HZL9"/>
      <c r="HZM9"/>
      <c r="HZN9"/>
      <c r="HZO9"/>
      <c r="HZP9"/>
      <c r="HZQ9"/>
      <c r="HZR9"/>
      <c r="HZS9"/>
      <c r="HZT9"/>
      <c r="HZU9"/>
      <c r="HZV9"/>
      <c r="HZW9"/>
      <c r="HZX9"/>
      <c r="HZY9"/>
      <c r="HZZ9"/>
      <c r="IAA9"/>
      <c r="IAB9"/>
      <c r="IAC9"/>
      <c r="IAD9"/>
      <c r="IAE9"/>
      <c r="IAF9"/>
      <c r="IAG9"/>
      <c r="IAH9"/>
      <c r="IAI9"/>
      <c r="IAJ9"/>
      <c r="IAK9"/>
      <c r="IAL9"/>
      <c r="IAM9"/>
      <c r="IAN9"/>
      <c r="IAO9"/>
      <c r="IAP9"/>
      <c r="IAQ9"/>
      <c r="IAR9"/>
      <c r="IAS9"/>
      <c r="IAT9"/>
      <c r="IAU9"/>
      <c r="IAV9"/>
      <c r="IAW9"/>
      <c r="IAX9"/>
      <c r="IAY9"/>
      <c r="IAZ9"/>
      <c r="IBA9"/>
      <c r="IBB9"/>
      <c r="IBC9"/>
      <c r="IBD9"/>
      <c r="IBE9"/>
      <c r="IBF9"/>
      <c r="IBG9"/>
      <c r="IBH9"/>
      <c r="IBI9"/>
      <c r="IBJ9"/>
      <c r="IBK9"/>
      <c r="IBL9"/>
      <c r="IBM9"/>
      <c r="IBN9"/>
      <c r="IBO9"/>
      <c r="IBP9"/>
      <c r="IBQ9"/>
      <c r="IBR9"/>
      <c r="IBS9"/>
      <c r="IBT9"/>
      <c r="IBU9"/>
      <c r="IBV9"/>
      <c r="IBW9"/>
      <c r="IBX9"/>
      <c r="IBY9"/>
      <c r="IBZ9"/>
      <c r="ICA9"/>
      <c r="ICB9"/>
      <c r="ICC9"/>
      <c r="ICD9"/>
      <c r="ICE9"/>
      <c r="ICF9"/>
      <c r="ICG9"/>
      <c r="ICH9"/>
      <c r="ICI9"/>
      <c r="ICJ9"/>
      <c r="ICK9"/>
      <c r="ICL9"/>
      <c r="ICM9"/>
      <c r="ICN9"/>
      <c r="ICO9"/>
      <c r="ICP9"/>
      <c r="ICQ9"/>
      <c r="ICR9"/>
      <c r="ICS9"/>
      <c r="ICT9"/>
      <c r="ICU9"/>
      <c r="ICV9"/>
      <c r="ICW9"/>
      <c r="ICX9"/>
      <c r="ICY9"/>
      <c r="ICZ9"/>
      <c r="IDA9"/>
      <c r="IDB9"/>
      <c r="IDC9"/>
      <c r="IDD9"/>
      <c r="IDE9"/>
      <c r="IDF9"/>
      <c r="IDG9"/>
      <c r="IDH9"/>
      <c r="IDI9"/>
      <c r="IDJ9"/>
      <c r="IDK9"/>
      <c r="IDL9"/>
      <c r="IDM9"/>
      <c r="IDN9"/>
      <c r="IDO9"/>
      <c r="IDP9"/>
      <c r="IDQ9"/>
      <c r="IDR9"/>
      <c r="IDS9"/>
      <c r="IDT9"/>
      <c r="IDU9"/>
      <c r="IDV9"/>
      <c r="IDW9"/>
      <c r="IDX9"/>
      <c r="IDY9"/>
      <c r="IDZ9"/>
      <c r="IEA9"/>
      <c r="IEB9"/>
      <c r="IEC9"/>
      <c r="IED9"/>
      <c r="IEE9"/>
      <c r="IEF9"/>
      <c r="IEG9"/>
      <c r="IEH9"/>
      <c r="IEI9"/>
      <c r="IEJ9"/>
      <c r="IEK9"/>
      <c r="IEL9"/>
      <c r="IEM9"/>
      <c r="IEN9"/>
      <c r="IEO9"/>
      <c r="IEP9"/>
      <c r="IEQ9"/>
      <c r="IER9"/>
      <c r="IES9"/>
      <c r="IET9"/>
      <c r="IEU9"/>
      <c r="IEV9"/>
      <c r="IEW9"/>
      <c r="IEX9"/>
      <c r="IEY9"/>
      <c r="IEZ9"/>
      <c r="IFA9"/>
      <c r="IFB9"/>
      <c r="IFC9"/>
      <c r="IFD9"/>
      <c r="IFE9"/>
      <c r="IFF9"/>
      <c r="IFG9"/>
      <c r="IFH9"/>
      <c r="IFI9"/>
      <c r="IFJ9"/>
      <c r="IFK9"/>
      <c r="IFL9"/>
      <c r="IFM9"/>
      <c r="IFN9"/>
      <c r="IFO9"/>
      <c r="IFP9"/>
      <c r="IFQ9"/>
      <c r="IFR9"/>
      <c r="IFS9"/>
      <c r="IFT9"/>
      <c r="IFU9"/>
      <c r="IFV9"/>
      <c r="IFW9"/>
      <c r="IFX9"/>
      <c r="IFY9"/>
      <c r="IFZ9"/>
      <c r="IGA9"/>
      <c r="IGB9"/>
      <c r="IGC9"/>
      <c r="IGD9"/>
      <c r="IGE9"/>
      <c r="IGF9"/>
      <c r="IGG9"/>
      <c r="IGH9"/>
      <c r="IGI9"/>
      <c r="IGJ9"/>
      <c r="IGK9"/>
      <c r="IGL9"/>
      <c r="IGM9"/>
      <c r="IGN9"/>
      <c r="IGO9"/>
      <c r="IGP9"/>
      <c r="IGQ9"/>
      <c r="IGR9"/>
      <c r="IGS9"/>
      <c r="IGT9"/>
      <c r="IGU9"/>
      <c r="IGV9"/>
      <c r="IGW9"/>
      <c r="IGX9"/>
      <c r="IGY9"/>
      <c r="IGZ9"/>
      <c r="IHA9"/>
      <c r="IHB9"/>
      <c r="IHC9"/>
      <c r="IHD9"/>
      <c r="IHE9"/>
      <c r="IHF9"/>
      <c r="IHG9"/>
      <c r="IHH9"/>
      <c r="IHI9"/>
      <c r="IHJ9"/>
      <c r="IHK9"/>
      <c r="IHL9"/>
      <c r="IHM9"/>
      <c r="IHN9"/>
      <c r="IHO9"/>
      <c r="IHP9"/>
      <c r="IHQ9"/>
      <c r="IHR9"/>
      <c r="IHS9"/>
      <c r="IHT9"/>
      <c r="IHU9"/>
      <c r="IHV9"/>
      <c r="IHW9"/>
      <c r="IHX9"/>
      <c r="IHY9"/>
      <c r="IHZ9"/>
      <c r="IIA9"/>
      <c r="IIB9"/>
      <c r="IIC9"/>
      <c r="IID9"/>
      <c r="IIE9"/>
      <c r="IIF9"/>
      <c r="IIG9"/>
      <c r="IIH9"/>
      <c r="III9"/>
      <c r="IIJ9"/>
      <c r="IIK9"/>
      <c r="IIL9"/>
      <c r="IIM9"/>
      <c r="IIN9"/>
      <c r="IIO9"/>
      <c r="IIP9"/>
      <c r="IIQ9"/>
      <c r="IIR9"/>
      <c r="IIS9"/>
      <c r="IIT9"/>
      <c r="IIU9"/>
      <c r="IIV9"/>
      <c r="IIW9"/>
      <c r="IIX9"/>
      <c r="IIY9"/>
      <c r="IIZ9"/>
      <c r="IJA9"/>
      <c r="IJB9"/>
      <c r="IJC9"/>
      <c r="IJD9"/>
      <c r="IJE9"/>
      <c r="IJF9"/>
      <c r="IJG9"/>
      <c r="IJH9"/>
      <c r="IJI9"/>
      <c r="IJJ9"/>
      <c r="IJK9"/>
      <c r="IJL9"/>
      <c r="IJM9"/>
      <c r="IJN9"/>
      <c r="IJO9"/>
      <c r="IJP9"/>
      <c r="IJQ9"/>
      <c r="IJR9"/>
      <c r="IJS9"/>
      <c r="IJT9"/>
      <c r="IJU9"/>
      <c r="IJV9"/>
      <c r="IJW9"/>
      <c r="IJX9"/>
      <c r="IJY9"/>
      <c r="IJZ9"/>
      <c r="IKA9"/>
      <c r="IKB9"/>
      <c r="IKC9"/>
      <c r="IKD9"/>
      <c r="IKE9"/>
      <c r="IKF9"/>
      <c r="IKG9"/>
      <c r="IKH9"/>
      <c r="IKI9"/>
      <c r="IKJ9"/>
      <c r="IKK9"/>
      <c r="IKL9"/>
      <c r="IKM9"/>
      <c r="IKN9"/>
      <c r="IKO9"/>
      <c r="IKP9"/>
      <c r="IKQ9"/>
      <c r="IKR9"/>
      <c r="IKS9"/>
      <c r="IKT9"/>
      <c r="IKU9"/>
      <c r="IKV9"/>
      <c r="IKW9"/>
      <c r="IKX9"/>
      <c r="IKY9"/>
      <c r="IKZ9"/>
      <c r="ILA9"/>
      <c r="ILB9"/>
      <c r="ILC9"/>
      <c r="ILD9"/>
      <c r="ILE9"/>
      <c r="ILF9"/>
      <c r="ILG9"/>
      <c r="ILH9"/>
      <c r="ILI9"/>
      <c r="ILJ9"/>
      <c r="ILK9"/>
      <c r="ILL9"/>
      <c r="ILM9"/>
      <c r="ILN9"/>
      <c r="ILO9"/>
      <c r="ILP9"/>
      <c r="ILQ9"/>
      <c r="ILR9"/>
      <c r="ILS9"/>
      <c r="ILT9"/>
      <c r="ILU9"/>
      <c r="ILV9"/>
      <c r="ILW9"/>
      <c r="ILX9"/>
      <c r="ILY9"/>
      <c r="ILZ9"/>
      <c r="IMA9"/>
      <c r="IMB9"/>
      <c r="IMC9"/>
      <c r="IMD9"/>
      <c r="IME9"/>
      <c r="IMF9"/>
      <c r="IMG9"/>
      <c r="IMH9"/>
      <c r="IMI9"/>
      <c r="IMJ9"/>
      <c r="IMK9"/>
      <c r="IML9"/>
      <c r="IMM9"/>
      <c r="IMN9"/>
      <c r="IMO9"/>
      <c r="IMP9"/>
      <c r="IMQ9"/>
      <c r="IMR9"/>
      <c r="IMS9"/>
      <c r="IMT9"/>
      <c r="IMU9"/>
      <c r="IMV9"/>
      <c r="IMW9"/>
      <c r="IMX9"/>
      <c r="IMY9"/>
      <c r="IMZ9"/>
      <c r="INA9"/>
      <c r="INB9"/>
      <c r="INC9"/>
      <c r="IND9"/>
      <c r="INE9"/>
      <c r="INF9"/>
      <c r="ING9"/>
      <c r="INH9"/>
      <c r="INI9"/>
      <c r="INJ9"/>
      <c r="INK9"/>
      <c r="INL9"/>
      <c r="INM9"/>
      <c r="INN9"/>
      <c r="INO9"/>
      <c r="INP9"/>
      <c r="INQ9"/>
      <c r="INR9"/>
      <c r="INS9"/>
      <c r="INT9"/>
      <c r="INU9"/>
      <c r="INV9"/>
      <c r="INW9"/>
      <c r="INX9"/>
      <c r="INY9"/>
      <c r="INZ9"/>
      <c r="IOA9"/>
      <c r="IOB9"/>
      <c r="IOC9"/>
      <c r="IOD9"/>
      <c r="IOE9"/>
      <c r="IOF9"/>
      <c r="IOG9"/>
      <c r="IOH9"/>
      <c r="IOI9"/>
      <c r="IOJ9"/>
      <c r="IOK9"/>
      <c r="IOL9"/>
      <c r="IOM9"/>
      <c r="ION9"/>
      <c r="IOO9"/>
      <c r="IOP9"/>
      <c r="IOQ9"/>
      <c r="IOR9"/>
      <c r="IOS9"/>
      <c r="IOT9"/>
      <c r="IOU9"/>
      <c r="IOV9"/>
      <c r="IOW9"/>
      <c r="IOX9"/>
      <c r="IOY9"/>
      <c r="IOZ9"/>
      <c r="IPA9"/>
      <c r="IPB9"/>
      <c r="IPC9"/>
      <c r="IPD9"/>
      <c r="IPE9"/>
      <c r="IPF9"/>
      <c r="IPG9"/>
      <c r="IPH9"/>
      <c r="IPI9"/>
      <c r="IPJ9"/>
      <c r="IPK9"/>
      <c r="IPL9"/>
      <c r="IPM9"/>
      <c r="IPN9"/>
      <c r="IPO9"/>
      <c r="IPP9"/>
      <c r="IPQ9"/>
      <c r="IPR9"/>
      <c r="IPS9"/>
      <c r="IPT9"/>
      <c r="IPU9"/>
      <c r="IPV9"/>
      <c r="IPW9"/>
      <c r="IPX9"/>
      <c r="IPY9"/>
      <c r="IPZ9"/>
      <c r="IQA9"/>
      <c r="IQB9"/>
      <c r="IQC9"/>
      <c r="IQD9"/>
      <c r="IQE9"/>
      <c r="IQF9"/>
      <c r="IQG9"/>
      <c r="IQH9"/>
      <c r="IQI9"/>
      <c r="IQJ9"/>
      <c r="IQK9"/>
      <c r="IQL9"/>
      <c r="IQM9"/>
      <c r="IQN9"/>
      <c r="IQO9"/>
      <c r="IQP9"/>
      <c r="IQQ9"/>
      <c r="IQR9"/>
      <c r="IQS9"/>
      <c r="IQT9"/>
      <c r="IQU9"/>
      <c r="IQV9"/>
      <c r="IQW9"/>
      <c r="IQX9"/>
      <c r="IQY9"/>
      <c r="IQZ9"/>
      <c r="IRA9"/>
      <c r="IRB9"/>
      <c r="IRC9"/>
      <c r="IRD9"/>
      <c r="IRE9"/>
      <c r="IRF9"/>
      <c r="IRG9"/>
      <c r="IRH9"/>
      <c r="IRI9"/>
      <c r="IRJ9"/>
      <c r="IRK9"/>
      <c r="IRL9"/>
      <c r="IRM9"/>
      <c r="IRN9"/>
      <c r="IRO9"/>
      <c r="IRP9"/>
      <c r="IRQ9"/>
      <c r="IRR9"/>
      <c r="IRS9"/>
      <c r="IRT9"/>
      <c r="IRU9"/>
      <c r="IRV9"/>
      <c r="IRW9"/>
      <c r="IRX9"/>
      <c r="IRY9"/>
      <c r="IRZ9"/>
      <c r="ISA9"/>
      <c r="ISB9"/>
      <c r="ISC9"/>
      <c r="ISD9"/>
      <c r="ISE9"/>
      <c r="ISF9"/>
      <c r="ISG9"/>
      <c r="ISH9"/>
      <c r="ISI9"/>
      <c r="ISJ9"/>
      <c r="ISK9"/>
      <c r="ISL9"/>
      <c r="ISM9"/>
      <c r="ISN9"/>
      <c r="ISO9"/>
      <c r="ISP9"/>
      <c r="ISQ9"/>
      <c r="ISR9"/>
      <c r="ISS9"/>
      <c r="IST9"/>
      <c r="ISU9"/>
      <c r="ISV9"/>
      <c r="ISW9"/>
      <c r="ISX9"/>
      <c r="ISY9"/>
      <c r="ISZ9"/>
      <c r="ITA9"/>
      <c r="ITB9"/>
      <c r="ITC9"/>
      <c r="ITD9"/>
      <c r="ITE9"/>
      <c r="ITF9"/>
      <c r="ITG9"/>
      <c r="ITH9"/>
      <c r="ITI9"/>
      <c r="ITJ9"/>
      <c r="ITK9"/>
      <c r="ITL9"/>
      <c r="ITM9"/>
      <c r="ITN9"/>
      <c r="ITO9"/>
      <c r="ITP9"/>
      <c r="ITQ9"/>
      <c r="ITR9"/>
      <c r="ITS9"/>
      <c r="ITT9"/>
      <c r="ITU9"/>
      <c r="ITV9"/>
      <c r="ITW9"/>
      <c r="ITX9"/>
      <c r="ITY9"/>
      <c r="ITZ9"/>
      <c r="IUA9"/>
      <c r="IUB9"/>
      <c r="IUC9"/>
      <c r="IUD9"/>
      <c r="IUE9"/>
      <c r="IUF9"/>
      <c r="IUG9"/>
      <c r="IUH9"/>
      <c r="IUI9"/>
      <c r="IUJ9"/>
      <c r="IUK9"/>
      <c r="IUL9"/>
      <c r="IUM9"/>
      <c r="IUN9"/>
      <c r="IUO9"/>
      <c r="IUP9"/>
      <c r="IUQ9"/>
      <c r="IUR9"/>
      <c r="IUS9"/>
      <c r="IUT9"/>
      <c r="IUU9"/>
      <c r="IUV9"/>
      <c r="IUW9"/>
      <c r="IUX9"/>
      <c r="IUY9"/>
      <c r="IUZ9"/>
      <c r="IVA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JDX9"/>
      <c r="JDY9"/>
      <c r="JDZ9"/>
      <c r="JEA9"/>
      <c r="JEB9"/>
      <c r="JEC9"/>
      <c r="JED9"/>
      <c r="JEE9"/>
      <c r="JEF9"/>
      <c r="JEG9"/>
      <c r="JEH9"/>
      <c r="JEI9"/>
      <c r="JEJ9"/>
      <c r="JEK9"/>
      <c r="JEL9"/>
      <c r="JEM9"/>
      <c r="JEN9"/>
      <c r="JEO9"/>
      <c r="JEP9"/>
      <c r="JEQ9"/>
      <c r="JER9"/>
      <c r="JES9"/>
      <c r="JET9"/>
      <c r="JEU9"/>
      <c r="JEV9"/>
      <c r="JEW9"/>
      <c r="JEX9"/>
      <c r="JEY9"/>
      <c r="JEZ9"/>
      <c r="JFA9"/>
      <c r="JFB9"/>
      <c r="JFC9"/>
      <c r="JFD9"/>
      <c r="JFE9"/>
      <c r="JFF9"/>
      <c r="JFG9"/>
      <c r="JFH9"/>
      <c r="JFI9"/>
      <c r="JFJ9"/>
      <c r="JFK9"/>
      <c r="JFL9"/>
      <c r="JFM9"/>
      <c r="JFN9"/>
      <c r="JFO9"/>
      <c r="JFP9"/>
      <c r="JFQ9"/>
      <c r="JFR9"/>
      <c r="JFS9"/>
      <c r="JFT9"/>
      <c r="JFU9"/>
      <c r="JFV9"/>
      <c r="JFW9"/>
      <c r="JFX9"/>
      <c r="JFY9"/>
      <c r="JFZ9"/>
      <c r="JGA9"/>
      <c r="JGB9"/>
      <c r="JGC9"/>
      <c r="JGD9"/>
      <c r="JGE9"/>
      <c r="JGF9"/>
      <c r="JGG9"/>
      <c r="JGH9"/>
      <c r="JGI9"/>
      <c r="JGJ9"/>
      <c r="JGK9"/>
      <c r="JGL9"/>
      <c r="JGM9"/>
      <c r="JGN9"/>
      <c r="JGO9"/>
      <c r="JGP9"/>
      <c r="JGQ9"/>
      <c r="JGR9"/>
      <c r="JGS9"/>
      <c r="JGT9"/>
      <c r="JGU9"/>
      <c r="JGV9"/>
      <c r="JGW9"/>
      <c r="JGX9"/>
      <c r="JGY9"/>
      <c r="JGZ9"/>
      <c r="JHA9"/>
      <c r="JHB9"/>
      <c r="JHC9"/>
      <c r="JHD9"/>
      <c r="JHE9"/>
      <c r="JHF9"/>
      <c r="JHG9"/>
      <c r="JHH9"/>
      <c r="JHI9"/>
      <c r="JHJ9"/>
      <c r="JHK9"/>
      <c r="JHL9"/>
      <c r="JHM9"/>
      <c r="JHN9"/>
      <c r="JHO9"/>
      <c r="JHP9"/>
      <c r="JHQ9"/>
      <c r="JHR9"/>
      <c r="JHS9"/>
      <c r="JHT9"/>
      <c r="JHU9"/>
      <c r="JHV9"/>
      <c r="JHW9"/>
      <c r="JHX9"/>
      <c r="JHY9"/>
      <c r="JHZ9"/>
      <c r="JIA9"/>
      <c r="JIB9"/>
      <c r="JIC9"/>
      <c r="JID9"/>
      <c r="JIE9"/>
      <c r="JIF9"/>
      <c r="JIG9"/>
      <c r="JIH9"/>
      <c r="JII9"/>
      <c r="JIJ9"/>
      <c r="JIK9"/>
      <c r="JIL9"/>
      <c r="JIM9"/>
      <c r="JIN9"/>
      <c r="JIO9"/>
      <c r="JIP9"/>
      <c r="JIQ9"/>
      <c r="JIR9"/>
      <c r="JIS9"/>
      <c r="JIT9"/>
      <c r="JIU9"/>
      <c r="JIV9"/>
      <c r="JIW9"/>
      <c r="JIX9"/>
      <c r="JIY9"/>
      <c r="JIZ9"/>
      <c r="JJA9"/>
      <c r="JJB9"/>
      <c r="JJC9"/>
      <c r="JJD9"/>
      <c r="JJE9"/>
      <c r="JJF9"/>
      <c r="JJG9"/>
      <c r="JJH9"/>
      <c r="JJI9"/>
      <c r="JJJ9"/>
      <c r="JJK9"/>
      <c r="JJL9"/>
      <c r="JJM9"/>
      <c r="JJN9"/>
      <c r="JJO9"/>
      <c r="JJP9"/>
      <c r="JJQ9"/>
      <c r="JJR9"/>
      <c r="JJS9"/>
      <c r="JJT9"/>
      <c r="JJU9"/>
      <c r="JJV9"/>
      <c r="JJW9"/>
      <c r="JJX9"/>
      <c r="JJY9"/>
      <c r="JJZ9"/>
      <c r="JKA9"/>
      <c r="JKB9"/>
      <c r="JKC9"/>
      <c r="JKD9"/>
      <c r="JKE9"/>
      <c r="JKF9"/>
      <c r="JKG9"/>
      <c r="JKH9"/>
      <c r="JKI9"/>
      <c r="JKJ9"/>
      <c r="JKK9"/>
      <c r="JKL9"/>
      <c r="JKM9"/>
      <c r="JKN9"/>
      <c r="JKO9"/>
      <c r="JKP9"/>
      <c r="JKQ9"/>
      <c r="JKR9"/>
      <c r="JKS9"/>
      <c r="JKT9"/>
      <c r="JKU9"/>
      <c r="JKV9"/>
      <c r="JKW9"/>
      <c r="JKX9"/>
      <c r="JKY9"/>
      <c r="JKZ9"/>
      <c r="JLA9"/>
      <c r="JLB9"/>
      <c r="JLC9"/>
      <c r="JLD9"/>
      <c r="JLE9"/>
      <c r="JLF9"/>
      <c r="JLG9"/>
      <c r="JLH9"/>
      <c r="JLI9"/>
      <c r="JLJ9"/>
      <c r="JLK9"/>
      <c r="JLL9"/>
      <c r="JLM9"/>
      <c r="JLN9"/>
      <c r="JLO9"/>
      <c r="JLP9"/>
      <c r="JLQ9"/>
      <c r="JLR9"/>
      <c r="JLS9"/>
      <c r="JLT9"/>
      <c r="JLU9"/>
      <c r="JLV9"/>
      <c r="JLW9"/>
      <c r="JLX9"/>
      <c r="JLY9"/>
      <c r="JLZ9"/>
      <c r="JMA9"/>
      <c r="JMB9"/>
      <c r="JMC9"/>
      <c r="JMD9"/>
      <c r="JME9"/>
      <c r="JMF9"/>
      <c r="JMG9"/>
      <c r="JMH9"/>
      <c r="JMI9"/>
      <c r="JMJ9"/>
      <c r="JMK9"/>
      <c r="JML9"/>
      <c r="JMM9"/>
      <c r="JMN9"/>
      <c r="JMO9"/>
      <c r="JMP9"/>
      <c r="JMQ9"/>
      <c r="JMR9"/>
      <c r="JMS9"/>
      <c r="JMT9"/>
      <c r="JMU9"/>
      <c r="JMV9"/>
      <c r="JMW9"/>
      <c r="JMX9"/>
      <c r="JMY9"/>
      <c r="JMZ9"/>
      <c r="JNA9"/>
      <c r="JNB9"/>
      <c r="JNC9"/>
      <c r="JND9"/>
      <c r="JNE9"/>
      <c r="JNF9"/>
      <c r="JNG9"/>
      <c r="JNH9"/>
      <c r="JNI9"/>
      <c r="JNJ9"/>
      <c r="JNK9"/>
      <c r="JNL9"/>
      <c r="JNM9"/>
      <c r="JNN9"/>
      <c r="JNO9"/>
      <c r="JNP9"/>
      <c r="JNQ9"/>
      <c r="JNR9"/>
      <c r="JNS9"/>
      <c r="JNT9"/>
      <c r="JNU9"/>
      <c r="JNV9"/>
      <c r="JNW9"/>
      <c r="JNX9"/>
      <c r="JNY9"/>
      <c r="JNZ9"/>
      <c r="JOA9"/>
      <c r="JOB9"/>
      <c r="JOC9"/>
      <c r="JOD9"/>
      <c r="JOE9"/>
      <c r="JOF9"/>
      <c r="JOG9"/>
      <c r="JOH9"/>
      <c r="JOI9"/>
      <c r="JOJ9"/>
      <c r="JOK9"/>
      <c r="JOL9"/>
      <c r="JOM9"/>
      <c r="JON9"/>
      <c r="JOO9"/>
      <c r="JOP9"/>
      <c r="JOQ9"/>
      <c r="JOR9"/>
      <c r="JOS9"/>
      <c r="JOT9"/>
      <c r="JOU9"/>
      <c r="JOV9"/>
      <c r="JOW9"/>
      <c r="JOX9"/>
      <c r="JOY9"/>
      <c r="JOZ9"/>
      <c r="JPA9"/>
      <c r="JPB9"/>
      <c r="JPC9"/>
      <c r="JPD9"/>
      <c r="JPE9"/>
      <c r="JPF9"/>
      <c r="JPG9"/>
      <c r="JPH9"/>
      <c r="JPI9"/>
      <c r="JPJ9"/>
      <c r="JPK9"/>
      <c r="JPL9"/>
      <c r="JPM9"/>
      <c r="JPN9"/>
      <c r="JPO9"/>
      <c r="JPP9"/>
      <c r="JPQ9"/>
      <c r="JPR9"/>
      <c r="JPS9"/>
      <c r="JPT9"/>
      <c r="JPU9"/>
      <c r="JPV9"/>
      <c r="JPW9"/>
      <c r="JPX9"/>
      <c r="JPY9"/>
      <c r="JPZ9"/>
      <c r="JQA9"/>
      <c r="JQB9"/>
      <c r="JQC9"/>
      <c r="JQD9"/>
      <c r="JQE9"/>
      <c r="JQF9"/>
      <c r="JQG9"/>
      <c r="JQH9"/>
      <c r="JQI9"/>
      <c r="JQJ9"/>
      <c r="JQK9"/>
      <c r="JQL9"/>
      <c r="JQM9"/>
      <c r="JQN9"/>
      <c r="JQO9"/>
      <c r="JQP9"/>
      <c r="JQQ9"/>
      <c r="JQR9"/>
      <c r="JQS9"/>
      <c r="JQT9"/>
      <c r="JQU9"/>
      <c r="JQV9"/>
      <c r="JQW9"/>
      <c r="JQX9"/>
      <c r="JQY9"/>
      <c r="JQZ9"/>
      <c r="JRA9"/>
      <c r="JRB9"/>
      <c r="JRC9"/>
      <c r="JRD9"/>
      <c r="JRE9"/>
      <c r="JRF9"/>
      <c r="JRG9"/>
      <c r="JRH9"/>
      <c r="JRI9"/>
      <c r="JRJ9"/>
      <c r="JRK9"/>
      <c r="JRL9"/>
      <c r="JRM9"/>
      <c r="JRN9"/>
      <c r="JRO9"/>
      <c r="JRP9"/>
      <c r="JRQ9"/>
      <c r="JRR9"/>
      <c r="JRS9"/>
      <c r="JRT9"/>
      <c r="JRU9"/>
      <c r="JRV9"/>
      <c r="JRW9"/>
      <c r="JRX9"/>
      <c r="JRY9"/>
      <c r="JRZ9"/>
      <c r="JSA9"/>
      <c r="JSB9"/>
      <c r="JSC9"/>
      <c r="JSD9"/>
      <c r="JSE9"/>
      <c r="JSF9"/>
      <c r="JSG9"/>
      <c r="JSH9"/>
      <c r="JSI9"/>
      <c r="JSJ9"/>
      <c r="JSK9"/>
      <c r="JSL9"/>
      <c r="JSM9"/>
      <c r="JSN9"/>
      <c r="JSO9"/>
      <c r="JSP9"/>
      <c r="JSQ9"/>
      <c r="JSR9"/>
      <c r="JSS9"/>
      <c r="JST9"/>
      <c r="JSU9"/>
      <c r="JSV9"/>
      <c r="JSW9"/>
      <c r="JSX9"/>
      <c r="JSY9"/>
      <c r="JSZ9"/>
      <c r="JTA9"/>
      <c r="JTB9"/>
      <c r="JTC9"/>
      <c r="JTD9"/>
      <c r="JTE9"/>
      <c r="JTF9"/>
      <c r="JTG9"/>
      <c r="JTH9"/>
      <c r="JTI9"/>
      <c r="JTJ9"/>
      <c r="JTK9"/>
      <c r="JTL9"/>
      <c r="JTM9"/>
      <c r="JTN9"/>
      <c r="JTO9"/>
      <c r="JTP9"/>
      <c r="JTQ9"/>
      <c r="JTR9"/>
      <c r="JTS9"/>
      <c r="JTT9"/>
      <c r="JTU9"/>
      <c r="JTV9"/>
      <c r="JTW9"/>
      <c r="JTX9"/>
      <c r="JTY9"/>
      <c r="JTZ9"/>
      <c r="JUA9"/>
      <c r="JUB9"/>
      <c r="JUC9"/>
      <c r="JUD9"/>
      <c r="JUE9"/>
      <c r="JUF9"/>
      <c r="JUG9"/>
      <c r="JUH9"/>
      <c r="JUI9"/>
      <c r="JUJ9"/>
      <c r="JUK9"/>
      <c r="JUL9"/>
      <c r="JUM9"/>
      <c r="JUN9"/>
      <c r="JUO9"/>
      <c r="JUP9"/>
      <c r="JUQ9"/>
      <c r="JUR9"/>
      <c r="JUS9"/>
      <c r="JUT9"/>
      <c r="JUU9"/>
      <c r="JUV9"/>
      <c r="JUW9"/>
      <c r="JUX9"/>
      <c r="JUY9"/>
      <c r="JUZ9"/>
      <c r="JVA9"/>
      <c r="JVB9"/>
      <c r="JVC9"/>
      <c r="JVD9"/>
      <c r="JVE9"/>
      <c r="JVF9"/>
      <c r="JVG9"/>
      <c r="JVH9"/>
      <c r="JVI9"/>
      <c r="JVJ9"/>
      <c r="JVK9"/>
      <c r="JVL9"/>
      <c r="JVM9"/>
      <c r="JVN9"/>
      <c r="JVO9"/>
      <c r="JVP9"/>
      <c r="JVQ9"/>
      <c r="JVR9"/>
      <c r="JVS9"/>
      <c r="JVT9"/>
      <c r="JVU9"/>
      <c r="JVV9"/>
      <c r="JVW9"/>
      <c r="JVX9"/>
      <c r="JVY9"/>
      <c r="JVZ9"/>
      <c r="JWA9"/>
      <c r="JWB9"/>
      <c r="JWC9"/>
      <c r="JWD9"/>
      <c r="JWE9"/>
      <c r="JWF9"/>
      <c r="JWG9"/>
      <c r="JWH9"/>
      <c r="JWI9"/>
      <c r="JWJ9"/>
      <c r="JWK9"/>
      <c r="JWL9"/>
      <c r="JWM9"/>
      <c r="JWN9"/>
      <c r="JWO9"/>
      <c r="JWP9"/>
      <c r="JWQ9"/>
      <c r="JWR9"/>
      <c r="JWS9"/>
      <c r="JWT9"/>
      <c r="JWU9"/>
      <c r="JWV9"/>
      <c r="JWW9"/>
      <c r="JWX9"/>
      <c r="JWY9"/>
      <c r="JWZ9"/>
      <c r="JXA9"/>
      <c r="JXB9"/>
      <c r="JXC9"/>
      <c r="JXD9"/>
      <c r="JXE9"/>
      <c r="JXF9"/>
      <c r="JXG9"/>
      <c r="JXH9"/>
      <c r="JXI9"/>
      <c r="JXJ9"/>
      <c r="JXK9"/>
      <c r="JXL9"/>
      <c r="JXM9"/>
      <c r="JXN9"/>
      <c r="JXO9"/>
      <c r="JXP9"/>
      <c r="JXQ9"/>
      <c r="JXR9"/>
      <c r="JXS9"/>
      <c r="JXT9"/>
      <c r="JXU9"/>
      <c r="JXV9"/>
      <c r="JXW9"/>
      <c r="JXX9"/>
      <c r="JXY9"/>
      <c r="JXZ9"/>
      <c r="JYA9"/>
      <c r="JYB9"/>
      <c r="JYC9"/>
      <c r="JYD9"/>
      <c r="JYE9"/>
      <c r="JYF9"/>
      <c r="JYG9"/>
      <c r="JYH9"/>
      <c r="JYI9"/>
      <c r="JYJ9"/>
      <c r="JYK9"/>
      <c r="JYL9"/>
      <c r="JYM9"/>
      <c r="JYN9"/>
      <c r="JYO9"/>
      <c r="JYP9"/>
      <c r="JYQ9"/>
      <c r="JYR9"/>
      <c r="JYS9"/>
      <c r="JYT9"/>
      <c r="JYU9"/>
      <c r="JYV9"/>
      <c r="JYW9"/>
      <c r="JYX9"/>
      <c r="JYY9"/>
      <c r="JYZ9"/>
      <c r="JZA9"/>
      <c r="JZB9"/>
      <c r="JZC9"/>
      <c r="JZD9"/>
      <c r="JZE9"/>
      <c r="JZF9"/>
      <c r="JZG9"/>
      <c r="JZH9"/>
      <c r="JZI9"/>
      <c r="JZJ9"/>
      <c r="JZK9"/>
      <c r="JZL9"/>
      <c r="JZM9"/>
      <c r="JZN9"/>
      <c r="JZO9"/>
      <c r="JZP9"/>
      <c r="JZQ9"/>
      <c r="JZR9"/>
      <c r="JZS9"/>
      <c r="JZT9"/>
      <c r="JZU9"/>
      <c r="JZV9"/>
      <c r="JZW9"/>
      <c r="JZX9"/>
      <c r="JZY9"/>
      <c r="JZZ9"/>
      <c r="KAA9"/>
      <c r="KAB9"/>
      <c r="KAC9"/>
      <c r="KAD9"/>
      <c r="KAE9"/>
      <c r="KAF9"/>
      <c r="KAG9"/>
      <c r="KAH9"/>
      <c r="KAI9"/>
      <c r="KAJ9"/>
      <c r="KAK9"/>
      <c r="KAL9"/>
      <c r="KAM9"/>
      <c r="KAN9"/>
      <c r="KAO9"/>
      <c r="KAP9"/>
      <c r="KAQ9"/>
      <c r="KAR9"/>
      <c r="KAS9"/>
      <c r="KAT9"/>
      <c r="KAU9"/>
      <c r="KAV9"/>
      <c r="KAW9"/>
      <c r="KAX9"/>
      <c r="KAY9"/>
      <c r="KAZ9"/>
      <c r="KBA9"/>
      <c r="KBB9"/>
      <c r="KBC9"/>
      <c r="KBD9"/>
      <c r="KBE9"/>
      <c r="KBF9"/>
      <c r="KBG9"/>
      <c r="KBH9"/>
      <c r="KBI9"/>
      <c r="KBJ9"/>
      <c r="KBK9"/>
      <c r="KBL9"/>
      <c r="KBM9"/>
      <c r="KBN9"/>
      <c r="KBO9"/>
      <c r="KBP9"/>
      <c r="KBQ9"/>
      <c r="KBR9"/>
      <c r="KBS9"/>
      <c r="KBT9"/>
      <c r="KBU9"/>
      <c r="KBV9"/>
      <c r="KBW9"/>
      <c r="KBX9"/>
      <c r="KBY9"/>
      <c r="KBZ9"/>
      <c r="KCA9"/>
      <c r="KCB9"/>
      <c r="KCC9"/>
      <c r="KCD9"/>
      <c r="KCE9"/>
      <c r="KCF9"/>
      <c r="KCG9"/>
      <c r="KCH9"/>
      <c r="KCI9"/>
      <c r="KCJ9"/>
      <c r="KCK9"/>
      <c r="KCL9"/>
      <c r="KCM9"/>
      <c r="KCN9"/>
      <c r="KCO9"/>
      <c r="KCP9"/>
      <c r="KCQ9"/>
      <c r="KCR9"/>
      <c r="KCS9"/>
      <c r="KCT9"/>
      <c r="KCU9"/>
      <c r="KCV9"/>
      <c r="KCW9"/>
      <c r="KCX9"/>
      <c r="KCY9"/>
      <c r="KCZ9"/>
      <c r="KDA9"/>
      <c r="KDB9"/>
      <c r="KDC9"/>
      <c r="KDD9"/>
      <c r="KDE9"/>
      <c r="KDF9"/>
      <c r="KDG9"/>
      <c r="KDH9"/>
      <c r="KDI9"/>
      <c r="KDJ9"/>
      <c r="KDK9"/>
      <c r="KDL9"/>
      <c r="KDM9"/>
      <c r="KDN9"/>
      <c r="KDO9"/>
      <c r="KDP9"/>
      <c r="KDQ9"/>
      <c r="KDR9"/>
      <c r="KDS9"/>
      <c r="KDT9"/>
      <c r="KDU9"/>
      <c r="KDV9"/>
      <c r="KDW9"/>
      <c r="KDX9"/>
      <c r="KDY9"/>
      <c r="KDZ9"/>
      <c r="KEA9"/>
      <c r="KEB9"/>
      <c r="KEC9"/>
      <c r="KED9"/>
      <c r="KEE9"/>
      <c r="KEF9"/>
      <c r="KEG9"/>
      <c r="KEH9"/>
      <c r="KEI9"/>
      <c r="KEJ9"/>
      <c r="KEK9"/>
      <c r="KEL9"/>
      <c r="KEM9"/>
      <c r="KEN9"/>
      <c r="KEO9"/>
      <c r="KEP9"/>
      <c r="KEQ9"/>
      <c r="KER9"/>
      <c r="KES9"/>
      <c r="KET9"/>
      <c r="KEU9"/>
      <c r="KEV9"/>
      <c r="KEW9"/>
      <c r="KEX9"/>
      <c r="KEY9"/>
      <c r="KEZ9"/>
      <c r="KFA9"/>
      <c r="KFB9"/>
      <c r="KFC9"/>
      <c r="KFD9"/>
      <c r="KFE9"/>
      <c r="KFF9"/>
      <c r="KFG9"/>
      <c r="KFH9"/>
      <c r="KFI9"/>
      <c r="KFJ9"/>
      <c r="KFK9"/>
      <c r="KFL9"/>
      <c r="KFM9"/>
      <c r="KFN9"/>
      <c r="KFO9"/>
      <c r="KFP9"/>
      <c r="KFQ9"/>
      <c r="KFR9"/>
      <c r="KFS9"/>
      <c r="KFT9"/>
      <c r="KFU9"/>
      <c r="KFV9"/>
      <c r="KFW9"/>
      <c r="KFX9"/>
      <c r="KFY9"/>
      <c r="KFZ9"/>
      <c r="KGA9"/>
      <c r="KGB9"/>
      <c r="KGC9"/>
      <c r="KGD9"/>
      <c r="KGE9"/>
      <c r="KGF9"/>
      <c r="KGG9"/>
      <c r="KGH9"/>
      <c r="KGI9"/>
      <c r="KGJ9"/>
      <c r="KGK9"/>
      <c r="KGL9"/>
      <c r="KGM9"/>
      <c r="KGN9"/>
      <c r="KGO9"/>
      <c r="KGP9"/>
      <c r="KGQ9"/>
      <c r="KGR9"/>
      <c r="KGS9"/>
      <c r="KGT9"/>
      <c r="KGU9"/>
      <c r="KGV9"/>
      <c r="KGW9"/>
      <c r="KGX9"/>
      <c r="KGY9"/>
      <c r="KGZ9"/>
      <c r="KHA9"/>
      <c r="KHB9"/>
      <c r="KHC9"/>
      <c r="KHD9"/>
      <c r="KHE9"/>
      <c r="KHF9"/>
      <c r="KHG9"/>
      <c r="KHH9"/>
      <c r="KHI9"/>
      <c r="KHJ9"/>
      <c r="KHK9"/>
      <c r="KHL9"/>
      <c r="KHM9"/>
      <c r="KHN9"/>
      <c r="KHO9"/>
      <c r="KHP9"/>
      <c r="KHQ9"/>
      <c r="KHR9"/>
      <c r="KHS9"/>
      <c r="KHT9"/>
      <c r="KHU9"/>
      <c r="KHV9"/>
      <c r="KHW9"/>
      <c r="KHX9"/>
      <c r="KHY9"/>
      <c r="KHZ9"/>
      <c r="KIA9"/>
      <c r="KIB9"/>
      <c r="KIC9"/>
      <c r="KID9"/>
      <c r="KIE9"/>
      <c r="KIF9"/>
      <c r="KIG9"/>
      <c r="KIH9"/>
      <c r="KII9"/>
      <c r="KIJ9"/>
      <c r="KIK9"/>
      <c r="KIL9"/>
      <c r="KIM9"/>
      <c r="KIN9"/>
      <c r="KIO9"/>
      <c r="KIP9"/>
      <c r="KIQ9"/>
      <c r="KIR9"/>
      <c r="KIS9"/>
      <c r="KIT9"/>
      <c r="KIU9"/>
      <c r="KIV9"/>
      <c r="KIW9"/>
      <c r="KIX9"/>
      <c r="KIY9"/>
      <c r="KIZ9"/>
      <c r="KJA9"/>
      <c r="KJB9"/>
      <c r="KJC9"/>
      <c r="KJD9"/>
      <c r="KJE9"/>
      <c r="KJF9"/>
      <c r="KJG9"/>
      <c r="KJH9"/>
      <c r="KJI9"/>
      <c r="KJJ9"/>
      <c r="KJK9"/>
      <c r="KJL9"/>
      <c r="KJM9"/>
      <c r="KJN9"/>
      <c r="KJO9"/>
      <c r="KJP9"/>
      <c r="KJQ9"/>
      <c r="KJR9"/>
      <c r="KJS9"/>
      <c r="KJT9"/>
      <c r="KJU9"/>
      <c r="KJV9"/>
      <c r="KJW9"/>
      <c r="KJX9"/>
      <c r="KJY9"/>
      <c r="KJZ9"/>
      <c r="KKA9"/>
      <c r="KKB9"/>
      <c r="KKC9"/>
      <c r="KKD9"/>
      <c r="KKE9"/>
      <c r="KKF9"/>
      <c r="KKG9"/>
      <c r="KKH9"/>
      <c r="KKI9"/>
      <c r="KKJ9"/>
      <c r="KKK9"/>
      <c r="KKL9"/>
      <c r="KKM9"/>
      <c r="KKN9"/>
      <c r="KKO9"/>
      <c r="KKP9"/>
      <c r="KKQ9"/>
      <c r="KKR9"/>
      <c r="KKS9"/>
      <c r="KKT9"/>
      <c r="KKU9"/>
      <c r="KKV9"/>
      <c r="KKW9"/>
      <c r="KKX9"/>
      <c r="KKY9"/>
      <c r="KKZ9"/>
      <c r="KLA9"/>
      <c r="KLB9"/>
      <c r="KLC9"/>
      <c r="KLD9"/>
      <c r="KLE9"/>
      <c r="KLF9"/>
      <c r="KLG9"/>
      <c r="KLH9"/>
      <c r="KLI9"/>
      <c r="KLJ9"/>
      <c r="KLK9"/>
      <c r="KLL9"/>
      <c r="KLM9"/>
      <c r="KLN9"/>
      <c r="KLO9"/>
      <c r="KLP9"/>
      <c r="KLQ9"/>
      <c r="KLR9"/>
      <c r="KLS9"/>
      <c r="KLT9"/>
      <c r="KLU9"/>
      <c r="KLV9"/>
      <c r="KLW9"/>
      <c r="KLX9"/>
      <c r="KLY9"/>
      <c r="KLZ9"/>
      <c r="KMA9"/>
      <c r="KMB9"/>
      <c r="KMC9"/>
      <c r="KMD9"/>
      <c r="KME9"/>
      <c r="KMF9"/>
      <c r="KMG9"/>
      <c r="KMH9"/>
      <c r="KMI9"/>
      <c r="KMJ9"/>
      <c r="KMK9"/>
      <c r="KML9"/>
      <c r="KMM9"/>
      <c r="KMN9"/>
      <c r="KMO9"/>
      <c r="KMP9"/>
      <c r="KMQ9"/>
      <c r="KMR9"/>
      <c r="KMS9"/>
      <c r="KMT9"/>
      <c r="KMU9"/>
      <c r="KMV9"/>
      <c r="KMW9"/>
      <c r="KMX9"/>
      <c r="KMY9"/>
      <c r="KMZ9"/>
      <c r="KNA9"/>
      <c r="KNB9"/>
      <c r="KNC9"/>
      <c r="KND9"/>
      <c r="KNE9"/>
      <c r="KNF9"/>
      <c r="KNG9"/>
      <c r="KNH9"/>
      <c r="KNI9"/>
      <c r="KNJ9"/>
      <c r="KNK9"/>
      <c r="KNL9"/>
      <c r="KNM9"/>
      <c r="KNN9"/>
      <c r="KNO9"/>
      <c r="KNP9"/>
      <c r="KNQ9"/>
      <c r="KNR9"/>
      <c r="KNS9"/>
      <c r="KNT9"/>
      <c r="KNU9"/>
      <c r="KNV9"/>
      <c r="KNW9"/>
      <c r="KNX9"/>
      <c r="KNY9"/>
      <c r="KNZ9"/>
      <c r="KOA9"/>
      <c r="KOB9"/>
      <c r="KOC9"/>
      <c r="KOD9"/>
      <c r="KOE9"/>
      <c r="KOF9"/>
      <c r="KOG9"/>
      <c r="KOH9"/>
      <c r="KOI9"/>
      <c r="KOJ9"/>
      <c r="KOK9"/>
      <c r="KOL9"/>
      <c r="KOM9"/>
      <c r="KON9"/>
      <c r="KOO9"/>
      <c r="KOP9"/>
      <c r="KOQ9"/>
      <c r="KOR9"/>
      <c r="KOS9"/>
      <c r="KOT9"/>
      <c r="KOU9"/>
      <c r="KOV9"/>
      <c r="KOW9"/>
      <c r="KOX9"/>
      <c r="KOY9"/>
      <c r="KOZ9"/>
      <c r="KPA9"/>
      <c r="KPB9"/>
      <c r="KPC9"/>
      <c r="KPD9"/>
      <c r="KPE9"/>
      <c r="KPF9"/>
      <c r="KPG9"/>
      <c r="KPH9"/>
      <c r="KPI9"/>
      <c r="KPJ9"/>
      <c r="KPK9"/>
      <c r="KPL9"/>
      <c r="KPM9"/>
      <c r="KPN9"/>
      <c r="KPO9"/>
      <c r="KPP9"/>
      <c r="KPQ9"/>
      <c r="KPR9"/>
      <c r="KPS9"/>
      <c r="KPT9"/>
      <c r="KPU9"/>
      <c r="KPV9"/>
      <c r="KPW9"/>
      <c r="KPX9"/>
      <c r="KPY9"/>
      <c r="KPZ9"/>
      <c r="KQA9"/>
      <c r="KQB9"/>
      <c r="KQC9"/>
      <c r="KQD9"/>
      <c r="KQE9"/>
      <c r="KQF9"/>
      <c r="KQG9"/>
      <c r="KQH9"/>
      <c r="KQI9"/>
      <c r="KQJ9"/>
      <c r="KQK9"/>
      <c r="KQL9"/>
      <c r="KQM9"/>
      <c r="KQN9"/>
      <c r="KQO9"/>
      <c r="KQP9"/>
      <c r="KQQ9"/>
      <c r="KQR9"/>
      <c r="KQS9"/>
      <c r="KQT9"/>
      <c r="KQU9"/>
      <c r="KQV9"/>
      <c r="KQW9"/>
      <c r="KQX9"/>
      <c r="KQY9"/>
      <c r="KQZ9"/>
      <c r="KRA9"/>
      <c r="KRB9"/>
      <c r="KRC9"/>
      <c r="KRD9"/>
      <c r="KRE9"/>
      <c r="KRF9"/>
      <c r="KRG9"/>
      <c r="KRH9"/>
      <c r="KRI9"/>
      <c r="KRJ9"/>
      <c r="KRK9"/>
      <c r="KRL9"/>
      <c r="KRM9"/>
      <c r="KRN9"/>
      <c r="KRO9"/>
      <c r="KRP9"/>
      <c r="KRQ9"/>
      <c r="KRR9"/>
      <c r="KRS9"/>
      <c r="KRT9"/>
      <c r="KRU9"/>
      <c r="KRV9"/>
      <c r="KRW9"/>
      <c r="KRX9"/>
      <c r="KRY9"/>
      <c r="KRZ9"/>
      <c r="KSA9"/>
      <c r="KSB9"/>
      <c r="KSC9"/>
      <c r="KSD9"/>
      <c r="KSE9"/>
      <c r="KSF9"/>
      <c r="KSG9"/>
      <c r="KSH9"/>
      <c r="KSI9"/>
      <c r="KSJ9"/>
      <c r="KSK9"/>
      <c r="KSL9"/>
      <c r="KSM9"/>
      <c r="KSN9"/>
      <c r="KSO9"/>
      <c r="KSP9"/>
      <c r="KSQ9"/>
      <c r="KSR9"/>
      <c r="KSS9"/>
      <c r="KST9"/>
      <c r="KSU9"/>
      <c r="KSV9"/>
      <c r="KSW9"/>
      <c r="KSX9"/>
      <c r="KSY9"/>
      <c r="KSZ9"/>
      <c r="KTA9"/>
      <c r="KTB9"/>
      <c r="KTC9"/>
      <c r="KTD9"/>
      <c r="KTE9"/>
      <c r="KTF9"/>
      <c r="KTG9"/>
      <c r="KTH9"/>
      <c r="KTI9"/>
      <c r="KTJ9"/>
      <c r="KTK9"/>
      <c r="KTL9"/>
      <c r="KTM9"/>
      <c r="KTN9"/>
      <c r="KTO9"/>
      <c r="KTP9"/>
      <c r="KTQ9"/>
      <c r="KTR9"/>
      <c r="KTS9"/>
      <c r="KTT9"/>
      <c r="KTU9"/>
      <c r="KTV9"/>
      <c r="KTW9"/>
      <c r="KTX9"/>
      <c r="KTY9"/>
      <c r="KTZ9"/>
      <c r="KUA9"/>
      <c r="KUB9"/>
      <c r="KUC9"/>
      <c r="KUD9"/>
      <c r="KUE9"/>
      <c r="KUF9"/>
      <c r="KUG9"/>
      <c r="KUH9"/>
      <c r="KUI9"/>
      <c r="KUJ9"/>
      <c r="KUK9"/>
      <c r="KUL9"/>
      <c r="KUM9"/>
      <c r="KUN9"/>
      <c r="KUO9"/>
      <c r="KUP9"/>
      <c r="KUQ9"/>
      <c r="KUR9"/>
      <c r="KUS9"/>
      <c r="KUT9"/>
      <c r="KUU9"/>
      <c r="KUV9"/>
      <c r="KUW9"/>
      <c r="KUX9"/>
      <c r="KUY9"/>
      <c r="KUZ9"/>
      <c r="KVA9"/>
      <c r="KVB9"/>
      <c r="KVC9"/>
      <c r="KVD9"/>
      <c r="KVE9"/>
      <c r="KVF9"/>
      <c r="KVG9"/>
      <c r="KVH9"/>
      <c r="KVI9"/>
      <c r="KVJ9"/>
      <c r="KVK9"/>
      <c r="KVL9"/>
      <c r="KVM9"/>
      <c r="KVN9"/>
      <c r="KVO9"/>
      <c r="KVP9"/>
      <c r="KVQ9"/>
      <c r="KVR9"/>
      <c r="KVS9"/>
      <c r="KVT9"/>
      <c r="KVU9"/>
      <c r="KVV9"/>
      <c r="KVW9"/>
      <c r="KVX9"/>
      <c r="KVY9"/>
      <c r="KVZ9"/>
      <c r="KWA9"/>
      <c r="KWB9"/>
      <c r="KWC9"/>
      <c r="KWD9"/>
      <c r="KWE9"/>
      <c r="KWF9"/>
      <c r="KWG9"/>
      <c r="KWH9"/>
      <c r="KWI9"/>
      <c r="KWJ9"/>
      <c r="KWK9"/>
      <c r="KWL9"/>
      <c r="KWM9"/>
      <c r="KWN9"/>
      <c r="KWO9"/>
      <c r="KWP9"/>
      <c r="KWQ9"/>
      <c r="KWR9"/>
      <c r="KWS9"/>
      <c r="KWT9"/>
      <c r="KWU9"/>
      <c r="KWV9"/>
      <c r="KWW9"/>
      <c r="KWX9"/>
      <c r="KWY9"/>
      <c r="KWZ9"/>
      <c r="KXA9"/>
      <c r="KXB9"/>
      <c r="KXC9"/>
      <c r="KXD9"/>
      <c r="KXE9"/>
      <c r="KXF9"/>
      <c r="KXG9"/>
      <c r="KXH9"/>
      <c r="KXI9"/>
      <c r="KXJ9"/>
      <c r="KXK9"/>
      <c r="KXL9"/>
      <c r="KXM9"/>
      <c r="KXN9"/>
      <c r="KXO9"/>
      <c r="KXP9"/>
      <c r="KXQ9"/>
      <c r="KXR9"/>
      <c r="KXS9"/>
      <c r="KXT9"/>
      <c r="KXU9"/>
      <c r="KXV9"/>
      <c r="KXW9"/>
      <c r="KXX9"/>
      <c r="KXY9"/>
      <c r="KXZ9"/>
      <c r="KYA9"/>
      <c r="KYB9"/>
      <c r="KYC9"/>
      <c r="KYD9"/>
      <c r="KYE9"/>
      <c r="KYF9"/>
      <c r="KYG9"/>
      <c r="KYH9"/>
      <c r="KYI9"/>
      <c r="KYJ9"/>
      <c r="KYK9"/>
      <c r="KYL9"/>
      <c r="KYM9"/>
      <c r="KYN9"/>
      <c r="KYO9"/>
      <c r="KYP9"/>
      <c r="KYQ9"/>
      <c r="KYR9"/>
      <c r="KYS9"/>
      <c r="KYT9"/>
      <c r="KYU9"/>
      <c r="KYV9"/>
      <c r="KYW9"/>
      <c r="KYX9"/>
      <c r="KYY9"/>
      <c r="KYZ9"/>
      <c r="KZA9"/>
      <c r="KZB9"/>
      <c r="KZC9"/>
      <c r="KZD9"/>
      <c r="KZE9"/>
      <c r="KZF9"/>
      <c r="KZG9"/>
      <c r="KZH9"/>
      <c r="KZI9"/>
      <c r="KZJ9"/>
      <c r="KZK9"/>
      <c r="KZL9"/>
      <c r="KZM9"/>
      <c r="KZN9"/>
      <c r="KZO9"/>
      <c r="KZP9"/>
      <c r="KZQ9"/>
      <c r="KZR9"/>
      <c r="KZS9"/>
      <c r="KZT9"/>
      <c r="KZU9"/>
      <c r="KZV9"/>
      <c r="KZW9"/>
      <c r="KZX9"/>
      <c r="KZY9"/>
      <c r="KZZ9"/>
      <c r="LAA9"/>
      <c r="LAB9"/>
      <c r="LAC9"/>
      <c r="LAD9"/>
      <c r="LAE9"/>
      <c r="LAF9"/>
      <c r="LAG9"/>
      <c r="LAH9"/>
      <c r="LAI9"/>
      <c r="LAJ9"/>
      <c r="LAK9"/>
      <c r="LAL9"/>
      <c r="LAM9"/>
      <c r="LAN9"/>
      <c r="LAO9"/>
      <c r="LAP9"/>
      <c r="LAQ9"/>
      <c r="LAR9"/>
      <c r="LAS9"/>
      <c r="LAT9"/>
      <c r="LAU9"/>
      <c r="LAV9"/>
      <c r="LAW9"/>
      <c r="LAX9"/>
      <c r="LAY9"/>
      <c r="LAZ9"/>
      <c r="LBA9"/>
      <c r="LBB9"/>
      <c r="LBC9"/>
      <c r="LBD9"/>
      <c r="LBE9"/>
      <c r="LBF9"/>
      <c r="LBG9"/>
      <c r="LBH9"/>
      <c r="LBI9"/>
      <c r="LBJ9"/>
      <c r="LBK9"/>
      <c r="LBL9"/>
      <c r="LBM9"/>
      <c r="LBN9"/>
      <c r="LBO9"/>
      <c r="LBP9"/>
      <c r="LBQ9"/>
      <c r="LBR9"/>
      <c r="LBS9"/>
      <c r="LBT9"/>
      <c r="LBU9"/>
      <c r="LBV9"/>
      <c r="LBW9"/>
      <c r="LBX9"/>
      <c r="LBY9"/>
      <c r="LBZ9"/>
      <c r="LCA9"/>
      <c r="LCB9"/>
      <c r="LCC9"/>
      <c r="LCD9"/>
      <c r="LCE9"/>
      <c r="LCF9"/>
      <c r="LCG9"/>
      <c r="LCH9"/>
      <c r="LCI9"/>
      <c r="LCJ9"/>
      <c r="LCK9"/>
      <c r="LCL9"/>
      <c r="LCM9"/>
      <c r="LCN9"/>
      <c r="LCO9"/>
      <c r="LCP9"/>
      <c r="LCQ9"/>
      <c r="LCR9"/>
      <c r="LCS9"/>
      <c r="LCT9"/>
      <c r="LCU9"/>
      <c r="LCV9"/>
      <c r="LCW9"/>
      <c r="LCX9"/>
      <c r="LCY9"/>
      <c r="LCZ9"/>
      <c r="LDA9"/>
      <c r="LDB9"/>
      <c r="LDC9"/>
      <c r="LDD9"/>
      <c r="LDE9"/>
      <c r="LDF9"/>
      <c r="LDG9"/>
      <c r="LDH9"/>
      <c r="LDI9"/>
      <c r="LDJ9"/>
      <c r="LDK9"/>
      <c r="LDL9"/>
      <c r="LDM9"/>
      <c r="LDN9"/>
      <c r="LDO9"/>
      <c r="LDP9"/>
      <c r="LDQ9"/>
      <c r="LDR9"/>
      <c r="LDS9"/>
      <c r="LDT9"/>
      <c r="LDU9"/>
      <c r="LDV9"/>
      <c r="LDW9"/>
      <c r="LDX9"/>
      <c r="LDY9"/>
      <c r="LDZ9"/>
      <c r="LEA9"/>
      <c r="LEB9"/>
      <c r="LEC9"/>
      <c r="LED9"/>
      <c r="LEE9"/>
      <c r="LEF9"/>
      <c r="LEG9"/>
      <c r="LEH9"/>
      <c r="LEI9"/>
      <c r="LEJ9"/>
      <c r="LEK9"/>
      <c r="LEL9"/>
      <c r="LEM9"/>
      <c r="LEN9"/>
      <c r="LEO9"/>
      <c r="LEP9"/>
      <c r="LEQ9"/>
      <c r="LER9"/>
      <c r="LES9"/>
      <c r="LET9"/>
      <c r="LEU9"/>
      <c r="LEV9"/>
      <c r="LEW9"/>
      <c r="LEX9"/>
      <c r="LEY9"/>
      <c r="LEZ9"/>
      <c r="LFA9"/>
      <c r="LFB9"/>
      <c r="LFC9"/>
      <c r="LFD9"/>
      <c r="LFE9"/>
      <c r="LFF9"/>
      <c r="LFG9"/>
      <c r="LFH9"/>
      <c r="LFI9"/>
      <c r="LFJ9"/>
      <c r="LFK9"/>
      <c r="LFL9"/>
      <c r="LFM9"/>
      <c r="LFN9"/>
      <c r="LFO9"/>
      <c r="LFP9"/>
      <c r="LFQ9"/>
      <c r="LFR9"/>
      <c r="LFS9"/>
      <c r="LFT9"/>
      <c r="LFU9"/>
      <c r="LFV9"/>
      <c r="LFW9"/>
      <c r="LFX9"/>
      <c r="LFY9"/>
      <c r="LFZ9"/>
      <c r="LGA9"/>
      <c r="LGB9"/>
      <c r="LGC9"/>
      <c r="LGD9"/>
      <c r="LGE9"/>
      <c r="LGF9"/>
      <c r="LGG9"/>
      <c r="LGH9"/>
      <c r="LGI9"/>
      <c r="LGJ9"/>
      <c r="LGK9"/>
      <c r="LGL9"/>
      <c r="LGM9"/>
      <c r="LGN9"/>
      <c r="LGO9"/>
      <c r="LGP9"/>
      <c r="LGQ9"/>
      <c r="LGR9"/>
      <c r="LGS9"/>
      <c r="LGT9"/>
      <c r="LGU9"/>
      <c r="LGV9"/>
      <c r="LGW9"/>
      <c r="LGX9"/>
      <c r="LGY9"/>
      <c r="LGZ9"/>
      <c r="LHA9"/>
      <c r="LHB9"/>
      <c r="LHC9"/>
      <c r="LHD9"/>
      <c r="LHE9"/>
      <c r="LHF9"/>
      <c r="LHG9"/>
      <c r="LHH9"/>
      <c r="LHI9"/>
      <c r="LHJ9"/>
      <c r="LHK9"/>
      <c r="LHL9"/>
      <c r="LHM9"/>
      <c r="LHN9"/>
      <c r="LHO9"/>
      <c r="LHP9"/>
      <c r="LHQ9"/>
      <c r="LHR9"/>
      <c r="LHS9"/>
      <c r="LHT9"/>
      <c r="LHU9"/>
      <c r="LHV9"/>
      <c r="LHW9"/>
      <c r="LHX9"/>
      <c r="LHY9"/>
      <c r="LHZ9"/>
      <c r="LIA9"/>
      <c r="LIB9"/>
      <c r="LIC9"/>
      <c r="LID9"/>
      <c r="LIE9"/>
      <c r="LIF9"/>
      <c r="LIG9"/>
      <c r="LIH9"/>
      <c r="LII9"/>
      <c r="LIJ9"/>
      <c r="LIK9"/>
      <c r="LIL9"/>
      <c r="LIM9"/>
      <c r="LIN9"/>
      <c r="LIO9"/>
      <c r="LIP9"/>
      <c r="LIQ9"/>
      <c r="LIR9"/>
      <c r="LIS9"/>
      <c r="LIT9"/>
      <c r="LIU9"/>
      <c r="LIV9"/>
      <c r="LIW9"/>
      <c r="LIX9"/>
      <c r="LIY9"/>
      <c r="LIZ9"/>
      <c r="LJA9"/>
      <c r="LJB9"/>
      <c r="LJC9"/>
      <c r="LJD9"/>
      <c r="LJE9"/>
      <c r="LJF9"/>
      <c r="LJG9"/>
      <c r="LJH9"/>
      <c r="LJI9"/>
      <c r="LJJ9"/>
      <c r="LJK9"/>
      <c r="LJL9"/>
      <c r="LJM9"/>
      <c r="LJN9"/>
      <c r="LJO9"/>
      <c r="LJP9"/>
      <c r="LJQ9"/>
      <c r="LJR9"/>
      <c r="LJS9"/>
      <c r="LJT9"/>
      <c r="LJU9"/>
      <c r="LJV9"/>
      <c r="LJW9"/>
      <c r="LJX9"/>
      <c r="LJY9"/>
      <c r="LJZ9"/>
      <c r="LKA9"/>
      <c r="LKB9"/>
      <c r="LKC9"/>
      <c r="LKD9"/>
      <c r="LKE9"/>
      <c r="LKF9"/>
      <c r="LKG9"/>
      <c r="LKH9"/>
      <c r="LKI9"/>
      <c r="LKJ9"/>
      <c r="LKK9"/>
      <c r="LKL9"/>
      <c r="LKM9"/>
      <c r="LKN9"/>
      <c r="LKO9"/>
      <c r="LKP9"/>
      <c r="LKQ9"/>
      <c r="LKR9"/>
      <c r="LKS9"/>
      <c r="LKT9"/>
      <c r="LKU9"/>
      <c r="LKV9"/>
      <c r="LKW9"/>
      <c r="LKX9"/>
      <c r="LKY9"/>
      <c r="LKZ9"/>
      <c r="LLA9"/>
      <c r="LLB9"/>
      <c r="LLC9"/>
      <c r="LLD9"/>
      <c r="LLE9"/>
      <c r="LLF9"/>
      <c r="LLG9"/>
      <c r="LLH9"/>
      <c r="LLI9"/>
      <c r="LLJ9"/>
      <c r="LLK9"/>
      <c r="LLL9"/>
      <c r="LLM9"/>
      <c r="LLN9"/>
      <c r="LLO9"/>
      <c r="LLP9"/>
      <c r="LLQ9"/>
      <c r="LLR9"/>
      <c r="LLS9"/>
      <c r="LLT9"/>
      <c r="LLU9"/>
      <c r="LLV9"/>
      <c r="LLW9"/>
      <c r="LLX9"/>
      <c r="LLY9"/>
      <c r="LLZ9"/>
      <c r="LMA9"/>
      <c r="LMB9"/>
      <c r="LMC9"/>
      <c r="LMD9"/>
      <c r="LME9"/>
      <c r="LMF9"/>
      <c r="LMG9"/>
      <c r="LMH9"/>
      <c r="LMI9"/>
      <c r="LMJ9"/>
      <c r="LMK9"/>
      <c r="LML9"/>
      <c r="LMM9"/>
      <c r="LMN9"/>
      <c r="LMO9"/>
      <c r="LMP9"/>
      <c r="LMQ9"/>
      <c r="LMR9"/>
      <c r="LMS9"/>
      <c r="LMT9"/>
      <c r="LMU9"/>
      <c r="LMV9"/>
      <c r="LMW9"/>
      <c r="LMX9"/>
      <c r="LMY9"/>
      <c r="LMZ9"/>
      <c r="LNA9"/>
      <c r="LNB9"/>
      <c r="LNC9"/>
      <c r="LND9"/>
      <c r="LNE9"/>
      <c r="LNF9"/>
      <c r="LNG9"/>
      <c r="LNH9"/>
      <c r="LNI9"/>
      <c r="LNJ9"/>
      <c r="LNK9"/>
      <c r="LNL9"/>
      <c r="LNM9"/>
      <c r="LNN9"/>
      <c r="LNO9"/>
      <c r="LNP9"/>
      <c r="LNQ9"/>
      <c r="LNR9"/>
      <c r="LNS9"/>
      <c r="LNT9"/>
      <c r="LNU9"/>
      <c r="LNV9"/>
      <c r="LNW9"/>
      <c r="LNX9"/>
      <c r="LNY9"/>
      <c r="LNZ9"/>
      <c r="LOA9"/>
      <c r="LOB9"/>
      <c r="LOC9"/>
      <c r="LOD9"/>
      <c r="LOE9"/>
      <c r="LOF9"/>
      <c r="LOG9"/>
      <c r="LOH9"/>
      <c r="LOI9"/>
      <c r="LOJ9"/>
      <c r="LOK9"/>
      <c r="LOL9"/>
      <c r="LOM9"/>
      <c r="LON9"/>
      <c r="LOO9"/>
      <c r="LOP9"/>
      <c r="LOQ9"/>
      <c r="LOR9"/>
      <c r="LOS9"/>
      <c r="LOT9"/>
      <c r="LOU9"/>
      <c r="LOV9"/>
      <c r="LOW9"/>
      <c r="LOX9"/>
      <c r="LOY9"/>
      <c r="LOZ9"/>
      <c r="LPA9"/>
      <c r="LPB9"/>
      <c r="LPC9"/>
      <c r="LPD9"/>
      <c r="LPE9"/>
      <c r="LPF9"/>
      <c r="LPG9"/>
      <c r="LPH9"/>
      <c r="LPI9"/>
      <c r="LPJ9"/>
      <c r="LPK9"/>
      <c r="LPL9"/>
      <c r="LPM9"/>
      <c r="LPN9"/>
      <c r="LPO9"/>
      <c r="LPP9"/>
      <c r="LPQ9"/>
      <c r="LPR9"/>
      <c r="LPS9"/>
      <c r="LPT9"/>
      <c r="LPU9"/>
      <c r="LPV9"/>
      <c r="LPW9"/>
      <c r="LPX9"/>
      <c r="LPY9"/>
      <c r="LPZ9"/>
      <c r="LQA9"/>
      <c r="LQB9"/>
      <c r="LQC9"/>
      <c r="LQD9"/>
      <c r="LQE9"/>
      <c r="LQF9"/>
      <c r="LQG9"/>
      <c r="LQH9"/>
      <c r="LQI9"/>
      <c r="LQJ9"/>
      <c r="LQK9"/>
      <c r="LQL9"/>
      <c r="LQM9"/>
      <c r="LQN9"/>
      <c r="LQO9"/>
      <c r="LQP9"/>
      <c r="LQQ9"/>
      <c r="LQR9"/>
      <c r="LQS9"/>
      <c r="LQT9"/>
      <c r="LQU9"/>
      <c r="LQV9"/>
      <c r="LQW9"/>
      <c r="LQX9"/>
      <c r="LQY9"/>
      <c r="LQZ9"/>
      <c r="LRA9"/>
      <c r="LRB9"/>
      <c r="LRC9"/>
      <c r="LRD9"/>
      <c r="LRE9"/>
      <c r="LRF9"/>
      <c r="LRG9"/>
      <c r="LRH9"/>
      <c r="LRI9"/>
      <c r="LRJ9"/>
      <c r="LRK9"/>
      <c r="LRL9"/>
      <c r="LRM9"/>
      <c r="LRN9"/>
      <c r="LRO9"/>
      <c r="LRP9"/>
      <c r="LRQ9"/>
      <c r="LRR9"/>
      <c r="LRS9"/>
      <c r="LRT9"/>
      <c r="LRU9"/>
      <c r="LRV9"/>
      <c r="LRW9"/>
      <c r="LRX9"/>
      <c r="LRY9"/>
      <c r="LRZ9"/>
      <c r="LSA9"/>
      <c r="LSB9"/>
      <c r="LSC9"/>
      <c r="LSD9"/>
      <c r="LSE9"/>
      <c r="LSF9"/>
      <c r="LSG9"/>
      <c r="LSH9"/>
      <c r="LSI9"/>
      <c r="LSJ9"/>
      <c r="LSK9"/>
      <c r="LSL9"/>
      <c r="LSM9"/>
      <c r="LSN9"/>
      <c r="LSO9"/>
      <c r="LSP9"/>
      <c r="LSQ9"/>
      <c r="LSR9"/>
      <c r="LSS9"/>
      <c r="LST9"/>
      <c r="LSU9"/>
      <c r="LSV9"/>
      <c r="LSW9"/>
      <c r="LSX9"/>
      <c r="LSY9"/>
      <c r="LSZ9"/>
      <c r="LTA9"/>
      <c r="LTB9"/>
      <c r="LTC9"/>
      <c r="LTD9"/>
      <c r="LTE9"/>
      <c r="LTF9"/>
      <c r="LTG9"/>
      <c r="LTH9"/>
      <c r="LTI9"/>
      <c r="LTJ9"/>
      <c r="LTK9"/>
      <c r="LTL9"/>
      <c r="LTM9"/>
      <c r="LTN9"/>
      <c r="LTO9"/>
      <c r="LTP9"/>
      <c r="LTQ9"/>
      <c r="LTR9"/>
      <c r="LTS9"/>
      <c r="LTT9"/>
      <c r="LTU9"/>
      <c r="LTV9"/>
      <c r="LTW9"/>
      <c r="LTX9"/>
      <c r="LTY9"/>
      <c r="LTZ9"/>
      <c r="LUA9"/>
      <c r="LUB9"/>
      <c r="LUC9"/>
      <c r="LUD9"/>
      <c r="LUE9"/>
      <c r="LUF9"/>
      <c r="LUG9"/>
      <c r="LUH9"/>
      <c r="LUI9"/>
      <c r="LUJ9"/>
      <c r="LUK9"/>
      <c r="LUL9"/>
      <c r="LUM9"/>
      <c r="LUN9"/>
      <c r="LUO9"/>
      <c r="LUP9"/>
      <c r="LUQ9"/>
      <c r="LUR9"/>
      <c r="LUS9"/>
      <c r="LUT9"/>
      <c r="LUU9"/>
      <c r="LUV9"/>
      <c r="LUW9"/>
      <c r="LUX9"/>
      <c r="LUY9"/>
      <c r="LUZ9"/>
      <c r="LVA9"/>
      <c r="LVB9"/>
      <c r="LVC9"/>
      <c r="LVD9"/>
      <c r="LVE9"/>
      <c r="LVF9"/>
      <c r="LVG9"/>
      <c r="LVH9"/>
      <c r="LVI9"/>
      <c r="LVJ9"/>
      <c r="LVK9"/>
      <c r="LVL9"/>
      <c r="LVM9"/>
      <c r="LVN9"/>
      <c r="LVO9"/>
      <c r="LVP9"/>
      <c r="LVQ9"/>
      <c r="LVR9"/>
      <c r="LVS9"/>
      <c r="LVT9"/>
      <c r="LVU9"/>
      <c r="LVV9"/>
      <c r="LVW9"/>
      <c r="LVX9"/>
      <c r="LVY9"/>
      <c r="LVZ9"/>
      <c r="LWA9"/>
      <c r="LWB9"/>
      <c r="LWC9"/>
      <c r="LWD9"/>
      <c r="LWE9"/>
      <c r="LWF9"/>
      <c r="LWG9"/>
      <c r="LWH9"/>
      <c r="LWI9"/>
      <c r="LWJ9"/>
      <c r="LWK9"/>
      <c r="LWL9"/>
      <c r="LWM9"/>
      <c r="LWN9"/>
      <c r="LWO9"/>
      <c r="LWP9"/>
      <c r="LWQ9"/>
      <c r="LWR9"/>
      <c r="LWS9"/>
      <c r="LWT9"/>
      <c r="LWU9"/>
      <c r="LWV9"/>
      <c r="LWW9"/>
      <c r="LWX9"/>
      <c r="LWY9"/>
      <c r="LWZ9"/>
      <c r="LXA9"/>
      <c r="LXB9"/>
      <c r="LXC9"/>
      <c r="LXD9"/>
      <c r="LXE9"/>
      <c r="LXF9"/>
      <c r="LXG9"/>
      <c r="LXH9"/>
      <c r="LXI9"/>
      <c r="LXJ9"/>
      <c r="LXK9"/>
      <c r="LXL9"/>
      <c r="LXM9"/>
      <c r="LXN9"/>
      <c r="LXO9"/>
      <c r="LXP9"/>
      <c r="LXQ9"/>
      <c r="LXR9"/>
      <c r="LXS9"/>
      <c r="LXT9"/>
      <c r="LXU9"/>
      <c r="LXV9"/>
      <c r="LXW9"/>
      <c r="LXX9"/>
      <c r="LXY9"/>
      <c r="LXZ9"/>
      <c r="LYA9"/>
      <c r="LYB9"/>
      <c r="LYC9"/>
      <c r="LYD9"/>
      <c r="LYE9"/>
      <c r="LYF9"/>
      <c r="LYG9"/>
      <c r="LYH9"/>
      <c r="LYI9"/>
      <c r="LYJ9"/>
      <c r="LYK9"/>
      <c r="LYL9"/>
      <c r="LYM9"/>
      <c r="LYN9"/>
      <c r="LYO9"/>
      <c r="LYP9"/>
      <c r="LYQ9"/>
      <c r="LYR9"/>
      <c r="LYS9"/>
      <c r="LYT9"/>
      <c r="LYU9"/>
      <c r="LYV9"/>
      <c r="LYW9"/>
      <c r="LYX9"/>
      <c r="LYY9"/>
      <c r="LYZ9"/>
      <c r="LZA9"/>
      <c r="LZB9"/>
      <c r="LZC9"/>
      <c r="LZD9"/>
      <c r="LZE9"/>
      <c r="LZF9"/>
      <c r="LZG9"/>
      <c r="LZH9"/>
      <c r="LZI9"/>
      <c r="LZJ9"/>
      <c r="LZK9"/>
      <c r="LZL9"/>
      <c r="LZM9"/>
      <c r="LZN9"/>
      <c r="LZO9"/>
      <c r="LZP9"/>
      <c r="LZQ9"/>
      <c r="LZR9"/>
      <c r="LZS9"/>
      <c r="LZT9"/>
      <c r="LZU9"/>
      <c r="LZV9"/>
      <c r="LZW9"/>
      <c r="LZX9"/>
      <c r="LZY9"/>
      <c r="LZZ9"/>
      <c r="MAA9"/>
      <c r="MAB9"/>
      <c r="MAC9"/>
      <c r="MAD9"/>
      <c r="MAE9"/>
      <c r="MAF9"/>
      <c r="MAG9"/>
      <c r="MAH9"/>
      <c r="MAI9"/>
      <c r="MAJ9"/>
      <c r="MAK9"/>
      <c r="MAL9"/>
      <c r="MAM9"/>
      <c r="MAN9"/>
      <c r="MAO9"/>
      <c r="MAP9"/>
      <c r="MAQ9"/>
      <c r="MAR9"/>
      <c r="MAS9"/>
      <c r="MAT9"/>
      <c r="MAU9"/>
      <c r="MAV9"/>
      <c r="MAW9"/>
      <c r="MAX9"/>
      <c r="MAY9"/>
      <c r="MAZ9"/>
      <c r="MBA9"/>
      <c r="MBB9"/>
      <c r="MBC9"/>
      <c r="MBD9"/>
      <c r="MBE9"/>
      <c r="MBF9"/>
      <c r="MBG9"/>
      <c r="MBH9"/>
      <c r="MBI9"/>
      <c r="MBJ9"/>
      <c r="MBK9"/>
      <c r="MBL9"/>
      <c r="MBM9"/>
      <c r="MBN9"/>
      <c r="MBO9"/>
      <c r="MBP9"/>
      <c r="MBQ9"/>
      <c r="MBR9"/>
      <c r="MBS9"/>
      <c r="MBT9"/>
      <c r="MBU9"/>
      <c r="MBV9"/>
      <c r="MBW9"/>
      <c r="MBX9"/>
      <c r="MBY9"/>
      <c r="MBZ9"/>
      <c r="MCA9"/>
      <c r="MCB9"/>
      <c r="MCC9"/>
      <c r="MCD9"/>
      <c r="MCE9"/>
      <c r="MCF9"/>
      <c r="MCG9"/>
      <c r="MCH9"/>
      <c r="MCI9"/>
      <c r="MCJ9"/>
      <c r="MCK9"/>
      <c r="MCL9"/>
      <c r="MCM9"/>
      <c r="MCN9"/>
      <c r="MCO9"/>
      <c r="MCP9"/>
      <c r="MCQ9"/>
      <c r="MCR9"/>
      <c r="MCS9"/>
      <c r="MCT9"/>
      <c r="MCU9"/>
      <c r="MCV9"/>
      <c r="MCW9"/>
      <c r="MCX9"/>
      <c r="MCY9"/>
      <c r="MCZ9"/>
      <c r="MDA9"/>
      <c r="MDB9"/>
      <c r="MDC9"/>
      <c r="MDD9"/>
      <c r="MDE9"/>
      <c r="MDF9"/>
      <c r="MDG9"/>
      <c r="MDH9"/>
      <c r="MDI9"/>
      <c r="MDJ9"/>
      <c r="MDK9"/>
      <c r="MDL9"/>
      <c r="MDM9"/>
      <c r="MDN9"/>
      <c r="MDO9"/>
      <c r="MDP9"/>
      <c r="MDQ9"/>
      <c r="MDR9"/>
      <c r="MDS9"/>
      <c r="MDT9"/>
      <c r="MDU9"/>
      <c r="MDV9"/>
      <c r="MDW9"/>
      <c r="MDX9"/>
      <c r="MDY9"/>
      <c r="MDZ9"/>
      <c r="MEA9"/>
      <c r="MEB9"/>
      <c r="MEC9"/>
      <c r="MED9"/>
      <c r="MEE9"/>
      <c r="MEF9"/>
      <c r="MEG9"/>
      <c r="MEH9"/>
      <c r="MEI9"/>
      <c r="MEJ9"/>
      <c r="MEK9"/>
      <c r="MEL9"/>
      <c r="MEM9"/>
      <c r="MEN9"/>
      <c r="MEO9"/>
      <c r="MEP9"/>
      <c r="MEQ9"/>
      <c r="MER9"/>
      <c r="MES9"/>
      <c r="MET9"/>
      <c r="MEU9"/>
      <c r="MEV9"/>
      <c r="MEW9"/>
      <c r="MEX9"/>
      <c r="MEY9"/>
      <c r="MEZ9"/>
      <c r="MFA9"/>
      <c r="MFB9"/>
      <c r="MFC9"/>
      <c r="MFD9"/>
      <c r="MFE9"/>
      <c r="MFF9"/>
      <c r="MFG9"/>
      <c r="MFH9"/>
      <c r="MFI9"/>
      <c r="MFJ9"/>
      <c r="MFK9"/>
      <c r="MFL9"/>
      <c r="MFM9"/>
      <c r="MFN9"/>
      <c r="MFO9"/>
      <c r="MFP9"/>
      <c r="MFQ9"/>
      <c r="MFR9"/>
      <c r="MFS9"/>
      <c r="MFT9"/>
      <c r="MFU9"/>
      <c r="MFV9"/>
      <c r="MFW9"/>
      <c r="MFX9"/>
      <c r="MFY9"/>
      <c r="MFZ9"/>
      <c r="MGA9"/>
      <c r="MGB9"/>
      <c r="MGC9"/>
      <c r="MGD9"/>
      <c r="MGE9"/>
      <c r="MGF9"/>
      <c r="MGG9"/>
      <c r="MGH9"/>
      <c r="MGI9"/>
      <c r="MGJ9"/>
      <c r="MGK9"/>
      <c r="MGL9"/>
      <c r="MGM9"/>
      <c r="MGN9"/>
      <c r="MGO9"/>
      <c r="MGP9"/>
      <c r="MGQ9"/>
      <c r="MGR9"/>
      <c r="MGS9"/>
      <c r="MGT9"/>
      <c r="MGU9"/>
      <c r="MGV9"/>
      <c r="MGW9"/>
      <c r="MGX9"/>
      <c r="MGY9"/>
      <c r="MGZ9"/>
      <c r="MHA9"/>
      <c r="MHB9"/>
      <c r="MHC9"/>
      <c r="MHD9"/>
      <c r="MHE9"/>
      <c r="MHF9"/>
      <c r="MHG9"/>
      <c r="MHH9"/>
      <c r="MHI9"/>
      <c r="MHJ9"/>
      <c r="MHK9"/>
      <c r="MHL9"/>
      <c r="MHM9"/>
      <c r="MHN9"/>
      <c r="MHO9"/>
      <c r="MHP9"/>
      <c r="MHQ9"/>
      <c r="MHR9"/>
      <c r="MHS9"/>
      <c r="MHT9"/>
      <c r="MHU9"/>
      <c r="MHV9"/>
      <c r="MHW9"/>
      <c r="MHX9"/>
      <c r="MHY9"/>
      <c r="MHZ9"/>
      <c r="MIA9"/>
      <c r="MIB9"/>
      <c r="MIC9"/>
      <c r="MID9"/>
      <c r="MIE9"/>
      <c r="MIF9"/>
      <c r="MIG9"/>
      <c r="MIH9"/>
      <c r="MII9"/>
      <c r="MIJ9"/>
      <c r="MIK9"/>
      <c r="MIL9"/>
      <c r="MIM9"/>
      <c r="MIN9"/>
      <c r="MIO9"/>
      <c r="MIP9"/>
      <c r="MIQ9"/>
      <c r="MIR9"/>
      <c r="MIS9"/>
      <c r="MIT9"/>
      <c r="MIU9"/>
      <c r="MIV9"/>
      <c r="MIW9"/>
      <c r="MIX9"/>
      <c r="MIY9"/>
      <c r="MIZ9"/>
      <c r="MJA9"/>
      <c r="MJB9"/>
      <c r="MJC9"/>
      <c r="MJD9"/>
      <c r="MJE9"/>
      <c r="MJF9"/>
      <c r="MJG9"/>
      <c r="MJH9"/>
      <c r="MJI9"/>
      <c r="MJJ9"/>
      <c r="MJK9"/>
      <c r="MJL9"/>
      <c r="MJM9"/>
      <c r="MJN9"/>
      <c r="MJO9"/>
      <c r="MJP9"/>
      <c r="MJQ9"/>
      <c r="MJR9"/>
      <c r="MJS9"/>
      <c r="MJT9"/>
      <c r="MJU9"/>
      <c r="MJV9"/>
      <c r="MJW9"/>
      <c r="MJX9"/>
      <c r="MJY9"/>
      <c r="MJZ9"/>
      <c r="MKA9"/>
      <c r="MKB9"/>
      <c r="MKC9"/>
      <c r="MKD9"/>
      <c r="MKE9"/>
      <c r="MKF9"/>
      <c r="MKG9"/>
      <c r="MKH9"/>
      <c r="MKI9"/>
      <c r="MKJ9"/>
      <c r="MKK9"/>
      <c r="MKL9"/>
      <c r="MKM9"/>
      <c r="MKN9"/>
      <c r="MKO9"/>
      <c r="MKP9"/>
      <c r="MKQ9"/>
      <c r="MKR9"/>
      <c r="MKS9"/>
      <c r="MKT9"/>
      <c r="MKU9"/>
      <c r="MKV9"/>
      <c r="MKW9"/>
      <c r="MKX9"/>
      <c r="MKY9"/>
      <c r="MKZ9"/>
      <c r="MLA9"/>
      <c r="MLB9"/>
      <c r="MLC9"/>
      <c r="MLD9"/>
      <c r="MLE9"/>
      <c r="MLF9"/>
      <c r="MLG9"/>
      <c r="MLH9"/>
      <c r="MLI9"/>
      <c r="MLJ9"/>
      <c r="MLK9"/>
      <c r="MLL9"/>
      <c r="MLM9"/>
      <c r="MLN9"/>
      <c r="MLO9"/>
      <c r="MLP9"/>
      <c r="MLQ9"/>
      <c r="MLR9"/>
      <c r="MLS9"/>
      <c r="MLT9"/>
      <c r="MLU9"/>
      <c r="MLV9"/>
      <c r="MLW9"/>
      <c r="MLX9"/>
      <c r="MLY9"/>
      <c r="MLZ9"/>
      <c r="MMA9"/>
      <c r="MMB9"/>
      <c r="MMC9"/>
      <c r="MMD9"/>
      <c r="MME9"/>
      <c r="MMF9"/>
      <c r="MMG9"/>
      <c r="MMH9"/>
      <c r="MMI9"/>
      <c r="MMJ9"/>
      <c r="MMK9"/>
      <c r="MML9"/>
      <c r="MMM9"/>
      <c r="MMN9"/>
      <c r="MMO9"/>
      <c r="MMP9"/>
      <c r="MMQ9"/>
      <c r="MMR9"/>
      <c r="MMS9"/>
      <c r="MMT9"/>
      <c r="MMU9"/>
      <c r="MMV9"/>
      <c r="MMW9"/>
      <c r="MMX9"/>
      <c r="MMY9"/>
      <c r="MMZ9"/>
      <c r="MNA9"/>
      <c r="MNB9"/>
      <c r="MNC9"/>
      <c r="MND9"/>
      <c r="MNE9"/>
      <c r="MNF9"/>
      <c r="MNG9"/>
      <c r="MNH9"/>
      <c r="MNI9"/>
      <c r="MNJ9"/>
      <c r="MNK9"/>
      <c r="MNL9"/>
      <c r="MNM9"/>
      <c r="MNN9"/>
      <c r="MNO9"/>
      <c r="MNP9"/>
      <c r="MNQ9"/>
      <c r="MNR9"/>
      <c r="MNS9"/>
      <c r="MNT9"/>
      <c r="MNU9"/>
      <c r="MNV9"/>
      <c r="MNW9"/>
      <c r="MNX9"/>
      <c r="MNY9"/>
      <c r="MNZ9"/>
      <c r="MOA9"/>
      <c r="MOB9"/>
      <c r="MOC9"/>
      <c r="MOD9"/>
      <c r="MOE9"/>
      <c r="MOF9"/>
      <c r="MOG9"/>
      <c r="MOH9"/>
      <c r="MOI9"/>
      <c r="MOJ9"/>
      <c r="MOK9"/>
      <c r="MOL9"/>
      <c r="MOM9"/>
      <c r="MON9"/>
      <c r="MOO9"/>
      <c r="MOP9"/>
      <c r="MOQ9"/>
      <c r="MOR9"/>
      <c r="MOS9"/>
      <c r="MOT9"/>
      <c r="MOU9"/>
      <c r="MOV9"/>
      <c r="MOW9"/>
      <c r="MOX9"/>
      <c r="MOY9"/>
      <c r="MOZ9"/>
      <c r="MPA9"/>
      <c r="MPB9"/>
      <c r="MPC9"/>
      <c r="MPD9"/>
      <c r="MPE9"/>
      <c r="MPF9"/>
      <c r="MPG9"/>
      <c r="MPH9"/>
      <c r="MPI9"/>
      <c r="MPJ9"/>
      <c r="MPK9"/>
      <c r="MPL9"/>
      <c r="MPM9"/>
      <c r="MPN9"/>
      <c r="MPO9"/>
      <c r="MPP9"/>
      <c r="MPQ9"/>
      <c r="MPR9"/>
      <c r="MPS9"/>
      <c r="MPT9"/>
      <c r="MPU9"/>
      <c r="MPV9"/>
      <c r="MPW9"/>
      <c r="MPX9"/>
      <c r="MPY9"/>
      <c r="MPZ9"/>
      <c r="MQA9"/>
      <c r="MQB9"/>
      <c r="MQC9"/>
      <c r="MQD9"/>
      <c r="MQE9"/>
      <c r="MQF9"/>
      <c r="MQG9"/>
      <c r="MQH9"/>
      <c r="MQI9"/>
      <c r="MQJ9"/>
      <c r="MQK9"/>
      <c r="MQL9"/>
      <c r="MQM9"/>
      <c r="MQN9"/>
      <c r="MQO9"/>
      <c r="MQP9"/>
      <c r="MQQ9"/>
      <c r="MQR9"/>
      <c r="MQS9"/>
      <c r="MQT9"/>
      <c r="MQU9"/>
      <c r="MQV9"/>
      <c r="MQW9"/>
      <c r="MQX9"/>
      <c r="MQY9"/>
      <c r="MQZ9"/>
      <c r="MRA9"/>
      <c r="MRB9"/>
      <c r="MRC9"/>
      <c r="MRD9"/>
      <c r="MRE9"/>
      <c r="MRF9"/>
      <c r="MRG9"/>
      <c r="MRH9"/>
      <c r="MRI9"/>
      <c r="MRJ9"/>
      <c r="MRK9"/>
      <c r="MRL9"/>
      <c r="MRM9"/>
      <c r="MRN9"/>
      <c r="MRO9"/>
      <c r="MRP9"/>
      <c r="MRQ9"/>
      <c r="MRR9"/>
      <c r="MRS9"/>
      <c r="MRT9"/>
      <c r="MRU9"/>
      <c r="MRV9"/>
      <c r="MRW9"/>
      <c r="MRX9"/>
      <c r="MRY9"/>
      <c r="MRZ9"/>
      <c r="MSA9"/>
      <c r="MSB9"/>
      <c r="MSC9"/>
      <c r="MSD9"/>
      <c r="MSE9"/>
      <c r="MSF9"/>
      <c r="MSG9"/>
      <c r="MSH9"/>
      <c r="MSI9"/>
      <c r="MSJ9"/>
      <c r="MSK9"/>
      <c r="MSL9"/>
      <c r="MSM9"/>
      <c r="MSN9"/>
      <c r="MSO9"/>
      <c r="MSP9"/>
      <c r="MSQ9"/>
      <c r="MSR9"/>
      <c r="MSS9"/>
      <c r="MST9"/>
      <c r="MSU9"/>
      <c r="MSV9"/>
      <c r="MSW9"/>
      <c r="MSX9"/>
      <c r="MSY9"/>
      <c r="MSZ9"/>
      <c r="MTA9"/>
      <c r="MTB9"/>
      <c r="MTC9"/>
      <c r="MTD9"/>
      <c r="MTE9"/>
      <c r="MTF9"/>
      <c r="MTG9"/>
      <c r="MTH9"/>
      <c r="MTI9"/>
      <c r="MTJ9"/>
      <c r="MTK9"/>
      <c r="MTL9"/>
      <c r="MTM9"/>
      <c r="MTN9"/>
      <c r="MTO9"/>
      <c r="MTP9"/>
      <c r="MTQ9"/>
      <c r="MTR9"/>
      <c r="MTS9"/>
      <c r="MTT9"/>
      <c r="MTU9"/>
      <c r="MTV9"/>
      <c r="MTW9"/>
      <c r="MTX9"/>
      <c r="MTY9"/>
      <c r="MTZ9"/>
      <c r="MUA9"/>
      <c r="MUB9"/>
      <c r="MUC9"/>
      <c r="MUD9"/>
      <c r="MUE9"/>
      <c r="MUF9"/>
      <c r="MUG9"/>
      <c r="MUH9"/>
      <c r="MUI9"/>
      <c r="MUJ9"/>
      <c r="MUK9"/>
      <c r="MUL9"/>
      <c r="MUM9"/>
      <c r="MUN9"/>
      <c r="MUO9"/>
      <c r="MUP9"/>
      <c r="MUQ9"/>
      <c r="MUR9"/>
      <c r="MUS9"/>
      <c r="MUT9"/>
      <c r="MUU9"/>
      <c r="MUV9"/>
      <c r="MUW9"/>
      <c r="MUX9"/>
      <c r="MUY9"/>
      <c r="MUZ9"/>
      <c r="MVA9"/>
      <c r="MVB9"/>
      <c r="MVC9"/>
      <c r="MVD9"/>
      <c r="MVE9"/>
      <c r="MVF9"/>
      <c r="MVG9"/>
      <c r="MVH9"/>
      <c r="MVI9"/>
      <c r="MVJ9"/>
      <c r="MVK9"/>
      <c r="MVL9"/>
      <c r="MVM9"/>
      <c r="MVN9"/>
      <c r="MVO9"/>
      <c r="MVP9"/>
      <c r="MVQ9"/>
      <c r="MVR9"/>
      <c r="MVS9"/>
      <c r="MVT9"/>
      <c r="MVU9"/>
      <c r="MVV9"/>
      <c r="MVW9"/>
      <c r="MVX9"/>
      <c r="MVY9"/>
      <c r="MVZ9"/>
      <c r="MWA9"/>
      <c r="MWB9"/>
      <c r="MWC9"/>
      <c r="MWD9"/>
      <c r="MWE9"/>
      <c r="MWF9"/>
      <c r="MWG9"/>
      <c r="MWH9"/>
      <c r="MWI9"/>
      <c r="MWJ9"/>
      <c r="MWK9"/>
      <c r="MWL9"/>
      <c r="MWM9"/>
      <c r="MWN9"/>
      <c r="MWO9"/>
      <c r="MWP9"/>
      <c r="MWQ9"/>
      <c r="MWR9"/>
      <c r="MWS9"/>
      <c r="MWT9"/>
      <c r="MWU9"/>
      <c r="MWV9"/>
      <c r="MWW9"/>
      <c r="MWX9"/>
      <c r="MWY9"/>
      <c r="MWZ9"/>
      <c r="MXA9"/>
      <c r="MXB9"/>
      <c r="MXC9"/>
      <c r="MXD9"/>
      <c r="MXE9"/>
      <c r="MXF9"/>
      <c r="MXG9"/>
      <c r="MXH9"/>
      <c r="MXI9"/>
      <c r="MXJ9"/>
      <c r="MXK9"/>
      <c r="MXL9"/>
      <c r="MXM9"/>
      <c r="MXN9"/>
      <c r="MXO9"/>
      <c r="MXP9"/>
      <c r="MXQ9"/>
      <c r="MXR9"/>
      <c r="MXS9"/>
      <c r="MXT9"/>
      <c r="MXU9"/>
      <c r="MXV9"/>
      <c r="MXW9"/>
      <c r="MXX9"/>
      <c r="MXY9"/>
      <c r="MXZ9"/>
      <c r="MYA9"/>
      <c r="MYB9"/>
      <c r="MYC9"/>
      <c r="MYD9"/>
      <c r="MYE9"/>
      <c r="MYF9"/>
      <c r="MYG9"/>
      <c r="MYH9"/>
      <c r="MYI9"/>
      <c r="MYJ9"/>
      <c r="MYK9"/>
      <c r="MYL9"/>
      <c r="MYM9"/>
      <c r="MYN9"/>
      <c r="MYO9"/>
      <c r="MYP9"/>
      <c r="MYQ9"/>
      <c r="MYR9"/>
      <c r="MYS9"/>
      <c r="MYT9"/>
      <c r="MYU9"/>
      <c r="MYV9"/>
      <c r="MYW9"/>
      <c r="MYX9"/>
      <c r="MYY9"/>
      <c r="MYZ9"/>
      <c r="MZA9"/>
      <c r="MZB9"/>
      <c r="MZC9"/>
      <c r="MZD9"/>
      <c r="MZE9"/>
      <c r="MZF9"/>
      <c r="MZG9"/>
      <c r="MZH9"/>
      <c r="MZI9"/>
      <c r="MZJ9"/>
      <c r="MZK9"/>
      <c r="MZL9"/>
      <c r="MZM9"/>
      <c r="MZN9"/>
      <c r="MZO9"/>
      <c r="MZP9"/>
      <c r="MZQ9"/>
      <c r="MZR9"/>
      <c r="MZS9"/>
      <c r="MZT9"/>
      <c r="MZU9"/>
      <c r="MZV9"/>
      <c r="MZW9"/>
      <c r="MZX9"/>
      <c r="MZY9"/>
      <c r="MZZ9"/>
      <c r="NAA9"/>
      <c r="NAB9"/>
      <c r="NAC9"/>
      <c r="NAD9"/>
      <c r="NAE9"/>
      <c r="NAF9"/>
      <c r="NAG9"/>
      <c r="NAH9"/>
      <c r="NAI9"/>
      <c r="NAJ9"/>
      <c r="NAK9"/>
      <c r="NAL9"/>
      <c r="NAM9"/>
      <c r="NAN9"/>
      <c r="NAO9"/>
      <c r="NAP9"/>
      <c r="NAQ9"/>
      <c r="NAR9"/>
      <c r="NAS9"/>
      <c r="NAT9"/>
      <c r="NAU9"/>
      <c r="NAV9"/>
      <c r="NAW9"/>
      <c r="NAX9"/>
      <c r="NAY9"/>
      <c r="NAZ9"/>
      <c r="NBA9"/>
      <c r="NBB9"/>
      <c r="NBC9"/>
      <c r="NBD9"/>
      <c r="NBE9"/>
      <c r="NBF9"/>
      <c r="NBG9"/>
      <c r="NBH9"/>
      <c r="NBI9"/>
      <c r="NBJ9"/>
      <c r="NBK9"/>
      <c r="NBL9"/>
      <c r="NBM9"/>
      <c r="NBN9"/>
      <c r="NBO9"/>
      <c r="NBP9"/>
      <c r="NBQ9"/>
      <c r="NBR9"/>
      <c r="NBS9"/>
      <c r="NBT9"/>
      <c r="NBU9"/>
      <c r="NBV9"/>
      <c r="NBW9"/>
      <c r="NBX9"/>
      <c r="NBY9"/>
      <c r="NBZ9"/>
      <c r="NCA9"/>
      <c r="NCB9"/>
      <c r="NCC9"/>
      <c r="NCD9"/>
      <c r="NCE9"/>
      <c r="NCF9"/>
      <c r="NCG9"/>
      <c r="NCH9"/>
      <c r="NCI9"/>
      <c r="NCJ9"/>
      <c r="NCK9"/>
      <c r="NCL9"/>
      <c r="NCM9"/>
      <c r="NCN9"/>
      <c r="NCO9"/>
      <c r="NCP9"/>
      <c r="NCQ9"/>
      <c r="NCR9"/>
      <c r="NCS9"/>
      <c r="NCT9"/>
      <c r="NCU9"/>
      <c r="NCV9"/>
      <c r="NCW9"/>
      <c r="NCX9"/>
      <c r="NCY9"/>
      <c r="NCZ9"/>
      <c r="NDA9"/>
      <c r="NDB9"/>
      <c r="NDC9"/>
      <c r="NDD9"/>
      <c r="NDE9"/>
      <c r="NDF9"/>
      <c r="NDG9"/>
      <c r="NDH9"/>
      <c r="NDI9"/>
      <c r="NDJ9"/>
      <c r="NDK9"/>
      <c r="NDL9"/>
      <c r="NDM9"/>
      <c r="NDN9"/>
      <c r="NDO9"/>
      <c r="NDP9"/>
      <c r="NDQ9"/>
      <c r="NDR9"/>
      <c r="NDS9"/>
      <c r="NDT9"/>
      <c r="NDU9"/>
      <c r="NDV9"/>
      <c r="NDW9"/>
      <c r="NDX9"/>
      <c r="NDY9"/>
      <c r="NDZ9"/>
      <c r="NEA9"/>
      <c r="NEB9"/>
      <c r="NEC9"/>
      <c r="NED9"/>
      <c r="NEE9"/>
      <c r="NEF9"/>
      <c r="NEG9"/>
      <c r="NEH9"/>
      <c r="NEI9"/>
      <c r="NEJ9"/>
      <c r="NEK9"/>
      <c r="NEL9"/>
      <c r="NEM9"/>
      <c r="NEN9"/>
      <c r="NEO9"/>
      <c r="NEP9"/>
      <c r="NEQ9"/>
      <c r="NER9"/>
      <c r="NES9"/>
      <c r="NET9"/>
      <c r="NEU9"/>
      <c r="NEV9"/>
      <c r="NEW9"/>
      <c r="NEX9"/>
      <c r="NEY9"/>
      <c r="NEZ9"/>
      <c r="NFA9"/>
      <c r="NFB9"/>
      <c r="NFC9"/>
      <c r="NFD9"/>
      <c r="NFE9"/>
      <c r="NFF9"/>
      <c r="NFG9"/>
      <c r="NFH9"/>
      <c r="NFI9"/>
      <c r="NFJ9"/>
      <c r="NFK9"/>
      <c r="NFL9"/>
      <c r="NFM9"/>
      <c r="NFN9"/>
      <c r="NFO9"/>
      <c r="NFP9"/>
      <c r="NFQ9"/>
      <c r="NFR9"/>
      <c r="NFS9"/>
      <c r="NFT9"/>
      <c r="NFU9"/>
      <c r="NFV9"/>
      <c r="NFW9"/>
      <c r="NFX9"/>
      <c r="NFY9"/>
      <c r="NFZ9"/>
      <c r="NGA9"/>
      <c r="NGB9"/>
      <c r="NGC9"/>
      <c r="NGD9"/>
      <c r="NGE9"/>
      <c r="NGF9"/>
      <c r="NGG9"/>
      <c r="NGH9"/>
      <c r="NGI9"/>
      <c r="NGJ9"/>
      <c r="NGK9"/>
      <c r="NGL9"/>
      <c r="NGM9"/>
      <c r="NGN9"/>
      <c r="NGO9"/>
      <c r="NGP9"/>
      <c r="NGQ9"/>
      <c r="NGR9"/>
      <c r="NGS9"/>
      <c r="NGT9"/>
      <c r="NGU9"/>
      <c r="NGV9"/>
      <c r="NGW9"/>
      <c r="NGX9"/>
      <c r="NGY9"/>
      <c r="NGZ9"/>
      <c r="NHA9"/>
      <c r="NHB9"/>
      <c r="NHC9"/>
      <c r="NHD9"/>
      <c r="NHE9"/>
      <c r="NHF9"/>
      <c r="NHG9"/>
      <c r="NHH9"/>
      <c r="NHI9"/>
      <c r="NHJ9"/>
      <c r="NHK9"/>
      <c r="NHL9"/>
      <c r="NHM9"/>
      <c r="NHN9"/>
      <c r="NHO9"/>
      <c r="NHP9"/>
      <c r="NHQ9"/>
      <c r="NHR9"/>
      <c r="NHS9"/>
      <c r="NHT9"/>
      <c r="NHU9"/>
      <c r="NHV9"/>
      <c r="NHW9"/>
      <c r="NHX9"/>
      <c r="NHY9"/>
      <c r="NHZ9"/>
      <c r="NIA9"/>
      <c r="NIB9"/>
      <c r="NIC9"/>
      <c r="NID9"/>
      <c r="NIE9"/>
      <c r="NIF9"/>
      <c r="NIG9"/>
      <c r="NIH9"/>
      <c r="NII9"/>
      <c r="NIJ9"/>
      <c r="NIK9"/>
      <c r="NIL9"/>
      <c r="NIM9"/>
      <c r="NIN9"/>
      <c r="NIO9"/>
      <c r="NIP9"/>
      <c r="NIQ9"/>
      <c r="NIR9"/>
      <c r="NIS9"/>
      <c r="NIT9"/>
      <c r="NIU9"/>
      <c r="NIV9"/>
      <c r="NIW9"/>
      <c r="NIX9"/>
      <c r="NIY9"/>
      <c r="NIZ9"/>
      <c r="NJA9"/>
      <c r="NJB9"/>
      <c r="NJC9"/>
      <c r="NJD9"/>
      <c r="NJE9"/>
      <c r="NJF9"/>
      <c r="NJG9"/>
      <c r="NJH9"/>
      <c r="NJI9"/>
      <c r="NJJ9"/>
      <c r="NJK9"/>
      <c r="NJL9"/>
      <c r="NJM9"/>
      <c r="NJN9"/>
      <c r="NJO9"/>
      <c r="NJP9"/>
      <c r="NJQ9"/>
      <c r="NJR9"/>
      <c r="NJS9"/>
      <c r="NJT9"/>
      <c r="NJU9"/>
      <c r="NJV9"/>
      <c r="NJW9"/>
      <c r="NJX9"/>
      <c r="NJY9"/>
      <c r="NJZ9"/>
      <c r="NKA9"/>
      <c r="NKB9"/>
      <c r="NKC9"/>
      <c r="NKD9"/>
      <c r="NKE9"/>
      <c r="NKF9"/>
      <c r="NKG9"/>
      <c r="NKH9"/>
      <c r="NKI9"/>
      <c r="NKJ9"/>
      <c r="NKK9"/>
      <c r="NKL9"/>
      <c r="NKM9"/>
      <c r="NKN9"/>
      <c r="NKO9"/>
      <c r="NKP9"/>
      <c r="NKQ9"/>
      <c r="NKR9"/>
      <c r="NKS9"/>
      <c r="NKT9"/>
      <c r="NKU9"/>
      <c r="NKV9"/>
      <c r="NKW9"/>
      <c r="NKX9"/>
      <c r="NKY9"/>
      <c r="NKZ9"/>
      <c r="NLA9"/>
      <c r="NLB9"/>
      <c r="NLC9"/>
      <c r="NLD9"/>
      <c r="NLE9"/>
      <c r="NLF9"/>
      <c r="NLG9"/>
      <c r="NLH9"/>
      <c r="NLI9"/>
      <c r="NLJ9"/>
      <c r="NLK9"/>
      <c r="NLL9"/>
      <c r="NLM9"/>
      <c r="NLN9"/>
      <c r="NLO9"/>
      <c r="NLP9"/>
      <c r="NLQ9"/>
      <c r="NLR9"/>
      <c r="NLS9"/>
      <c r="NLT9"/>
      <c r="NLU9"/>
      <c r="NLV9"/>
      <c r="NLW9"/>
      <c r="NLX9"/>
      <c r="NLY9"/>
      <c r="NLZ9"/>
      <c r="NMA9"/>
      <c r="NMB9"/>
      <c r="NMC9"/>
      <c r="NMD9"/>
      <c r="NME9"/>
      <c r="NMF9"/>
      <c r="NMG9"/>
      <c r="NMH9"/>
      <c r="NMI9"/>
      <c r="NMJ9"/>
      <c r="NMK9"/>
      <c r="NML9"/>
      <c r="NMM9"/>
      <c r="NMN9"/>
      <c r="NMO9"/>
      <c r="NMP9"/>
      <c r="NMQ9"/>
      <c r="NMR9"/>
      <c r="NMS9"/>
      <c r="NMT9"/>
      <c r="NMU9"/>
      <c r="NMV9"/>
      <c r="NMW9"/>
      <c r="NMX9"/>
      <c r="NMY9"/>
      <c r="NMZ9"/>
      <c r="NNA9"/>
      <c r="NNB9"/>
      <c r="NNC9"/>
      <c r="NND9"/>
      <c r="NNE9"/>
      <c r="NNF9"/>
      <c r="NNG9"/>
      <c r="NNH9"/>
      <c r="NNI9"/>
      <c r="NNJ9"/>
      <c r="NNK9"/>
      <c r="NNL9"/>
      <c r="NNM9"/>
      <c r="NNN9"/>
      <c r="NNO9"/>
      <c r="NNP9"/>
      <c r="NNQ9"/>
      <c r="NNR9"/>
      <c r="NNS9"/>
      <c r="NNT9"/>
      <c r="NNU9"/>
      <c r="NNV9"/>
      <c r="NNW9"/>
      <c r="NNX9"/>
      <c r="NNY9"/>
      <c r="NNZ9"/>
      <c r="NOA9"/>
      <c r="NOB9"/>
      <c r="NOC9"/>
      <c r="NOD9"/>
      <c r="NOE9"/>
      <c r="NOF9"/>
      <c r="NOG9"/>
      <c r="NOH9"/>
      <c r="NOI9"/>
      <c r="NOJ9"/>
      <c r="NOK9"/>
      <c r="NOL9"/>
      <c r="NOM9"/>
      <c r="NON9"/>
      <c r="NOO9"/>
      <c r="NOP9"/>
      <c r="NOQ9"/>
      <c r="NOR9"/>
      <c r="NOS9"/>
      <c r="NOT9"/>
      <c r="NOU9"/>
      <c r="NOV9"/>
      <c r="NOW9"/>
      <c r="NOX9"/>
      <c r="NOY9"/>
      <c r="NOZ9"/>
      <c r="NPA9"/>
      <c r="NPB9"/>
      <c r="NPC9"/>
      <c r="NPD9"/>
      <c r="NPE9"/>
      <c r="NPF9"/>
      <c r="NPG9"/>
      <c r="NPH9"/>
      <c r="NPI9"/>
      <c r="NPJ9"/>
      <c r="NPK9"/>
      <c r="NPL9"/>
      <c r="NPM9"/>
      <c r="NPN9"/>
      <c r="NPO9"/>
      <c r="NPP9"/>
      <c r="NPQ9"/>
      <c r="NPR9"/>
      <c r="NPS9"/>
      <c r="NPT9"/>
      <c r="NPU9"/>
      <c r="NPV9"/>
      <c r="NPW9"/>
      <c r="NPX9"/>
      <c r="NPY9"/>
      <c r="NPZ9"/>
      <c r="NQA9"/>
      <c r="NQB9"/>
      <c r="NQC9"/>
      <c r="NQD9"/>
      <c r="NQE9"/>
      <c r="NQF9"/>
      <c r="NQG9"/>
      <c r="NQH9"/>
      <c r="NQI9"/>
      <c r="NQJ9"/>
      <c r="NQK9"/>
      <c r="NQL9"/>
      <c r="NQM9"/>
      <c r="NQN9"/>
      <c r="NQO9"/>
      <c r="NQP9"/>
      <c r="NQQ9"/>
      <c r="NQR9"/>
      <c r="NQS9"/>
      <c r="NQT9"/>
      <c r="NQU9"/>
      <c r="NQV9"/>
      <c r="NQW9"/>
      <c r="NQX9"/>
      <c r="NQY9"/>
      <c r="NQZ9"/>
      <c r="NRA9"/>
      <c r="NRB9"/>
      <c r="NRC9"/>
      <c r="NRD9"/>
      <c r="NRE9"/>
      <c r="NRF9"/>
      <c r="NRG9"/>
      <c r="NRH9"/>
      <c r="NRI9"/>
      <c r="NRJ9"/>
      <c r="NRK9"/>
      <c r="NRL9"/>
      <c r="NRM9"/>
      <c r="NRN9"/>
      <c r="NRO9"/>
      <c r="NRP9"/>
      <c r="NRQ9"/>
      <c r="NRR9"/>
      <c r="NRS9"/>
      <c r="NRT9"/>
      <c r="NRU9"/>
      <c r="NRV9"/>
      <c r="NRW9"/>
      <c r="NRX9"/>
      <c r="NRY9"/>
      <c r="NRZ9"/>
      <c r="NSA9"/>
      <c r="NSB9"/>
      <c r="NSC9"/>
      <c r="NSD9"/>
      <c r="NSE9"/>
      <c r="NSF9"/>
      <c r="NSG9"/>
      <c r="NSH9"/>
      <c r="NSI9"/>
      <c r="NSJ9"/>
      <c r="NSK9"/>
      <c r="NSL9"/>
      <c r="NSM9"/>
      <c r="NSN9"/>
      <c r="NSO9"/>
      <c r="NSP9"/>
      <c r="NSQ9"/>
      <c r="NSR9"/>
      <c r="NSS9"/>
      <c r="NST9"/>
      <c r="NSU9"/>
      <c r="NSV9"/>
      <c r="NSW9"/>
      <c r="NSX9"/>
      <c r="NSY9"/>
      <c r="NSZ9"/>
      <c r="NTA9"/>
      <c r="NTB9"/>
      <c r="NTC9"/>
      <c r="NTD9"/>
      <c r="NTE9"/>
      <c r="NTF9"/>
      <c r="NTG9"/>
      <c r="NTH9"/>
      <c r="NTI9"/>
      <c r="NTJ9"/>
      <c r="NTK9"/>
      <c r="NTL9"/>
      <c r="NTM9"/>
      <c r="NTN9"/>
      <c r="NTO9"/>
      <c r="NTP9"/>
      <c r="NTQ9"/>
      <c r="NTR9"/>
      <c r="NTS9"/>
      <c r="NTT9"/>
      <c r="NTU9"/>
      <c r="NTV9"/>
      <c r="NTW9"/>
      <c r="NTX9"/>
      <c r="NTY9"/>
      <c r="NTZ9"/>
      <c r="NUA9"/>
      <c r="NUB9"/>
      <c r="NUC9"/>
      <c r="NUD9"/>
      <c r="NUE9"/>
      <c r="NUF9"/>
      <c r="NUG9"/>
      <c r="NUH9"/>
      <c r="NUI9"/>
      <c r="NUJ9"/>
      <c r="NUK9"/>
      <c r="NUL9"/>
      <c r="NUM9"/>
      <c r="NUN9"/>
      <c r="NUO9"/>
      <c r="NUP9"/>
      <c r="NUQ9"/>
      <c r="NUR9"/>
      <c r="NUS9"/>
      <c r="NUT9"/>
      <c r="NUU9"/>
      <c r="NUV9"/>
      <c r="NUW9"/>
      <c r="NUX9"/>
      <c r="NUY9"/>
      <c r="NUZ9"/>
      <c r="NVA9"/>
      <c r="NVB9"/>
      <c r="NVC9"/>
      <c r="NVD9"/>
      <c r="NVE9"/>
      <c r="NVF9"/>
      <c r="NVG9"/>
      <c r="NVH9"/>
      <c r="NVI9"/>
      <c r="NVJ9"/>
      <c r="NVK9"/>
      <c r="NVL9"/>
      <c r="NVM9"/>
      <c r="NVN9"/>
      <c r="NVO9"/>
      <c r="NVP9"/>
      <c r="NVQ9"/>
      <c r="NVR9"/>
      <c r="NVS9"/>
      <c r="NVT9"/>
      <c r="NVU9"/>
      <c r="NVV9"/>
      <c r="NVW9"/>
      <c r="NVX9"/>
      <c r="NVY9"/>
      <c r="NVZ9"/>
      <c r="NWA9"/>
      <c r="NWB9"/>
      <c r="NWC9"/>
      <c r="NWD9"/>
      <c r="NWE9"/>
      <c r="NWF9"/>
      <c r="NWG9"/>
      <c r="NWH9"/>
      <c r="NWI9"/>
      <c r="NWJ9"/>
      <c r="NWK9"/>
      <c r="NWL9"/>
      <c r="NWM9"/>
      <c r="NWN9"/>
      <c r="NWO9"/>
      <c r="NWP9"/>
      <c r="NWQ9"/>
      <c r="NWR9"/>
      <c r="NWS9"/>
      <c r="NWT9"/>
      <c r="NWU9"/>
      <c r="NWV9"/>
      <c r="NWW9"/>
      <c r="NWX9"/>
      <c r="NWY9"/>
      <c r="NWZ9"/>
      <c r="NXA9"/>
      <c r="NXB9"/>
      <c r="NXC9"/>
      <c r="NXD9"/>
      <c r="NXE9"/>
      <c r="NXF9"/>
      <c r="NXG9"/>
      <c r="NXH9"/>
      <c r="NXI9"/>
      <c r="NXJ9"/>
      <c r="NXK9"/>
      <c r="NXL9"/>
      <c r="NXM9"/>
      <c r="NXN9"/>
      <c r="NXO9"/>
      <c r="NXP9"/>
      <c r="NXQ9"/>
      <c r="NXR9"/>
      <c r="NXS9"/>
      <c r="NXT9"/>
      <c r="NXU9"/>
      <c r="NXV9"/>
      <c r="NXW9"/>
      <c r="NXX9"/>
      <c r="NXY9"/>
      <c r="NXZ9"/>
      <c r="NYA9"/>
      <c r="NYB9"/>
      <c r="NYC9"/>
      <c r="NYD9"/>
      <c r="NYE9"/>
      <c r="NYF9"/>
      <c r="NYG9"/>
      <c r="NYH9"/>
      <c r="NYI9"/>
      <c r="NYJ9"/>
      <c r="NYK9"/>
      <c r="NYL9"/>
      <c r="NYM9"/>
      <c r="NYN9"/>
      <c r="NYO9"/>
      <c r="NYP9"/>
      <c r="NYQ9"/>
      <c r="NYR9"/>
      <c r="NYS9"/>
      <c r="NYT9"/>
      <c r="NYU9"/>
      <c r="NYV9"/>
      <c r="NYW9"/>
      <c r="NYX9"/>
      <c r="NYY9"/>
      <c r="NYZ9"/>
      <c r="NZA9"/>
      <c r="NZB9"/>
      <c r="NZC9"/>
      <c r="NZD9"/>
      <c r="NZE9"/>
      <c r="NZF9"/>
      <c r="NZG9"/>
      <c r="NZH9"/>
      <c r="NZI9"/>
      <c r="NZJ9"/>
      <c r="NZK9"/>
      <c r="NZL9"/>
      <c r="NZM9"/>
      <c r="NZN9"/>
      <c r="NZO9"/>
      <c r="NZP9"/>
      <c r="NZQ9"/>
      <c r="NZR9"/>
      <c r="NZS9"/>
      <c r="NZT9"/>
      <c r="NZU9"/>
      <c r="NZV9"/>
      <c r="NZW9"/>
      <c r="NZX9"/>
      <c r="NZY9"/>
      <c r="NZZ9"/>
      <c r="OAA9"/>
      <c r="OAB9"/>
      <c r="OAC9"/>
      <c r="OAD9"/>
      <c r="OAE9"/>
      <c r="OAF9"/>
      <c r="OAG9"/>
      <c r="OAH9"/>
      <c r="OAI9"/>
      <c r="OAJ9"/>
      <c r="OAK9"/>
      <c r="OAL9"/>
      <c r="OAM9"/>
      <c r="OAN9"/>
      <c r="OAO9"/>
      <c r="OAP9"/>
      <c r="OAQ9"/>
      <c r="OAR9"/>
      <c r="OAS9"/>
      <c r="OAT9"/>
      <c r="OAU9"/>
      <c r="OAV9"/>
      <c r="OAW9"/>
      <c r="OAX9"/>
      <c r="OAY9"/>
      <c r="OAZ9"/>
      <c r="OBA9"/>
      <c r="OBB9"/>
      <c r="OBC9"/>
      <c r="OBD9"/>
      <c r="OBE9"/>
      <c r="OBF9"/>
      <c r="OBG9"/>
      <c r="OBH9"/>
      <c r="OBI9"/>
      <c r="OBJ9"/>
      <c r="OBK9"/>
      <c r="OBL9"/>
      <c r="OBM9"/>
      <c r="OBN9"/>
      <c r="OBO9"/>
      <c r="OBP9"/>
      <c r="OBQ9"/>
      <c r="OBR9"/>
      <c r="OBS9"/>
      <c r="OBT9"/>
      <c r="OBU9"/>
      <c r="OBV9"/>
      <c r="OBW9"/>
      <c r="OBX9"/>
      <c r="OBY9"/>
      <c r="OBZ9"/>
      <c r="OCA9"/>
      <c r="OCB9"/>
      <c r="OCC9"/>
      <c r="OCD9"/>
      <c r="OCE9"/>
      <c r="OCF9"/>
      <c r="OCG9"/>
      <c r="OCH9"/>
      <c r="OCI9"/>
      <c r="OCJ9"/>
      <c r="OCK9"/>
      <c r="OCL9"/>
      <c r="OCM9"/>
      <c r="OCN9"/>
      <c r="OCO9"/>
      <c r="OCP9"/>
      <c r="OCQ9"/>
      <c r="OCR9"/>
      <c r="OCS9"/>
      <c r="OCT9"/>
      <c r="OCU9"/>
      <c r="OCV9"/>
      <c r="OCW9"/>
      <c r="OCX9"/>
      <c r="OCY9"/>
      <c r="OCZ9"/>
      <c r="ODA9"/>
      <c r="ODB9"/>
      <c r="ODC9"/>
      <c r="ODD9"/>
      <c r="ODE9"/>
      <c r="ODF9"/>
      <c r="ODG9"/>
      <c r="ODH9"/>
      <c r="ODI9"/>
      <c r="ODJ9"/>
      <c r="ODK9"/>
      <c r="ODL9"/>
      <c r="ODM9"/>
      <c r="ODN9"/>
      <c r="ODO9"/>
      <c r="ODP9"/>
      <c r="ODQ9"/>
      <c r="ODR9"/>
      <c r="ODS9"/>
      <c r="ODT9"/>
      <c r="ODU9"/>
      <c r="ODV9"/>
      <c r="ODW9"/>
      <c r="ODX9"/>
      <c r="ODY9"/>
      <c r="ODZ9"/>
      <c r="OEA9"/>
      <c r="OEB9"/>
      <c r="OEC9"/>
      <c r="OED9"/>
      <c r="OEE9"/>
      <c r="OEF9"/>
      <c r="OEG9"/>
      <c r="OEH9"/>
      <c r="OEI9"/>
      <c r="OEJ9"/>
      <c r="OEK9"/>
      <c r="OEL9"/>
      <c r="OEM9"/>
      <c r="OEN9"/>
      <c r="OEO9"/>
      <c r="OEP9"/>
      <c r="OEQ9"/>
      <c r="OER9"/>
      <c r="OES9"/>
      <c r="OET9"/>
      <c r="OEU9"/>
      <c r="OEV9"/>
      <c r="OEW9"/>
      <c r="OEX9"/>
      <c r="OEY9"/>
      <c r="OEZ9"/>
      <c r="OFA9"/>
      <c r="OFB9"/>
      <c r="OFC9"/>
      <c r="OFD9"/>
      <c r="OFE9"/>
      <c r="OFF9"/>
      <c r="OFG9"/>
      <c r="OFH9"/>
      <c r="OFI9"/>
      <c r="OFJ9"/>
      <c r="OFK9"/>
      <c r="OFL9"/>
      <c r="OFM9"/>
      <c r="OFN9"/>
      <c r="OFO9"/>
      <c r="OFP9"/>
      <c r="OFQ9"/>
      <c r="OFR9"/>
      <c r="OFS9"/>
      <c r="OFT9"/>
      <c r="OFU9"/>
      <c r="OFV9"/>
      <c r="OFW9"/>
      <c r="OFX9"/>
      <c r="OFY9"/>
      <c r="OFZ9"/>
      <c r="OGA9"/>
      <c r="OGB9"/>
      <c r="OGC9"/>
      <c r="OGD9"/>
      <c r="OGE9"/>
      <c r="OGF9"/>
      <c r="OGG9"/>
      <c r="OGH9"/>
      <c r="OGI9"/>
      <c r="OGJ9"/>
      <c r="OGK9"/>
      <c r="OGL9"/>
      <c r="OGM9"/>
      <c r="OGN9"/>
      <c r="OGO9"/>
      <c r="OGP9"/>
      <c r="OGQ9"/>
      <c r="OGR9"/>
      <c r="OGS9"/>
      <c r="OGT9"/>
      <c r="OGU9"/>
      <c r="OGV9"/>
      <c r="OGW9"/>
      <c r="OGX9"/>
      <c r="OGY9"/>
      <c r="OGZ9"/>
      <c r="OHA9"/>
      <c r="OHB9"/>
      <c r="OHC9"/>
      <c r="OHD9"/>
      <c r="OHE9"/>
      <c r="OHF9"/>
      <c r="OHG9"/>
      <c r="OHH9"/>
      <c r="OHI9"/>
      <c r="OHJ9"/>
      <c r="OHK9"/>
      <c r="OHL9"/>
      <c r="OHM9"/>
      <c r="OHN9"/>
      <c r="OHO9"/>
      <c r="OHP9"/>
      <c r="OHQ9"/>
      <c r="OHR9"/>
      <c r="OHS9"/>
      <c r="OHT9"/>
      <c r="OHU9"/>
      <c r="OHV9"/>
      <c r="OHW9"/>
      <c r="OHX9"/>
      <c r="OHY9"/>
      <c r="OHZ9"/>
      <c r="OIA9"/>
      <c r="OIB9"/>
      <c r="OIC9"/>
      <c r="OID9"/>
      <c r="OIE9"/>
      <c r="OIF9"/>
      <c r="OIG9"/>
      <c r="OIH9"/>
      <c r="OII9"/>
      <c r="OIJ9"/>
      <c r="OIK9"/>
      <c r="OIL9"/>
      <c r="OIM9"/>
      <c r="OIN9"/>
      <c r="OIO9"/>
      <c r="OIP9"/>
      <c r="OIQ9"/>
      <c r="OIR9"/>
      <c r="OIS9"/>
      <c r="OIT9"/>
      <c r="OIU9"/>
      <c r="OIV9"/>
      <c r="OIW9"/>
      <c r="OIX9"/>
      <c r="OIY9"/>
      <c r="OIZ9"/>
      <c r="OJA9"/>
      <c r="OJB9"/>
      <c r="OJC9"/>
      <c r="OJD9"/>
      <c r="OJE9"/>
      <c r="OJF9"/>
      <c r="OJG9"/>
      <c r="OJH9"/>
      <c r="OJI9"/>
      <c r="OJJ9"/>
      <c r="OJK9"/>
      <c r="OJL9"/>
      <c r="OJM9"/>
      <c r="OJN9"/>
      <c r="OJO9"/>
      <c r="OJP9"/>
      <c r="OJQ9"/>
      <c r="OJR9"/>
      <c r="OJS9"/>
      <c r="OJT9"/>
      <c r="OJU9"/>
      <c r="OJV9"/>
      <c r="OJW9"/>
      <c r="OJX9"/>
      <c r="OJY9"/>
      <c r="OJZ9"/>
      <c r="OKA9"/>
      <c r="OKB9"/>
      <c r="OKC9"/>
      <c r="OKD9"/>
      <c r="OKE9"/>
      <c r="OKF9"/>
      <c r="OKG9"/>
      <c r="OKH9"/>
      <c r="OKI9"/>
      <c r="OKJ9"/>
      <c r="OKK9"/>
      <c r="OKL9"/>
      <c r="OKM9"/>
      <c r="OKN9"/>
      <c r="OKO9"/>
      <c r="OKP9"/>
      <c r="OKQ9"/>
      <c r="OKR9"/>
      <c r="OKS9"/>
      <c r="OKT9"/>
      <c r="OKU9"/>
      <c r="OKV9"/>
      <c r="OKW9"/>
      <c r="OKX9"/>
      <c r="OKY9"/>
      <c r="OKZ9"/>
      <c r="OLA9"/>
      <c r="OLB9"/>
      <c r="OLC9"/>
      <c r="OLD9"/>
      <c r="OLE9"/>
      <c r="OLF9"/>
      <c r="OLG9"/>
      <c r="OLH9"/>
      <c r="OLI9"/>
      <c r="OLJ9"/>
      <c r="OLK9"/>
      <c r="OLL9"/>
      <c r="OLM9"/>
      <c r="OLN9"/>
      <c r="OLO9"/>
      <c r="OLP9"/>
      <c r="OLQ9"/>
      <c r="OLR9"/>
      <c r="OLS9"/>
      <c r="OLT9"/>
      <c r="OLU9"/>
      <c r="OLV9"/>
      <c r="OLW9"/>
      <c r="OLX9"/>
      <c r="OLY9"/>
      <c r="OLZ9"/>
      <c r="OMA9"/>
      <c r="OMB9"/>
      <c r="OMC9"/>
      <c r="OMD9"/>
      <c r="OME9"/>
      <c r="OMF9"/>
      <c r="OMG9"/>
      <c r="OMH9"/>
      <c r="OMI9"/>
      <c r="OMJ9"/>
      <c r="OMK9"/>
      <c r="OML9"/>
      <c r="OMM9"/>
      <c r="OMN9"/>
      <c r="OMO9"/>
      <c r="OMP9"/>
      <c r="OMQ9"/>
      <c r="OMR9"/>
      <c r="OMS9"/>
      <c r="OMT9"/>
      <c r="OMU9"/>
      <c r="OMV9"/>
      <c r="OMW9"/>
      <c r="OMX9"/>
      <c r="OMY9"/>
      <c r="OMZ9"/>
      <c r="ONA9"/>
      <c r="ONB9"/>
      <c r="ONC9"/>
      <c r="OND9"/>
      <c r="ONE9"/>
      <c r="ONF9"/>
      <c r="ONG9"/>
      <c r="ONH9"/>
      <c r="ONI9"/>
      <c r="ONJ9"/>
      <c r="ONK9"/>
      <c r="ONL9"/>
      <c r="ONM9"/>
      <c r="ONN9"/>
      <c r="ONO9"/>
      <c r="ONP9"/>
      <c r="ONQ9"/>
      <c r="ONR9"/>
      <c r="ONS9"/>
      <c r="ONT9"/>
      <c r="ONU9"/>
      <c r="ONV9"/>
      <c r="ONW9"/>
      <c r="ONX9"/>
      <c r="ONY9"/>
      <c r="ONZ9"/>
      <c r="OOA9"/>
      <c r="OOB9"/>
      <c r="OOC9"/>
      <c r="OOD9"/>
      <c r="OOE9"/>
      <c r="OOF9"/>
      <c r="OOG9"/>
      <c r="OOH9"/>
      <c r="OOI9"/>
      <c r="OOJ9"/>
      <c r="OOK9"/>
      <c r="OOL9"/>
      <c r="OOM9"/>
      <c r="OON9"/>
      <c r="OOO9"/>
      <c r="OOP9"/>
      <c r="OOQ9"/>
      <c r="OOR9"/>
      <c r="OOS9"/>
      <c r="OOT9"/>
      <c r="OOU9"/>
      <c r="OOV9"/>
      <c r="OOW9"/>
      <c r="OOX9"/>
      <c r="OOY9"/>
      <c r="OOZ9"/>
      <c r="OPA9"/>
      <c r="OPB9"/>
      <c r="OPC9"/>
      <c r="OPD9"/>
      <c r="OPE9"/>
      <c r="OPF9"/>
      <c r="OPG9"/>
      <c r="OPH9"/>
      <c r="OPI9"/>
      <c r="OPJ9"/>
      <c r="OPK9"/>
      <c r="OPL9"/>
      <c r="OPM9"/>
      <c r="OPN9"/>
      <c r="OPO9"/>
      <c r="OPP9"/>
      <c r="OPQ9"/>
      <c r="OPR9"/>
      <c r="OPS9"/>
      <c r="OPT9"/>
      <c r="OPU9"/>
      <c r="OPV9"/>
      <c r="OPW9"/>
      <c r="OPX9"/>
      <c r="OPY9"/>
      <c r="OPZ9"/>
      <c r="OQA9"/>
      <c r="OQB9"/>
      <c r="OQC9"/>
      <c r="OQD9"/>
      <c r="OQE9"/>
      <c r="OQF9"/>
      <c r="OQG9"/>
      <c r="OQH9"/>
      <c r="OQI9"/>
      <c r="OQJ9"/>
      <c r="OQK9"/>
      <c r="OQL9"/>
      <c r="OQM9"/>
      <c r="OQN9"/>
      <c r="OQO9"/>
      <c r="OQP9"/>
      <c r="OQQ9"/>
      <c r="OQR9"/>
      <c r="OQS9"/>
      <c r="OQT9"/>
      <c r="OQU9"/>
      <c r="OQV9"/>
      <c r="OQW9"/>
      <c r="OQX9"/>
      <c r="OQY9"/>
      <c r="OQZ9"/>
      <c r="ORA9"/>
      <c r="ORB9"/>
      <c r="ORC9"/>
      <c r="ORD9"/>
      <c r="ORE9"/>
      <c r="ORF9"/>
      <c r="ORG9"/>
      <c r="ORH9"/>
      <c r="ORI9"/>
      <c r="ORJ9"/>
      <c r="ORK9"/>
      <c r="ORL9"/>
      <c r="ORM9"/>
      <c r="ORN9"/>
      <c r="ORO9"/>
      <c r="ORP9"/>
      <c r="ORQ9"/>
      <c r="ORR9"/>
      <c r="ORS9"/>
      <c r="ORT9"/>
      <c r="ORU9"/>
      <c r="ORV9"/>
      <c r="ORW9"/>
      <c r="ORX9"/>
      <c r="ORY9"/>
      <c r="ORZ9"/>
      <c r="OSA9"/>
      <c r="OSB9"/>
      <c r="OSC9"/>
      <c r="OSD9"/>
      <c r="OSE9"/>
      <c r="OSF9"/>
      <c r="OSG9"/>
      <c r="OSH9"/>
      <c r="OSI9"/>
      <c r="OSJ9"/>
      <c r="OSK9"/>
      <c r="OSL9"/>
      <c r="OSM9"/>
      <c r="OSN9"/>
      <c r="OSO9"/>
      <c r="OSP9"/>
      <c r="OSQ9"/>
      <c r="OSR9"/>
      <c r="OSS9"/>
      <c r="OST9"/>
      <c r="OSU9"/>
      <c r="OSV9"/>
      <c r="OSW9"/>
      <c r="OSX9"/>
      <c r="OSY9"/>
      <c r="OSZ9"/>
      <c r="OTA9"/>
      <c r="OTB9"/>
      <c r="OTC9"/>
      <c r="OTD9"/>
      <c r="OTE9"/>
      <c r="OTF9"/>
      <c r="OTG9"/>
      <c r="OTH9"/>
      <c r="OTI9"/>
      <c r="OTJ9"/>
      <c r="OTK9"/>
      <c r="OTL9"/>
      <c r="OTM9"/>
      <c r="OTN9"/>
      <c r="OTO9"/>
      <c r="OTP9"/>
      <c r="OTQ9"/>
      <c r="OTR9"/>
      <c r="OTS9"/>
      <c r="OTT9"/>
      <c r="OTU9"/>
      <c r="OTV9"/>
      <c r="OTW9"/>
      <c r="OTX9"/>
      <c r="OTY9"/>
      <c r="OTZ9"/>
      <c r="OUA9"/>
      <c r="OUB9"/>
      <c r="OUC9"/>
      <c r="OUD9"/>
      <c r="OUE9"/>
      <c r="OUF9"/>
      <c r="OUG9"/>
      <c r="OUH9"/>
      <c r="OUI9"/>
      <c r="OUJ9"/>
      <c r="OUK9"/>
      <c r="OUL9"/>
      <c r="OUM9"/>
      <c r="OUN9"/>
      <c r="OUO9"/>
      <c r="OUP9"/>
      <c r="OUQ9"/>
      <c r="OUR9"/>
      <c r="OUS9"/>
      <c r="OUT9"/>
      <c r="OUU9"/>
      <c r="OUV9"/>
      <c r="OUW9"/>
      <c r="OUX9"/>
      <c r="OUY9"/>
      <c r="OUZ9"/>
      <c r="OVA9"/>
      <c r="OVB9"/>
      <c r="OVC9"/>
      <c r="OVD9"/>
      <c r="OVE9"/>
      <c r="OVF9"/>
      <c r="OVG9"/>
      <c r="OVH9"/>
      <c r="OVI9"/>
      <c r="OVJ9"/>
      <c r="OVK9"/>
      <c r="OVL9"/>
      <c r="OVM9"/>
      <c r="OVN9"/>
      <c r="OVO9"/>
      <c r="OVP9"/>
      <c r="OVQ9"/>
      <c r="OVR9"/>
      <c r="OVS9"/>
      <c r="OVT9"/>
      <c r="OVU9"/>
      <c r="OVV9"/>
      <c r="OVW9"/>
      <c r="OVX9"/>
      <c r="OVY9"/>
      <c r="OVZ9"/>
      <c r="OWA9"/>
      <c r="OWB9"/>
      <c r="OWC9"/>
      <c r="OWD9"/>
      <c r="OWE9"/>
      <c r="OWF9"/>
      <c r="OWG9"/>
      <c r="OWH9"/>
      <c r="OWI9"/>
      <c r="OWJ9"/>
      <c r="OWK9"/>
      <c r="OWL9"/>
      <c r="OWM9"/>
      <c r="OWN9"/>
      <c r="OWO9"/>
      <c r="OWP9"/>
      <c r="OWQ9"/>
      <c r="OWR9"/>
      <c r="OWS9"/>
      <c r="OWT9"/>
      <c r="OWU9"/>
      <c r="OWV9"/>
      <c r="OWW9"/>
      <c r="OWX9"/>
      <c r="OWY9"/>
      <c r="OWZ9"/>
      <c r="OXA9"/>
      <c r="OXB9"/>
      <c r="OXC9"/>
      <c r="OXD9"/>
      <c r="OXE9"/>
      <c r="OXF9"/>
      <c r="OXG9"/>
      <c r="OXH9"/>
      <c r="OXI9"/>
      <c r="OXJ9"/>
      <c r="OXK9"/>
      <c r="OXL9"/>
      <c r="OXM9"/>
      <c r="OXN9"/>
      <c r="OXO9"/>
      <c r="OXP9"/>
      <c r="OXQ9"/>
      <c r="OXR9"/>
      <c r="OXS9"/>
      <c r="OXT9"/>
      <c r="OXU9"/>
      <c r="OXV9"/>
      <c r="OXW9"/>
      <c r="OXX9"/>
      <c r="OXY9"/>
      <c r="OXZ9"/>
      <c r="OYA9"/>
      <c r="OYB9"/>
      <c r="OYC9"/>
      <c r="OYD9"/>
      <c r="OYE9"/>
      <c r="OYF9"/>
      <c r="OYG9"/>
      <c r="OYH9"/>
      <c r="OYI9"/>
      <c r="OYJ9"/>
      <c r="OYK9"/>
      <c r="OYL9"/>
      <c r="OYM9"/>
      <c r="OYN9"/>
      <c r="OYO9"/>
      <c r="OYP9"/>
      <c r="OYQ9"/>
      <c r="OYR9"/>
      <c r="OYS9"/>
      <c r="OYT9"/>
      <c r="OYU9"/>
      <c r="OYV9"/>
      <c r="OYW9"/>
      <c r="OYX9"/>
      <c r="OYY9"/>
      <c r="OYZ9"/>
      <c r="OZA9"/>
      <c r="OZB9"/>
      <c r="OZC9"/>
      <c r="OZD9"/>
      <c r="OZE9"/>
      <c r="OZF9"/>
      <c r="OZG9"/>
      <c r="OZH9"/>
      <c r="OZI9"/>
      <c r="OZJ9"/>
      <c r="OZK9"/>
      <c r="OZL9"/>
      <c r="OZM9"/>
      <c r="OZN9"/>
      <c r="OZO9"/>
      <c r="OZP9"/>
      <c r="OZQ9"/>
      <c r="OZR9"/>
      <c r="OZS9"/>
      <c r="OZT9"/>
      <c r="OZU9"/>
      <c r="OZV9"/>
      <c r="OZW9"/>
      <c r="OZX9"/>
      <c r="OZY9"/>
      <c r="OZZ9"/>
      <c r="PAA9"/>
      <c r="PAB9"/>
      <c r="PAC9"/>
      <c r="PAD9"/>
      <c r="PAE9"/>
      <c r="PAF9"/>
      <c r="PAG9"/>
      <c r="PAH9"/>
      <c r="PAI9"/>
      <c r="PAJ9"/>
      <c r="PAK9"/>
      <c r="PAL9"/>
      <c r="PAM9"/>
      <c r="PAN9"/>
      <c r="PAO9"/>
      <c r="PAP9"/>
      <c r="PAQ9"/>
      <c r="PAR9"/>
      <c r="PAS9"/>
      <c r="PAT9"/>
      <c r="PAU9"/>
      <c r="PAV9"/>
      <c r="PAW9"/>
      <c r="PAX9"/>
      <c r="PAY9"/>
      <c r="PAZ9"/>
      <c r="PBA9"/>
      <c r="PBB9"/>
      <c r="PBC9"/>
      <c r="PBD9"/>
      <c r="PBE9"/>
      <c r="PBF9"/>
      <c r="PBG9"/>
      <c r="PBH9"/>
      <c r="PBI9"/>
      <c r="PBJ9"/>
      <c r="PBK9"/>
      <c r="PBL9"/>
      <c r="PBM9"/>
      <c r="PBN9"/>
      <c r="PBO9"/>
      <c r="PBP9"/>
      <c r="PBQ9"/>
      <c r="PBR9"/>
      <c r="PBS9"/>
      <c r="PBT9"/>
      <c r="PBU9"/>
      <c r="PBV9"/>
      <c r="PBW9"/>
      <c r="PBX9"/>
      <c r="PBY9"/>
      <c r="PBZ9"/>
      <c r="PCA9"/>
      <c r="PCB9"/>
      <c r="PCC9"/>
      <c r="PCD9"/>
      <c r="PCE9"/>
      <c r="PCF9"/>
      <c r="PCG9"/>
      <c r="PCH9"/>
      <c r="PCI9"/>
      <c r="PCJ9"/>
      <c r="PCK9"/>
      <c r="PCL9"/>
      <c r="PCM9"/>
      <c r="PCN9"/>
      <c r="PCO9"/>
      <c r="PCP9"/>
      <c r="PCQ9"/>
      <c r="PCR9"/>
      <c r="PCS9"/>
      <c r="PCT9"/>
      <c r="PCU9"/>
      <c r="PCV9"/>
      <c r="PCW9"/>
      <c r="PCX9"/>
      <c r="PCY9"/>
      <c r="PCZ9"/>
      <c r="PDA9"/>
      <c r="PDB9"/>
      <c r="PDC9"/>
      <c r="PDD9"/>
      <c r="PDE9"/>
      <c r="PDF9"/>
      <c r="PDG9"/>
      <c r="PDH9"/>
      <c r="PDI9"/>
      <c r="PDJ9"/>
      <c r="PDK9"/>
      <c r="PDL9"/>
      <c r="PDM9"/>
      <c r="PDN9"/>
      <c r="PDO9"/>
      <c r="PDP9"/>
      <c r="PDQ9"/>
      <c r="PDR9"/>
      <c r="PDS9"/>
      <c r="PDT9"/>
      <c r="PDU9"/>
      <c r="PDV9"/>
      <c r="PDW9"/>
      <c r="PDX9"/>
      <c r="PDY9"/>
      <c r="PDZ9"/>
      <c r="PEA9"/>
      <c r="PEB9"/>
      <c r="PEC9"/>
      <c r="PED9"/>
      <c r="PEE9"/>
      <c r="PEF9"/>
      <c r="PEG9"/>
      <c r="PEH9"/>
      <c r="PEI9"/>
      <c r="PEJ9"/>
      <c r="PEK9"/>
      <c r="PEL9"/>
      <c r="PEM9"/>
      <c r="PEN9"/>
      <c r="PEO9"/>
      <c r="PEP9"/>
      <c r="PEQ9"/>
      <c r="PER9"/>
      <c r="PES9"/>
      <c r="PET9"/>
      <c r="PEU9"/>
      <c r="PEV9"/>
      <c r="PEW9"/>
      <c r="PEX9"/>
      <c r="PEY9"/>
      <c r="PEZ9"/>
      <c r="PFA9"/>
      <c r="PFB9"/>
      <c r="PFC9"/>
      <c r="PFD9"/>
      <c r="PFE9"/>
      <c r="PFF9"/>
      <c r="PFG9"/>
      <c r="PFH9"/>
      <c r="PFI9"/>
      <c r="PFJ9"/>
      <c r="PFK9"/>
      <c r="PFL9"/>
      <c r="PFM9"/>
      <c r="PFN9"/>
      <c r="PFO9"/>
      <c r="PFP9"/>
      <c r="PFQ9"/>
      <c r="PFR9"/>
      <c r="PFS9"/>
      <c r="PFT9"/>
      <c r="PFU9"/>
      <c r="PFV9"/>
      <c r="PFW9"/>
      <c r="PFX9"/>
      <c r="PFY9"/>
      <c r="PFZ9"/>
      <c r="PGA9"/>
      <c r="PGB9"/>
      <c r="PGC9"/>
      <c r="PGD9"/>
      <c r="PGE9"/>
      <c r="PGF9"/>
      <c r="PGG9"/>
      <c r="PGH9"/>
      <c r="PGI9"/>
      <c r="PGJ9"/>
      <c r="PGK9"/>
      <c r="PGL9"/>
      <c r="PGM9"/>
      <c r="PGN9"/>
      <c r="PGO9"/>
      <c r="PGP9"/>
      <c r="PGQ9"/>
      <c r="PGR9"/>
      <c r="PGS9"/>
      <c r="PGT9"/>
      <c r="PGU9"/>
      <c r="PGV9"/>
      <c r="PGW9"/>
      <c r="PGX9"/>
      <c r="PGY9"/>
      <c r="PGZ9"/>
      <c r="PHA9"/>
      <c r="PHB9"/>
      <c r="PHC9"/>
      <c r="PHD9"/>
      <c r="PHE9"/>
      <c r="PHF9"/>
      <c r="PHG9"/>
      <c r="PHH9"/>
      <c r="PHI9"/>
      <c r="PHJ9"/>
      <c r="PHK9"/>
      <c r="PHL9"/>
      <c r="PHM9"/>
      <c r="PHN9"/>
      <c r="PHO9"/>
      <c r="PHP9"/>
      <c r="PHQ9"/>
      <c r="PHR9"/>
      <c r="PHS9"/>
      <c r="PHT9"/>
      <c r="PHU9"/>
      <c r="PHV9"/>
      <c r="PHW9"/>
      <c r="PHX9"/>
      <c r="PHY9"/>
      <c r="PHZ9"/>
      <c r="PIA9"/>
      <c r="PIB9"/>
      <c r="PIC9"/>
      <c r="PID9"/>
      <c r="PIE9"/>
      <c r="PIF9"/>
      <c r="PIG9"/>
      <c r="PIH9"/>
      <c r="PII9"/>
      <c r="PIJ9"/>
      <c r="PIK9"/>
      <c r="PIL9"/>
      <c r="PIM9"/>
      <c r="PIN9"/>
      <c r="PIO9"/>
      <c r="PIP9"/>
      <c r="PIQ9"/>
      <c r="PIR9"/>
      <c r="PIS9"/>
      <c r="PIT9"/>
      <c r="PIU9"/>
      <c r="PIV9"/>
      <c r="PIW9"/>
      <c r="PIX9"/>
      <c r="PIY9"/>
      <c r="PIZ9"/>
      <c r="PJA9"/>
      <c r="PJB9"/>
      <c r="PJC9"/>
      <c r="PJD9"/>
      <c r="PJE9"/>
      <c r="PJF9"/>
      <c r="PJG9"/>
      <c r="PJH9"/>
      <c r="PJI9"/>
      <c r="PJJ9"/>
      <c r="PJK9"/>
      <c r="PJL9"/>
      <c r="PJM9"/>
      <c r="PJN9"/>
      <c r="PJO9"/>
      <c r="PJP9"/>
      <c r="PJQ9"/>
      <c r="PJR9"/>
      <c r="PJS9"/>
      <c r="PJT9"/>
      <c r="PJU9"/>
      <c r="PJV9"/>
      <c r="PJW9"/>
      <c r="PJX9"/>
      <c r="PJY9"/>
      <c r="PJZ9"/>
      <c r="PKA9"/>
      <c r="PKB9"/>
      <c r="PKC9"/>
      <c r="PKD9"/>
      <c r="PKE9"/>
      <c r="PKF9"/>
      <c r="PKG9"/>
      <c r="PKH9"/>
      <c r="PKI9"/>
      <c r="PKJ9"/>
      <c r="PKK9"/>
      <c r="PKL9"/>
      <c r="PKM9"/>
      <c r="PKN9"/>
      <c r="PKO9"/>
      <c r="PKP9"/>
      <c r="PKQ9"/>
      <c r="PKR9"/>
      <c r="PKS9"/>
      <c r="PKT9"/>
      <c r="PKU9"/>
      <c r="PKV9"/>
      <c r="PKW9"/>
      <c r="PKX9"/>
      <c r="PKY9"/>
      <c r="PKZ9"/>
      <c r="PLA9"/>
      <c r="PLB9"/>
      <c r="PLC9"/>
      <c r="PLD9"/>
      <c r="PLE9"/>
      <c r="PLF9"/>
      <c r="PLG9"/>
      <c r="PLH9"/>
      <c r="PLI9"/>
      <c r="PLJ9"/>
      <c r="PLK9"/>
      <c r="PLL9"/>
      <c r="PLM9"/>
      <c r="PLN9"/>
      <c r="PLO9"/>
      <c r="PLP9"/>
      <c r="PLQ9"/>
      <c r="PLR9"/>
      <c r="PLS9"/>
      <c r="PLT9"/>
      <c r="PLU9"/>
      <c r="PLV9"/>
      <c r="PLW9"/>
      <c r="PLX9"/>
      <c r="PLY9"/>
      <c r="PLZ9"/>
      <c r="PMA9"/>
      <c r="PMB9"/>
      <c r="PMC9"/>
      <c r="PMD9"/>
      <c r="PME9"/>
      <c r="PMF9"/>
      <c r="PMG9"/>
      <c r="PMH9"/>
      <c r="PMI9"/>
      <c r="PMJ9"/>
      <c r="PMK9"/>
      <c r="PML9"/>
      <c r="PMM9"/>
      <c r="PMN9"/>
      <c r="PMO9"/>
      <c r="PMP9"/>
      <c r="PMQ9"/>
      <c r="PMR9"/>
      <c r="PMS9"/>
      <c r="PMT9"/>
      <c r="PMU9"/>
      <c r="PMV9"/>
      <c r="PMW9"/>
      <c r="PMX9"/>
      <c r="PMY9"/>
      <c r="PMZ9"/>
      <c r="PNA9"/>
      <c r="PNB9"/>
      <c r="PNC9"/>
      <c r="PND9"/>
      <c r="PNE9"/>
      <c r="PNF9"/>
      <c r="PNG9"/>
      <c r="PNH9"/>
      <c r="PNI9"/>
      <c r="PNJ9"/>
      <c r="PNK9"/>
      <c r="PNL9"/>
      <c r="PNM9"/>
      <c r="PNN9"/>
      <c r="PNO9"/>
      <c r="PNP9"/>
      <c r="PNQ9"/>
      <c r="PNR9"/>
      <c r="PNS9"/>
      <c r="PNT9"/>
      <c r="PNU9"/>
      <c r="PNV9"/>
      <c r="PNW9"/>
      <c r="PNX9"/>
      <c r="PNY9"/>
      <c r="PNZ9"/>
      <c r="POA9"/>
      <c r="POB9"/>
      <c r="POC9"/>
      <c r="POD9"/>
      <c r="POE9"/>
      <c r="POF9"/>
      <c r="POG9"/>
      <c r="POH9"/>
      <c r="POI9"/>
      <c r="POJ9"/>
      <c r="POK9"/>
      <c r="POL9"/>
      <c r="POM9"/>
      <c r="PON9"/>
      <c r="POO9"/>
      <c r="POP9"/>
      <c r="POQ9"/>
      <c r="POR9"/>
      <c r="POS9"/>
      <c r="POT9"/>
      <c r="POU9"/>
      <c r="POV9"/>
      <c r="POW9"/>
      <c r="POX9"/>
      <c r="POY9"/>
      <c r="POZ9"/>
      <c r="PPA9"/>
      <c r="PPB9"/>
      <c r="PPC9"/>
      <c r="PPD9"/>
      <c r="PPE9"/>
      <c r="PPF9"/>
      <c r="PPG9"/>
      <c r="PPH9"/>
      <c r="PPI9"/>
      <c r="PPJ9"/>
      <c r="PPK9"/>
      <c r="PPL9"/>
      <c r="PPM9"/>
      <c r="PPN9"/>
      <c r="PPO9"/>
      <c r="PPP9"/>
      <c r="PPQ9"/>
      <c r="PPR9"/>
      <c r="PPS9"/>
      <c r="PPT9"/>
      <c r="PPU9"/>
      <c r="PPV9"/>
      <c r="PPW9"/>
      <c r="PPX9"/>
      <c r="PPY9"/>
      <c r="PPZ9"/>
      <c r="PQA9"/>
      <c r="PQB9"/>
      <c r="PQC9"/>
      <c r="PQD9"/>
      <c r="PQE9"/>
      <c r="PQF9"/>
      <c r="PQG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QBO9"/>
      <c r="QBP9"/>
      <c r="QBQ9"/>
      <c r="QBR9"/>
      <c r="QBS9"/>
      <c r="QBT9"/>
      <c r="QBU9"/>
      <c r="QBV9"/>
      <c r="QBW9"/>
      <c r="QBX9"/>
      <c r="QBY9"/>
      <c r="QBZ9"/>
      <c r="QCA9"/>
      <c r="QCB9"/>
      <c r="QCC9"/>
      <c r="QCD9"/>
      <c r="QCE9"/>
      <c r="QCF9"/>
      <c r="QCG9"/>
      <c r="QCH9"/>
      <c r="QCI9"/>
      <c r="QCJ9"/>
      <c r="QCK9"/>
      <c r="QCL9"/>
      <c r="QCM9"/>
      <c r="QCN9"/>
      <c r="QCO9"/>
      <c r="QCP9"/>
      <c r="QCQ9"/>
      <c r="QCR9"/>
      <c r="QCS9"/>
      <c r="QCT9"/>
      <c r="QCU9"/>
      <c r="QCV9"/>
      <c r="QCW9"/>
      <c r="QCX9"/>
      <c r="QCY9"/>
      <c r="QCZ9"/>
      <c r="QDA9"/>
      <c r="QDB9"/>
      <c r="QDC9"/>
      <c r="QDD9"/>
      <c r="QDE9"/>
      <c r="QDF9"/>
      <c r="QDG9"/>
      <c r="QDH9"/>
      <c r="QDI9"/>
      <c r="QDJ9"/>
      <c r="QDK9"/>
      <c r="QDL9"/>
      <c r="QDM9"/>
      <c r="QDN9"/>
      <c r="QDO9"/>
      <c r="QDP9"/>
      <c r="QDQ9"/>
      <c r="QDR9"/>
      <c r="QDS9"/>
      <c r="QDT9"/>
      <c r="QDU9"/>
      <c r="QDV9"/>
      <c r="QDW9"/>
      <c r="QDX9"/>
      <c r="QDY9"/>
      <c r="QDZ9"/>
      <c r="QEA9"/>
      <c r="QEB9"/>
      <c r="QEC9"/>
      <c r="QED9"/>
      <c r="QEE9"/>
      <c r="QEF9"/>
      <c r="QEG9"/>
      <c r="QEH9"/>
      <c r="QEI9"/>
      <c r="QEJ9"/>
      <c r="QEK9"/>
      <c r="QEL9"/>
      <c r="QEM9"/>
      <c r="QEN9"/>
      <c r="QEO9"/>
      <c r="QEP9"/>
      <c r="QEQ9"/>
      <c r="QER9"/>
      <c r="QES9"/>
      <c r="QET9"/>
      <c r="QEU9"/>
      <c r="QEV9"/>
      <c r="QEW9"/>
      <c r="QEX9"/>
      <c r="QEY9"/>
      <c r="QEZ9"/>
      <c r="QFA9"/>
      <c r="QFB9"/>
      <c r="QFC9"/>
      <c r="QFD9"/>
      <c r="QFE9"/>
      <c r="QFF9"/>
      <c r="QFG9"/>
      <c r="QFH9"/>
      <c r="QFI9"/>
      <c r="QFJ9"/>
      <c r="QFK9"/>
      <c r="QFL9"/>
      <c r="QFM9"/>
      <c r="QFN9"/>
      <c r="QFO9"/>
      <c r="QFP9"/>
      <c r="QFQ9"/>
      <c r="QFR9"/>
      <c r="QFS9"/>
      <c r="QFT9"/>
      <c r="QFU9"/>
      <c r="QFV9"/>
      <c r="QFW9"/>
      <c r="QFX9"/>
      <c r="QFY9"/>
      <c r="QFZ9"/>
      <c r="QGA9"/>
      <c r="QGB9"/>
      <c r="QGC9"/>
      <c r="QGD9"/>
      <c r="QGE9"/>
      <c r="QGF9"/>
      <c r="QGG9"/>
      <c r="QGH9"/>
      <c r="QGI9"/>
      <c r="QGJ9"/>
      <c r="QGK9"/>
      <c r="QGL9"/>
      <c r="QGM9"/>
      <c r="QGN9"/>
      <c r="QGO9"/>
      <c r="QGP9"/>
      <c r="QGQ9"/>
      <c r="QGR9"/>
      <c r="QGS9"/>
      <c r="QGT9"/>
      <c r="QGU9"/>
      <c r="QGV9"/>
      <c r="QGW9"/>
      <c r="QGX9"/>
      <c r="QGY9"/>
      <c r="QGZ9"/>
      <c r="QHA9"/>
      <c r="QHB9"/>
      <c r="QHC9"/>
      <c r="QHD9"/>
      <c r="QHE9"/>
      <c r="QHF9"/>
      <c r="QHG9"/>
      <c r="QHH9"/>
      <c r="QHI9"/>
      <c r="QHJ9"/>
      <c r="QHK9"/>
      <c r="QHL9"/>
      <c r="QHM9"/>
      <c r="QHN9"/>
      <c r="QHO9"/>
      <c r="QHP9"/>
      <c r="QHQ9"/>
      <c r="QHR9"/>
      <c r="QHS9"/>
      <c r="QHT9"/>
      <c r="QHU9"/>
      <c r="QHV9"/>
      <c r="QHW9"/>
      <c r="QHX9"/>
      <c r="QHY9"/>
      <c r="QHZ9"/>
      <c r="QIA9"/>
      <c r="QIB9"/>
      <c r="QIC9"/>
      <c r="QID9"/>
      <c r="QIE9"/>
      <c r="QIF9"/>
      <c r="QIG9"/>
      <c r="QIH9"/>
      <c r="QII9"/>
      <c r="QIJ9"/>
      <c r="QIK9"/>
      <c r="QIL9"/>
      <c r="QIM9"/>
      <c r="QIN9"/>
      <c r="QIO9"/>
      <c r="QIP9"/>
      <c r="QIQ9"/>
      <c r="QIR9"/>
      <c r="QIS9"/>
      <c r="QIT9"/>
      <c r="QIU9"/>
      <c r="QIV9"/>
      <c r="QIW9"/>
      <c r="QIX9"/>
      <c r="QIY9"/>
      <c r="QIZ9"/>
      <c r="QJA9"/>
      <c r="QJB9"/>
      <c r="QJC9"/>
      <c r="QJD9"/>
      <c r="QJE9"/>
      <c r="QJF9"/>
      <c r="QJG9"/>
      <c r="QJH9"/>
      <c r="QJI9"/>
      <c r="QJJ9"/>
      <c r="QJK9"/>
      <c r="QJL9"/>
      <c r="QJM9"/>
      <c r="QJN9"/>
      <c r="QJO9"/>
      <c r="QJP9"/>
      <c r="QJQ9"/>
      <c r="QJR9"/>
      <c r="QJS9"/>
      <c r="QJT9"/>
      <c r="QJU9"/>
      <c r="QJV9"/>
      <c r="QJW9"/>
      <c r="QJX9"/>
      <c r="QJY9"/>
      <c r="QJZ9"/>
      <c r="QKA9"/>
      <c r="QKB9"/>
      <c r="QKC9"/>
      <c r="QKD9"/>
      <c r="QKE9"/>
      <c r="QKF9"/>
      <c r="QKG9"/>
      <c r="QKH9"/>
      <c r="QKI9"/>
      <c r="QKJ9"/>
      <c r="QKK9"/>
      <c r="QKL9"/>
      <c r="QKM9"/>
      <c r="QKN9"/>
      <c r="QKO9"/>
      <c r="QKP9"/>
      <c r="QKQ9"/>
      <c r="QKR9"/>
      <c r="QKS9"/>
      <c r="QKT9"/>
      <c r="QKU9"/>
      <c r="QKV9"/>
      <c r="QKW9"/>
      <c r="QKX9"/>
      <c r="QKY9"/>
      <c r="QKZ9"/>
      <c r="QLA9"/>
      <c r="QLB9"/>
      <c r="QLC9"/>
      <c r="QLD9"/>
      <c r="QLE9"/>
      <c r="QLF9"/>
      <c r="QLG9"/>
      <c r="QLH9"/>
      <c r="QLI9"/>
      <c r="QLJ9"/>
      <c r="QLK9"/>
      <c r="QLL9"/>
      <c r="QLM9"/>
      <c r="QLN9"/>
      <c r="QLO9"/>
      <c r="QLP9"/>
      <c r="QLQ9"/>
      <c r="QLR9"/>
      <c r="QLS9"/>
      <c r="QLT9"/>
      <c r="QLU9"/>
      <c r="QLV9"/>
      <c r="QLW9"/>
      <c r="QLX9"/>
      <c r="QLY9"/>
      <c r="QLZ9"/>
      <c r="QMA9"/>
      <c r="QMB9"/>
      <c r="QMC9"/>
      <c r="QMD9"/>
      <c r="QME9"/>
      <c r="QMF9"/>
      <c r="QMG9"/>
      <c r="QMH9"/>
      <c r="QMI9"/>
      <c r="QMJ9"/>
      <c r="QMK9"/>
      <c r="QML9"/>
      <c r="QMM9"/>
      <c r="QMN9"/>
      <c r="QMO9"/>
      <c r="QMP9"/>
      <c r="QMQ9"/>
      <c r="QMR9"/>
      <c r="QMS9"/>
      <c r="QMT9"/>
      <c r="QMU9"/>
      <c r="QMV9"/>
      <c r="QMW9"/>
      <c r="QMX9"/>
      <c r="QMY9"/>
      <c r="QMZ9"/>
      <c r="QNA9"/>
      <c r="QNB9"/>
      <c r="QNC9"/>
      <c r="QND9"/>
      <c r="QNE9"/>
      <c r="QNF9"/>
      <c r="QNG9"/>
      <c r="QNH9"/>
      <c r="QNI9"/>
      <c r="QNJ9"/>
      <c r="QNK9"/>
      <c r="QNL9"/>
      <c r="QNM9"/>
      <c r="QNN9"/>
      <c r="QNO9"/>
      <c r="QNP9"/>
      <c r="QNQ9"/>
      <c r="QNR9"/>
      <c r="QNS9"/>
      <c r="QNT9"/>
      <c r="QNU9"/>
      <c r="QNV9"/>
      <c r="QNW9"/>
      <c r="QNX9"/>
      <c r="QNY9"/>
      <c r="QNZ9"/>
      <c r="QOA9"/>
      <c r="QOB9"/>
      <c r="QOC9"/>
      <c r="QOD9"/>
      <c r="QOE9"/>
      <c r="QOF9"/>
      <c r="QOG9"/>
      <c r="QOH9"/>
      <c r="QOI9"/>
      <c r="QOJ9"/>
      <c r="QOK9"/>
      <c r="QOL9"/>
      <c r="QOM9"/>
      <c r="QON9"/>
      <c r="QOO9"/>
      <c r="QOP9"/>
      <c r="QOQ9"/>
      <c r="QOR9"/>
      <c r="QOS9"/>
      <c r="QOT9"/>
      <c r="QOU9"/>
      <c r="QOV9"/>
      <c r="QOW9"/>
      <c r="QOX9"/>
      <c r="QOY9"/>
      <c r="QOZ9"/>
      <c r="QPA9"/>
      <c r="QPB9"/>
      <c r="QPC9"/>
      <c r="QPD9"/>
      <c r="QPE9"/>
      <c r="QPF9"/>
      <c r="QPG9"/>
      <c r="QPH9"/>
      <c r="QPI9"/>
      <c r="QPJ9"/>
      <c r="QPK9"/>
      <c r="QPL9"/>
      <c r="QPM9"/>
      <c r="QPN9"/>
      <c r="QPO9"/>
      <c r="QPP9"/>
      <c r="QPQ9"/>
      <c r="QPR9"/>
      <c r="QPS9"/>
      <c r="QPT9"/>
      <c r="QPU9"/>
      <c r="QPV9"/>
      <c r="QPW9"/>
      <c r="QPX9"/>
      <c r="QPY9"/>
      <c r="QPZ9"/>
      <c r="QQA9"/>
      <c r="QQB9"/>
      <c r="QQC9"/>
      <c r="QQD9"/>
      <c r="QQE9"/>
      <c r="QQF9"/>
      <c r="QQG9"/>
      <c r="QQH9"/>
      <c r="QQI9"/>
      <c r="QQJ9"/>
      <c r="QQK9"/>
      <c r="QQL9"/>
      <c r="QQM9"/>
      <c r="QQN9"/>
      <c r="QQO9"/>
      <c r="QQP9"/>
      <c r="QQQ9"/>
      <c r="QQR9"/>
      <c r="QQS9"/>
      <c r="QQT9"/>
      <c r="QQU9"/>
      <c r="QQV9"/>
      <c r="QQW9"/>
      <c r="QQX9"/>
      <c r="QQY9"/>
      <c r="QQZ9"/>
      <c r="QRA9"/>
      <c r="QRB9"/>
      <c r="QRC9"/>
      <c r="QRD9"/>
      <c r="QRE9"/>
      <c r="QRF9"/>
      <c r="QRG9"/>
      <c r="QRH9"/>
      <c r="QRI9"/>
      <c r="QRJ9"/>
      <c r="QRK9"/>
      <c r="QRL9"/>
      <c r="QRM9"/>
      <c r="QRN9"/>
      <c r="QRO9"/>
      <c r="QRP9"/>
      <c r="QRQ9"/>
      <c r="QRR9"/>
      <c r="QRS9"/>
      <c r="QRT9"/>
      <c r="QRU9"/>
      <c r="QRV9"/>
      <c r="QRW9"/>
      <c r="QRX9"/>
      <c r="QRY9"/>
      <c r="QRZ9"/>
      <c r="QSA9"/>
      <c r="QSB9"/>
      <c r="QSC9"/>
      <c r="QSD9"/>
      <c r="QSE9"/>
      <c r="QSF9"/>
      <c r="QSG9"/>
      <c r="QSH9"/>
      <c r="QSI9"/>
      <c r="QSJ9"/>
      <c r="QSK9"/>
      <c r="QSL9"/>
      <c r="QSM9"/>
      <c r="QSN9"/>
      <c r="QSO9"/>
      <c r="QSP9"/>
      <c r="QSQ9"/>
      <c r="QSR9"/>
      <c r="QSS9"/>
      <c r="QST9"/>
      <c r="QSU9"/>
      <c r="QSV9"/>
      <c r="QSW9"/>
      <c r="QSX9"/>
      <c r="QSY9"/>
      <c r="QSZ9"/>
      <c r="QTA9"/>
      <c r="QTB9"/>
      <c r="QTC9"/>
      <c r="QTD9"/>
      <c r="QTE9"/>
      <c r="QTF9"/>
      <c r="QTG9"/>
      <c r="QTH9"/>
      <c r="QTI9"/>
      <c r="QTJ9"/>
      <c r="QTK9"/>
      <c r="QTL9"/>
      <c r="QTM9"/>
      <c r="QTN9"/>
      <c r="QTO9"/>
      <c r="QTP9"/>
      <c r="QTQ9"/>
      <c r="QTR9"/>
      <c r="QTS9"/>
      <c r="QTT9"/>
      <c r="QTU9"/>
      <c r="QTV9"/>
      <c r="QTW9"/>
      <c r="QTX9"/>
      <c r="QTY9"/>
      <c r="QTZ9"/>
      <c r="QUA9"/>
      <c r="QUB9"/>
      <c r="QUC9"/>
      <c r="QUD9"/>
      <c r="QUE9"/>
      <c r="QUF9"/>
      <c r="QUG9"/>
      <c r="QUH9"/>
      <c r="QUI9"/>
      <c r="QUJ9"/>
      <c r="QUK9"/>
      <c r="QUL9"/>
      <c r="QUM9"/>
      <c r="QUN9"/>
      <c r="QUO9"/>
      <c r="QUP9"/>
      <c r="QUQ9"/>
      <c r="QUR9"/>
      <c r="QUS9"/>
      <c r="QUT9"/>
      <c r="QUU9"/>
      <c r="QUV9"/>
      <c r="QUW9"/>
      <c r="QUX9"/>
      <c r="QUY9"/>
      <c r="QUZ9"/>
      <c r="QVA9"/>
      <c r="QVB9"/>
      <c r="QVC9"/>
      <c r="QVD9"/>
      <c r="QVE9"/>
      <c r="QVF9"/>
      <c r="QVG9"/>
      <c r="QVH9"/>
      <c r="QVI9"/>
      <c r="QVJ9"/>
      <c r="QVK9"/>
      <c r="QVL9"/>
      <c r="QVM9"/>
      <c r="QVN9"/>
      <c r="QVO9"/>
      <c r="QVP9"/>
      <c r="QVQ9"/>
      <c r="QVR9"/>
      <c r="QVS9"/>
      <c r="QVT9"/>
      <c r="QVU9"/>
      <c r="QVV9"/>
      <c r="QVW9"/>
      <c r="QVX9"/>
      <c r="QVY9"/>
      <c r="QVZ9"/>
      <c r="QWA9"/>
      <c r="QWB9"/>
      <c r="QWC9"/>
      <c r="QWD9"/>
      <c r="QWE9"/>
      <c r="QWF9"/>
      <c r="QWG9"/>
      <c r="QWH9"/>
      <c r="QWI9"/>
      <c r="QWJ9"/>
      <c r="QWK9"/>
      <c r="QWL9"/>
      <c r="QWM9"/>
      <c r="QWN9"/>
      <c r="QWO9"/>
      <c r="QWP9"/>
      <c r="QWQ9"/>
      <c r="QWR9"/>
      <c r="QWS9"/>
      <c r="QWT9"/>
      <c r="QWU9"/>
      <c r="QWV9"/>
      <c r="QWW9"/>
      <c r="QWX9"/>
      <c r="QWY9"/>
      <c r="QWZ9"/>
      <c r="QXA9"/>
      <c r="QXB9"/>
      <c r="QXC9"/>
      <c r="QXD9"/>
      <c r="QXE9"/>
      <c r="QXF9"/>
      <c r="QXG9"/>
      <c r="QXH9"/>
      <c r="QXI9"/>
      <c r="QXJ9"/>
      <c r="QXK9"/>
      <c r="QXL9"/>
      <c r="QXM9"/>
      <c r="QXN9"/>
      <c r="QXO9"/>
      <c r="QXP9"/>
      <c r="QXQ9"/>
      <c r="QXR9"/>
      <c r="QXS9"/>
      <c r="QXT9"/>
      <c r="QXU9"/>
      <c r="QXV9"/>
      <c r="QXW9"/>
      <c r="QXX9"/>
      <c r="QXY9"/>
      <c r="QXZ9"/>
      <c r="QYA9"/>
      <c r="QYB9"/>
      <c r="QYC9"/>
      <c r="QYD9"/>
      <c r="QYE9"/>
      <c r="QYF9"/>
      <c r="QYG9"/>
      <c r="QYH9"/>
      <c r="QYI9"/>
      <c r="QYJ9"/>
      <c r="QYK9"/>
      <c r="QYL9"/>
      <c r="QYM9"/>
      <c r="QYN9"/>
      <c r="QYO9"/>
      <c r="QYP9"/>
      <c r="QYQ9"/>
      <c r="QYR9"/>
      <c r="QYS9"/>
      <c r="QYT9"/>
      <c r="QYU9"/>
      <c r="QYV9"/>
      <c r="QYW9"/>
      <c r="QYX9"/>
      <c r="QYY9"/>
      <c r="QYZ9"/>
      <c r="QZA9"/>
      <c r="QZB9"/>
      <c r="QZC9"/>
      <c r="QZD9"/>
      <c r="QZE9"/>
      <c r="QZF9"/>
      <c r="QZG9"/>
      <c r="QZH9"/>
      <c r="QZI9"/>
      <c r="QZJ9"/>
      <c r="QZK9"/>
      <c r="QZL9"/>
      <c r="QZM9"/>
      <c r="QZN9"/>
      <c r="QZO9"/>
      <c r="QZP9"/>
      <c r="QZQ9"/>
      <c r="QZR9"/>
      <c r="QZS9"/>
      <c r="QZT9"/>
      <c r="QZU9"/>
      <c r="QZV9"/>
      <c r="QZW9"/>
      <c r="QZX9"/>
      <c r="QZY9"/>
      <c r="QZZ9"/>
      <c r="RAA9"/>
      <c r="RAB9"/>
      <c r="RAC9"/>
      <c r="RAD9"/>
      <c r="RAE9"/>
      <c r="RAF9"/>
      <c r="RAG9"/>
      <c r="RAH9"/>
      <c r="RAI9"/>
      <c r="RAJ9"/>
      <c r="RAK9"/>
      <c r="RAL9"/>
      <c r="RAM9"/>
      <c r="RAN9"/>
      <c r="RAO9"/>
      <c r="RAP9"/>
      <c r="RAQ9"/>
      <c r="RAR9"/>
      <c r="RAS9"/>
      <c r="RAT9"/>
      <c r="RAU9"/>
      <c r="RAV9"/>
      <c r="RAW9"/>
      <c r="RAX9"/>
      <c r="RAY9"/>
      <c r="RAZ9"/>
      <c r="RBA9"/>
      <c r="RBB9"/>
      <c r="RBC9"/>
      <c r="RBD9"/>
      <c r="RBE9"/>
      <c r="RBF9"/>
      <c r="RBG9"/>
      <c r="RBH9"/>
      <c r="RBI9"/>
      <c r="RBJ9"/>
      <c r="RBK9"/>
      <c r="RBL9"/>
      <c r="RBM9"/>
      <c r="RBN9"/>
      <c r="RBO9"/>
      <c r="RBP9"/>
      <c r="RBQ9"/>
      <c r="RBR9"/>
      <c r="RBS9"/>
      <c r="RBT9"/>
      <c r="RBU9"/>
      <c r="RBV9"/>
      <c r="RBW9"/>
      <c r="RBX9"/>
      <c r="RBY9"/>
      <c r="RBZ9"/>
      <c r="RCA9"/>
      <c r="RCB9"/>
      <c r="RCC9"/>
      <c r="RCD9"/>
      <c r="RCE9"/>
      <c r="RCF9"/>
      <c r="RCG9"/>
      <c r="RCH9"/>
      <c r="RCI9"/>
      <c r="RCJ9"/>
      <c r="RCK9"/>
      <c r="RCL9"/>
      <c r="RCM9"/>
      <c r="RCN9"/>
      <c r="RCO9"/>
      <c r="RCP9"/>
      <c r="RCQ9"/>
      <c r="RCR9"/>
      <c r="RCS9"/>
      <c r="RCT9"/>
      <c r="RCU9"/>
      <c r="RCV9"/>
      <c r="RCW9"/>
      <c r="RCX9"/>
      <c r="RCY9"/>
      <c r="RCZ9"/>
      <c r="RDA9"/>
      <c r="RDB9"/>
      <c r="RDC9"/>
      <c r="RDD9"/>
      <c r="RDE9"/>
      <c r="RDF9"/>
      <c r="RDG9"/>
      <c r="RDH9"/>
      <c r="RDI9"/>
      <c r="RDJ9"/>
      <c r="RDK9"/>
      <c r="RDL9"/>
      <c r="RDM9"/>
      <c r="RDN9"/>
      <c r="RDO9"/>
      <c r="RDP9"/>
      <c r="RDQ9"/>
      <c r="RDR9"/>
      <c r="RDS9"/>
      <c r="RDT9"/>
      <c r="RDU9"/>
      <c r="RDV9"/>
      <c r="RDW9"/>
      <c r="RDX9"/>
      <c r="RDY9"/>
      <c r="RDZ9"/>
      <c r="REA9"/>
      <c r="REB9"/>
      <c r="REC9"/>
      <c r="RED9"/>
      <c r="REE9"/>
      <c r="REF9"/>
      <c r="REG9"/>
      <c r="REH9"/>
      <c r="REI9"/>
      <c r="REJ9"/>
      <c r="REK9"/>
      <c r="REL9"/>
      <c r="REM9"/>
      <c r="REN9"/>
      <c r="REO9"/>
      <c r="REP9"/>
      <c r="REQ9"/>
      <c r="RER9"/>
      <c r="RES9"/>
      <c r="RET9"/>
      <c r="REU9"/>
      <c r="REV9"/>
      <c r="REW9"/>
      <c r="REX9"/>
      <c r="REY9"/>
      <c r="REZ9"/>
      <c r="RFA9"/>
      <c r="RFB9"/>
      <c r="RFC9"/>
      <c r="RFD9"/>
      <c r="RFE9"/>
      <c r="RFF9"/>
      <c r="RFG9"/>
      <c r="RFH9"/>
      <c r="RFI9"/>
      <c r="RFJ9"/>
      <c r="RFK9"/>
      <c r="RFL9"/>
      <c r="RFM9"/>
      <c r="RFN9"/>
      <c r="RFO9"/>
      <c r="RFP9"/>
      <c r="RFQ9"/>
      <c r="RFR9"/>
      <c r="RFS9"/>
      <c r="RFT9"/>
      <c r="RFU9"/>
      <c r="RFV9"/>
      <c r="RFW9"/>
      <c r="RFX9"/>
      <c r="RFY9"/>
      <c r="RFZ9"/>
      <c r="RGA9"/>
      <c r="RGB9"/>
      <c r="RGC9"/>
      <c r="RGD9"/>
      <c r="RGE9"/>
      <c r="RGF9"/>
      <c r="RGG9"/>
      <c r="RGH9"/>
      <c r="RGI9"/>
      <c r="RGJ9"/>
      <c r="RGK9"/>
      <c r="RGL9"/>
      <c r="RGM9"/>
      <c r="RGN9"/>
      <c r="RGO9"/>
      <c r="RGP9"/>
      <c r="RGQ9"/>
      <c r="RGR9"/>
      <c r="RGS9"/>
      <c r="RGT9"/>
      <c r="RGU9"/>
      <c r="RGV9"/>
      <c r="RGW9"/>
      <c r="RGX9"/>
      <c r="RGY9"/>
      <c r="RGZ9"/>
      <c r="RHA9"/>
      <c r="RHB9"/>
      <c r="RHC9"/>
      <c r="RHD9"/>
      <c r="RHE9"/>
      <c r="RHF9"/>
      <c r="RHG9"/>
      <c r="RHH9"/>
      <c r="RHI9"/>
      <c r="RHJ9"/>
      <c r="RHK9"/>
      <c r="RHL9"/>
      <c r="RHM9"/>
      <c r="RHN9"/>
      <c r="RHO9"/>
      <c r="RHP9"/>
      <c r="RHQ9"/>
      <c r="RHR9"/>
      <c r="RHS9"/>
      <c r="RHT9"/>
      <c r="RHU9"/>
      <c r="RHV9"/>
      <c r="RHW9"/>
      <c r="RHX9"/>
      <c r="RHY9"/>
      <c r="RHZ9"/>
      <c r="RIA9"/>
      <c r="RIB9"/>
      <c r="RIC9"/>
      <c r="RID9"/>
      <c r="RIE9"/>
      <c r="RIF9"/>
      <c r="RIG9"/>
      <c r="RIH9"/>
      <c r="RII9"/>
      <c r="RIJ9"/>
      <c r="RIK9"/>
      <c r="RIL9"/>
      <c r="RIM9"/>
      <c r="RIN9"/>
      <c r="RIO9"/>
      <c r="RIP9"/>
      <c r="RIQ9"/>
      <c r="RIR9"/>
      <c r="RIS9"/>
      <c r="RIT9"/>
      <c r="RIU9"/>
      <c r="RIV9"/>
      <c r="RIW9"/>
      <c r="RIX9"/>
      <c r="RIY9"/>
      <c r="RIZ9"/>
      <c r="RJA9"/>
      <c r="RJB9"/>
      <c r="RJC9"/>
      <c r="RJD9"/>
      <c r="RJE9"/>
      <c r="RJF9"/>
      <c r="RJG9"/>
      <c r="RJH9"/>
      <c r="RJI9"/>
      <c r="RJJ9"/>
      <c r="RJK9"/>
      <c r="RJL9"/>
      <c r="RJM9"/>
      <c r="RJN9"/>
      <c r="RJO9"/>
      <c r="RJP9"/>
      <c r="RJQ9"/>
      <c r="RJR9"/>
      <c r="RJS9"/>
      <c r="RJT9"/>
      <c r="RJU9"/>
      <c r="RJV9"/>
      <c r="RJW9"/>
      <c r="RJX9"/>
      <c r="RJY9"/>
      <c r="RJZ9"/>
      <c r="RKA9"/>
      <c r="RKB9"/>
      <c r="RKC9"/>
      <c r="RKD9"/>
      <c r="RKE9"/>
      <c r="RKF9"/>
      <c r="RKG9"/>
      <c r="RKH9"/>
      <c r="RKI9"/>
      <c r="RKJ9"/>
      <c r="RKK9"/>
      <c r="RKL9"/>
      <c r="RKM9"/>
      <c r="RKN9"/>
      <c r="RKO9"/>
      <c r="RKP9"/>
      <c r="RKQ9"/>
      <c r="RKR9"/>
      <c r="RKS9"/>
      <c r="RKT9"/>
      <c r="RKU9"/>
      <c r="RKV9"/>
      <c r="RKW9"/>
      <c r="RKX9"/>
      <c r="RKY9"/>
      <c r="RKZ9"/>
      <c r="RLA9"/>
      <c r="RLB9"/>
      <c r="RLC9"/>
      <c r="RLD9"/>
      <c r="RLE9"/>
      <c r="RLF9"/>
      <c r="RLG9"/>
      <c r="RLH9"/>
      <c r="RLI9"/>
      <c r="RLJ9"/>
      <c r="RLK9"/>
      <c r="RLL9"/>
      <c r="RLM9"/>
      <c r="RLN9"/>
      <c r="RLO9"/>
      <c r="RLP9"/>
      <c r="RLQ9"/>
      <c r="RLR9"/>
      <c r="RLS9"/>
      <c r="RLT9"/>
      <c r="RLU9"/>
      <c r="RLV9"/>
      <c r="RLW9"/>
      <c r="RLX9"/>
      <c r="RLY9"/>
      <c r="RLZ9"/>
      <c r="RMA9"/>
      <c r="RMB9"/>
      <c r="RMC9"/>
      <c r="RMD9"/>
      <c r="RME9"/>
      <c r="RMF9"/>
      <c r="RMG9"/>
      <c r="RMH9"/>
      <c r="RMI9"/>
      <c r="RMJ9"/>
      <c r="RMK9"/>
      <c r="RML9"/>
      <c r="RMM9"/>
      <c r="RMN9"/>
      <c r="RMO9"/>
      <c r="RMP9"/>
      <c r="RMQ9"/>
      <c r="RMR9"/>
      <c r="RMS9"/>
      <c r="RMT9"/>
      <c r="RMU9"/>
      <c r="RMV9"/>
      <c r="RMW9"/>
      <c r="RMX9"/>
      <c r="RMY9"/>
      <c r="RMZ9"/>
      <c r="RNA9"/>
      <c r="RNB9"/>
      <c r="RNC9"/>
      <c r="RND9"/>
      <c r="RNE9"/>
      <c r="RNF9"/>
      <c r="RNG9"/>
      <c r="RNH9"/>
      <c r="RNI9"/>
      <c r="RNJ9"/>
      <c r="RNK9"/>
      <c r="RNL9"/>
      <c r="RNM9"/>
      <c r="RNN9"/>
      <c r="RNO9"/>
      <c r="RNP9"/>
      <c r="RNQ9"/>
      <c r="RNR9"/>
      <c r="RNS9"/>
      <c r="RNT9"/>
      <c r="RNU9"/>
      <c r="RNV9"/>
      <c r="RNW9"/>
      <c r="RNX9"/>
      <c r="RNY9"/>
      <c r="RNZ9"/>
      <c r="ROA9"/>
      <c r="ROB9"/>
      <c r="ROC9"/>
      <c r="ROD9"/>
      <c r="ROE9"/>
      <c r="ROF9"/>
      <c r="ROG9"/>
      <c r="ROH9"/>
      <c r="ROI9"/>
      <c r="ROJ9"/>
      <c r="ROK9"/>
      <c r="ROL9"/>
      <c r="ROM9"/>
      <c r="RON9"/>
      <c r="ROO9"/>
      <c r="ROP9"/>
      <c r="ROQ9"/>
      <c r="ROR9"/>
      <c r="ROS9"/>
      <c r="ROT9"/>
      <c r="ROU9"/>
      <c r="ROV9"/>
      <c r="ROW9"/>
      <c r="ROX9"/>
      <c r="ROY9"/>
      <c r="ROZ9"/>
      <c r="RPA9"/>
      <c r="RPB9"/>
      <c r="RPC9"/>
      <c r="RPD9"/>
      <c r="RPE9"/>
      <c r="RPF9"/>
      <c r="RPG9"/>
      <c r="RPH9"/>
      <c r="RPI9"/>
      <c r="RPJ9"/>
      <c r="RPK9"/>
      <c r="RPL9"/>
      <c r="RPM9"/>
      <c r="RPN9"/>
      <c r="RPO9"/>
      <c r="RPP9"/>
      <c r="RPQ9"/>
      <c r="RPR9"/>
      <c r="RPS9"/>
      <c r="RPT9"/>
      <c r="RPU9"/>
      <c r="RPV9"/>
      <c r="RPW9"/>
      <c r="RPX9"/>
      <c r="RPY9"/>
      <c r="RPZ9"/>
      <c r="RQA9"/>
      <c r="RQB9"/>
      <c r="RQC9"/>
      <c r="RQD9"/>
      <c r="RQE9"/>
      <c r="RQF9"/>
      <c r="RQG9"/>
      <c r="RQH9"/>
      <c r="RQI9"/>
      <c r="RQJ9"/>
      <c r="RQK9"/>
      <c r="RQL9"/>
      <c r="RQM9"/>
      <c r="RQN9"/>
      <c r="RQO9"/>
      <c r="RQP9"/>
      <c r="RQQ9"/>
      <c r="RQR9"/>
      <c r="RQS9"/>
      <c r="RQT9"/>
      <c r="RQU9"/>
      <c r="RQV9"/>
      <c r="RQW9"/>
      <c r="RQX9"/>
      <c r="RQY9"/>
      <c r="RQZ9"/>
      <c r="RRA9"/>
      <c r="RRB9"/>
      <c r="RRC9"/>
      <c r="RRD9"/>
      <c r="RRE9"/>
      <c r="RRF9"/>
      <c r="RRG9"/>
      <c r="RRH9"/>
      <c r="RRI9"/>
      <c r="RRJ9"/>
      <c r="RRK9"/>
      <c r="RRL9"/>
      <c r="RRM9"/>
      <c r="RRN9"/>
      <c r="RRO9"/>
      <c r="RRP9"/>
      <c r="RRQ9"/>
      <c r="RRR9"/>
      <c r="RRS9"/>
      <c r="RRT9"/>
      <c r="RRU9"/>
      <c r="RRV9"/>
      <c r="RRW9"/>
      <c r="RRX9"/>
      <c r="RRY9"/>
      <c r="RRZ9"/>
      <c r="RSA9"/>
      <c r="RSB9"/>
      <c r="RSC9"/>
      <c r="RSD9"/>
      <c r="RSE9"/>
      <c r="RSF9"/>
      <c r="RSG9"/>
      <c r="RSH9"/>
      <c r="RSI9"/>
      <c r="RSJ9"/>
      <c r="RSK9"/>
      <c r="RSL9"/>
      <c r="RSM9"/>
      <c r="RSN9"/>
      <c r="RSO9"/>
      <c r="RSP9"/>
      <c r="RSQ9"/>
      <c r="RSR9"/>
      <c r="RSS9"/>
      <c r="RST9"/>
      <c r="RSU9"/>
      <c r="RSV9"/>
      <c r="RSW9"/>
      <c r="RSX9"/>
      <c r="RSY9"/>
      <c r="RSZ9"/>
      <c r="RTA9"/>
      <c r="RTB9"/>
      <c r="RTC9"/>
      <c r="RTD9"/>
      <c r="RTE9"/>
      <c r="RTF9"/>
      <c r="RTG9"/>
      <c r="RTH9"/>
      <c r="RTI9"/>
      <c r="RTJ9"/>
      <c r="RTK9"/>
      <c r="RTL9"/>
      <c r="RTM9"/>
      <c r="RTN9"/>
      <c r="RTO9"/>
      <c r="RTP9"/>
      <c r="RTQ9"/>
      <c r="RTR9"/>
      <c r="RTS9"/>
      <c r="RTT9"/>
      <c r="RTU9"/>
      <c r="RTV9"/>
      <c r="RTW9"/>
      <c r="RTX9"/>
      <c r="RTY9"/>
      <c r="RTZ9"/>
      <c r="RUA9"/>
      <c r="RUB9"/>
      <c r="RUC9"/>
      <c r="RUD9"/>
      <c r="RUE9"/>
      <c r="RUF9"/>
      <c r="RUG9"/>
      <c r="RUH9"/>
      <c r="RUI9"/>
      <c r="RUJ9"/>
      <c r="RUK9"/>
      <c r="RUL9"/>
      <c r="RUM9"/>
      <c r="RUN9"/>
      <c r="RUO9"/>
      <c r="RUP9"/>
      <c r="RUQ9"/>
      <c r="RUR9"/>
      <c r="RUS9"/>
      <c r="RUT9"/>
      <c r="RUU9"/>
      <c r="RUV9"/>
      <c r="RUW9"/>
      <c r="RUX9"/>
      <c r="RUY9"/>
      <c r="RUZ9"/>
      <c r="RVA9"/>
      <c r="RVB9"/>
      <c r="RVC9"/>
      <c r="RVD9"/>
      <c r="RVE9"/>
      <c r="RVF9"/>
      <c r="RVG9"/>
      <c r="RVH9"/>
      <c r="RVI9"/>
      <c r="RVJ9"/>
      <c r="RVK9"/>
      <c r="RVL9"/>
      <c r="RVM9"/>
      <c r="RVN9"/>
      <c r="RVO9"/>
      <c r="RVP9"/>
      <c r="RVQ9"/>
      <c r="RVR9"/>
      <c r="RVS9"/>
      <c r="RVT9"/>
      <c r="RVU9"/>
      <c r="RVV9"/>
      <c r="RVW9"/>
      <c r="RVX9"/>
      <c r="RVY9"/>
      <c r="RVZ9"/>
      <c r="RWA9"/>
      <c r="RWB9"/>
      <c r="RWC9"/>
      <c r="RWD9"/>
      <c r="RWE9"/>
      <c r="RWF9"/>
      <c r="RWG9"/>
      <c r="RWH9"/>
      <c r="RWI9"/>
      <c r="RWJ9"/>
      <c r="RWK9"/>
      <c r="RWL9"/>
      <c r="RWM9"/>
      <c r="RWN9"/>
      <c r="RWO9"/>
      <c r="RWP9"/>
      <c r="RWQ9"/>
      <c r="RWR9"/>
      <c r="RWS9"/>
      <c r="RWT9"/>
      <c r="RWU9"/>
      <c r="RWV9"/>
      <c r="RWW9"/>
      <c r="RWX9"/>
      <c r="RWY9"/>
      <c r="RWZ9"/>
      <c r="RXA9"/>
      <c r="RXB9"/>
      <c r="RXC9"/>
      <c r="RXD9"/>
      <c r="RXE9"/>
      <c r="RXF9"/>
      <c r="RXG9"/>
      <c r="RXH9"/>
      <c r="RXI9"/>
      <c r="RXJ9"/>
      <c r="RXK9"/>
      <c r="RXL9"/>
      <c r="RXM9"/>
      <c r="RXN9"/>
      <c r="RXO9"/>
      <c r="RXP9"/>
      <c r="RXQ9"/>
      <c r="RXR9"/>
      <c r="RXS9"/>
      <c r="RXT9"/>
      <c r="RXU9"/>
      <c r="RXV9"/>
      <c r="RXW9"/>
      <c r="RXX9"/>
      <c r="RXY9"/>
      <c r="RXZ9"/>
      <c r="RYA9"/>
      <c r="RYB9"/>
      <c r="RYC9"/>
      <c r="RYD9"/>
      <c r="RYE9"/>
      <c r="RYF9"/>
      <c r="RYG9"/>
      <c r="RYH9"/>
      <c r="RYI9"/>
      <c r="RYJ9"/>
      <c r="RYK9"/>
      <c r="RYL9"/>
      <c r="RYM9"/>
      <c r="RYN9"/>
      <c r="RYO9"/>
      <c r="RYP9"/>
      <c r="RYQ9"/>
      <c r="RYR9"/>
      <c r="RYS9"/>
      <c r="RYT9"/>
      <c r="RYU9"/>
      <c r="RYV9"/>
      <c r="RYW9"/>
      <c r="RYX9"/>
      <c r="RYY9"/>
      <c r="RYZ9"/>
      <c r="RZA9"/>
      <c r="RZB9"/>
      <c r="RZC9"/>
      <c r="RZD9"/>
      <c r="RZE9"/>
      <c r="RZF9"/>
      <c r="RZG9"/>
      <c r="RZH9"/>
      <c r="RZI9"/>
      <c r="RZJ9"/>
      <c r="RZK9"/>
      <c r="RZL9"/>
      <c r="RZM9"/>
      <c r="RZN9"/>
      <c r="RZO9"/>
      <c r="RZP9"/>
      <c r="RZQ9"/>
      <c r="RZR9"/>
      <c r="RZS9"/>
      <c r="RZT9"/>
      <c r="RZU9"/>
      <c r="RZV9"/>
      <c r="RZW9"/>
      <c r="RZX9"/>
      <c r="RZY9"/>
      <c r="RZZ9"/>
      <c r="SAA9"/>
      <c r="SAB9"/>
      <c r="SAC9"/>
      <c r="SAD9"/>
      <c r="SAE9"/>
      <c r="SAF9"/>
      <c r="SAG9"/>
      <c r="SAH9"/>
      <c r="SAI9"/>
      <c r="SAJ9"/>
      <c r="SAK9"/>
      <c r="SAL9"/>
      <c r="SAM9"/>
      <c r="SAN9"/>
      <c r="SAO9"/>
      <c r="SAP9"/>
      <c r="SAQ9"/>
      <c r="SAR9"/>
      <c r="SAS9"/>
      <c r="SAT9"/>
      <c r="SAU9"/>
      <c r="SAV9"/>
      <c r="SAW9"/>
      <c r="SAX9"/>
      <c r="SAY9"/>
      <c r="SAZ9"/>
      <c r="SBA9"/>
      <c r="SBB9"/>
      <c r="SBC9"/>
      <c r="SBD9"/>
      <c r="SBE9"/>
      <c r="SBF9"/>
      <c r="SBG9"/>
      <c r="SBH9"/>
      <c r="SBI9"/>
      <c r="SBJ9"/>
      <c r="SBK9"/>
      <c r="SBL9"/>
      <c r="SBM9"/>
      <c r="SBN9"/>
      <c r="SBO9"/>
      <c r="SBP9"/>
      <c r="SBQ9"/>
      <c r="SBR9"/>
      <c r="SBS9"/>
      <c r="SBT9"/>
      <c r="SBU9"/>
      <c r="SBV9"/>
      <c r="SBW9"/>
      <c r="SBX9"/>
      <c r="SBY9"/>
      <c r="SBZ9"/>
      <c r="SCA9"/>
      <c r="SCB9"/>
      <c r="SCC9"/>
      <c r="SCD9"/>
      <c r="SCE9"/>
      <c r="SCF9"/>
      <c r="SCG9"/>
      <c r="SCH9"/>
      <c r="SCI9"/>
      <c r="SCJ9"/>
      <c r="SCK9"/>
      <c r="SCL9"/>
      <c r="SCM9"/>
      <c r="SCN9"/>
      <c r="SCO9"/>
      <c r="SCP9"/>
      <c r="SCQ9"/>
      <c r="SCR9"/>
      <c r="SCS9"/>
      <c r="SCT9"/>
      <c r="SCU9"/>
      <c r="SCV9"/>
      <c r="SCW9"/>
      <c r="SCX9"/>
      <c r="SCY9"/>
      <c r="SCZ9"/>
      <c r="SDA9"/>
      <c r="SDB9"/>
      <c r="SDC9"/>
      <c r="SDD9"/>
      <c r="SDE9"/>
      <c r="SDF9"/>
      <c r="SDG9"/>
      <c r="SDH9"/>
      <c r="SDI9"/>
      <c r="SDJ9"/>
      <c r="SDK9"/>
      <c r="SDL9"/>
      <c r="SDM9"/>
      <c r="SDN9"/>
      <c r="SDO9"/>
      <c r="SDP9"/>
      <c r="SDQ9"/>
      <c r="SDR9"/>
      <c r="SDS9"/>
      <c r="SDT9"/>
      <c r="SDU9"/>
      <c r="SDV9"/>
      <c r="SDW9"/>
      <c r="SDX9"/>
      <c r="SDY9"/>
      <c r="SDZ9"/>
      <c r="SEA9"/>
      <c r="SEB9"/>
      <c r="SEC9"/>
      <c r="SED9"/>
      <c r="SEE9"/>
      <c r="SEF9"/>
      <c r="SEG9"/>
      <c r="SEH9"/>
      <c r="SEI9"/>
      <c r="SEJ9"/>
      <c r="SEK9"/>
      <c r="SEL9"/>
      <c r="SEM9"/>
      <c r="SEN9"/>
      <c r="SEO9"/>
      <c r="SEP9"/>
      <c r="SEQ9"/>
      <c r="SER9"/>
      <c r="SES9"/>
      <c r="SET9"/>
      <c r="SEU9"/>
      <c r="SEV9"/>
      <c r="SEW9"/>
      <c r="SEX9"/>
      <c r="SEY9"/>
      <c r="SEZ9"/>
      <c r="SFA9"/>
      <c r="SFB9"/>
      <c r="SFC9"/>
      <c r="SFD9"/>
      <c r="SFE9"/>
      <c r="SFF9"/>
      <c r="SFG9"/>
      <c r="SFH9"/>
      <c r="SFI9"/>
      <c r="SFJ9"/>
      <c r="SFK9"/>
      <c r="SFL9"/>
      <c r="SFM9"/>
      <c r="SFN9"/>
      <c r="SFO9"/>
      <c r="SFP9"/>
      <c r="SFQ9"/>
      <c r="SFR9"/>
      <c r="SFS9"/>
      <c r="SFT9"/>
      <c r="SFU9"/>
      <c r="SFV9"/>
      <c r="SFW9"/>
      <c r="SFX9"/>
      <c r="SFY9"/>
      <c r="SFZ9"/>
      <c r="SGA9"/>
      <c r="SGB9"/>
      <c r="SGC9"/>
      <c r="SGD9"/>
      <c r="SGE9"/>
      <c r="SGF9"/>
      <c r="SGG9"/>
      <c r="SGH9"/>
      <c r="SGI9"/>
      <c r="SGJ9"/>
      <c r="SGK9"/>
      <c r="SGL9"/>
      <c r="SGM9"/>
      <c r="SGN9"/>
      <c r="SGO9"/>
      <c r="SGP9"/>
      <c r="SGQ9"/>
      <c r="SGR9"/>
      <c r="SGS9"/>
      <c r="SGT9"/>
      <c r="SGU9"/>
      <c r="SGV9"/>
      <c r="SGW9"/>
      <c r="SGX9"/>
      <c r="SGY9"/>
      <c r="SGZ9"/>
      <c r="SHA9"/>
      <c r="SHB9"/>
      <c r="SHC9"/>
      <c r="SHD9"/>
      <c r="SHE9"/>
      <c r="SHF9"/>
      <c r="SHG9"/>
      <c r="SHH9"/>
      <c r="SHI9"/>
      <c r="SHJ9"/>
      <c r="SHK9"/>
      <c r="SHL9"/>
      <c r="SHM9"/>
      <c r="SHN9"/>
      <c r="SHO9"/>
      <c r="SHP9"/>
      <c r="SHQ9"/>
      <c r="SHR9"/>
      <c r="SHS9"/>
      <c r="SHT9"/>
      <c r="SHU9"/>
      <c r="SHV9"/>
      <c r="SHW9"/>
      <c r="SHX9"/>
      <c r="SHY9"/>
      <c r="SHZ9"/>
      <c r="SIA9"/>
      <c r="SIB9"/>
      <c r="SIC9"/>
      <c r="SID9"/>
      <c r="SIE9"/>
      <c r="SIF9"/>
      <c r="SIG9"/>
      <c r="SIH9"/>
      <c r="SII9"/>
      <c r="SIJ9"/>
      <c r="SIK9"/>
      <c r="SIL9"/>
      <c r="SIM9"/>
      <c r="SIN9"/>
      <c r="SIO9"/>
      <c r="SIP9"/>
      <c r="SIQ9"/>
      <c r="SIR9"/>
      <c r="SIS9"/>
      <c r="SIT9"/>
      <c r="SIU9"/>
      <c r="SIV9"/>
      <c r="SIW9"/>
      <c r="SIX9"/>
      <c r="SIY9"/>
      <c r="SIZ9"/>
      <c r="SJA9"/>
      <c r="SJB9"/>
      <c r="SJC9"/>
      <c r="SJD9"/>
      <c r="SJE9"/>
      <c r="SJF9"/>
      <c r="SJG9"/>
      <c r="SJH9"/>
      <c r="SJI9"/>
      <c r="SJJ9"/>
      <c r="SJK9"/>
      <c r="SJL9"/>
      <c r="SJM9"/>
      <c r="SJN9"/>
      <c r="SJO9"/>
      <c r="SJP9"/>
      <c r="SJQ9"/>
      <c r="SJR9"/>
      <c r="SJS9"/>
      <c r="SJT9"/>
      <c r="SJU9"/>
      <c r="SJV9"/>
      <c r="SJW9"/>
      <c r="SJX9"/>
      <c r="SJY9"/>
      <c r="SJZ9"/>
      <c r="SKA9"/>
      <c r="SKB9"/>
      <c r="SKC9"/>
      <c r="SKD9"/>
      <c r="SKE9"/>
      <c r="SKF9"/>
      <c r="SKG9"/>
      <c r="SKH9"/>
      <c r="SKI9"/>
      <c r="SKJ9"/>
      <c r="SKK9"/>
      <c r="SKL9"/>
      <c r="SKM9"/>
      <c r="SKN9"/>
      <c r="SKO9"/>
      <c r="SKP9"/>
      <c r="SKQ9"/>
      <c r="SKR9"/>
      <c r="SKS9"/>
      <c r="SKT9"/>
      <c r="SKU9"/>
      <c r="SKV9"/>
      <c r="SKW9"/>
      <c r="SKX9"/>
      <c r="SKY9"/>
      <c r="SKZ9"/>
      <c r="SLA9"/>
      <c r="SLB9"/>
      <c r="SLC9"/>
      <c r="SLD9"/>
      <c r="SLE9"/>
      <c r="SLF9"/>
      <c r="SLG9"/>
      <c r="SLH9"/>
      <c r="SLI9"/>
      <c r="SLJ9"/>
      <c r="SLK9"/>
      <c r="SLL9"/>
      <c r="SLM9"/>
      <c r="SLN9"/>
      <c r="SLO9"/>
      <c r="SLP9"/>
      <c r="SLQ9"/>
      <c r="SLR9"/>
      <c r="SLS9"/>
      <c r="SLT9"/>
      <c r="SLU9"/>
      <c r="SLV9"/>
      <c r="SLW9"/>
      <c r="SLX9"/>
      <c r="SLY9"/>
      <c r="SLZ9"/>
      <c r="SMA9"/>
      <c r="SMB9"/>
      <c r="SMC9"/>
      <c r="SMD9"/>
      <c r="SME9"/>
      <c r="SMF9"/>
      <c r="SMG9"/>
      <c r="SMH9"/>
      <c r="SMI9"/>
      <c r="SMJ9"/>
      <c r="SMK9"/>
      <c r="SML9"/>
      <c r="SMM9"/>
      <c r="SMN9"/>
      <c r="SMO9"/>
      <c r="SMP9"/>
      <c r="SMQ9"/>
      <c r="SMR9"/>
      <c r="SMS9"/>
      <c r="SMT9"/>
      <c r="SMU9"/>
      <c r="SMV9"/>
      <c r="SMW9"/>
      <c r="SMX9"/>
      <c r="SMY9"/>
      <c r="SMZ9"/>
      <c r="SNA9"/>
      <c r="SNB9"/>
      <c r="SNC9"/>
      <c r="SND9"/>
      <c r="SNE9"/>
      <c r="SNF9"/>
      <c r="SNG9"/>
      <c r="SNH9"/>
      <c r="SNI9"/>
      <c r="SNJ9"/>
      <c r="SNK9"/>
      <c r="SNL9"/>
      <c r="SNM9"/>
      <c r="SNN9"/>
      <c r="SNO9"/>
      <c r="SNP9"/>
      <c r="SNQ9"/>
      <c r="SNR9"/>
      <c r="SNS9"/>
      <c r="SNT9"/>
      <c r="SNU9"/>
      <c r="SNV9"/>
      <c r="SNW9"/>
      <c r="SNX9"/>
      <c r="SNY9"/>
      <c r="SNZ9"/>
      <c r="SOA9"/>
      <c r="SOB9"/>
      <c r="SOC9"/>
      <c r="SOD9"/>
      <c r="SOE9"/>
      <c r="SOF9"/>
      <c r="SOG9"/>
      <c r="SOH9"/>
      <c r="SOI9"/>
      <c r="SOJ9"/>
      <c r="SOK9"/>
      <c r="SOL9"/>
      <c r="SOM9"/>
      <c r="SON9"/>
      <c r="SOO9"/>
      <c r="SOP9"/>
      <c r="SOQ9"/>
      <c r="SOR9"/>
      <c r="SOS9"/>
      <c r="SOT9"/>
      <c r="SOU9"/>
      <c r="SOV9"/>
      <c r="SOW9"/>
      <c r="SOX9"/>
      <c r="SOY9"/>
      <c r="SOZ9"/>
      <c r="SPA9"/>
      <c r="SPB9"/>
      <c r="SPC9"/>
      <c r="SPD9"/>
      <c r="SPE9"/>
      <c r="SPF9"/>
      <c r="SPG9"/>
      <c r="SPH9"/>
      <c r="SPI9"/>
      <c r="SPJ9"/>
      <c r="SPK9"/>
      <c r="SPL9"/>
      <c r="SPM9"/>
      <c r="SPN9"/>
      <c r="SPO9"/>
      <c r="SPP9"/>
      <c r="SPQ9"/>
      <c r="SPR9"/>
      <c r="SPS9"/>
      <c r="SPT9"/>
      <c r="SPU9"/>
      <c r="SPV9"/>
      <c r="SPW9"/>
      <c r="SPX9"/>
      <c r="SPY9"/>
      <c r="SPZ9"/>
      <c r="SQA9"/>
      <c r="SQB9"/>
      <c r="SQC9"/>
      <c r="SQD9"/>
      <c r="SQE9"/>
      <c r="SQF9"/>
      <c r="SQG9"/>
      <c r="SQH9"/>
      <c r="SQI9"/>
      <c r="SQJ9"/>
      <c r="SQK9"/>
      <c r="SQL9"/>
      <c r="SQM9"/>
      <c r="SQN9"/>
      <c r="SQO9"/>
      <c r="SQP9"/>
      <c r="SQQ9"/>
      <c r="SQR9"/>
      <c r="SQS9"/>
      <c r="SQT9"/>
      <c r="SQU9"/>
      <c r="SQV9"/>
      <c r="SQW9"/>
      <c r="SQX9"/>
      <c r="SQY9"/>
      <c r="SQZ9"/>
      <c r="SRA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c r="WWB9"/>
      <c r="WWC9"/>
      <c r="WWD9"/>
      <c r="WWE9"/>
      <c r="WWF9"/>
      <c r="WWG9"/>
      <c r="WWH9"/>
      <c r="WWI9"/>
      <c r="WWJ9"/>
      <c r="WWK9"/>
      <c r="WWL9"/>
      <c r="WWM9"/>
      <c r="WWN9"/>
      <c r="WWO9"/>
      <c r="WWP9"/>
      <c r="WWQ9"/>
      <c r="WWR9"/>
      <c r="WWS9"/>
      <c r="WWT9"/>
      <c r="WWU9"/>
      <c r="WWV9"/>
      <c r="WWW9"/>
      <c r="WWX9"/>
      <c r="WWY9"/>
      <c r="WWZ9"/>
      <c r="WXA9"/>
      <c r="WXB9"/>
      <c r="WXC9"/>
      <c r="WXD9"/>
      <c r="WXE9"/>
      <c r="WXF9"/>
      <c r="WXG9"/>
      <c r="WXH9"/>
      <c r="WXI9"/>
      <c r="WXJ9"/>
      <c r="WXK9"/>
      <c r="WXL9"/>
      <c r="WXM9"/>
      <c r="WXN9"/>
      <c r="WXO9"/>
      <c r="WXP9"/>
      <c r="WXQ9"/>
      <c r="WXR9"/>
      <c r="WXS9"/>
      <c r="WXT9"/>
      <c r="WXU9"/>
      <c r="WXV9"/>
      <c r="WXW9"/>
      <c r="WXX9"/>
      <c r="WXY9"/>
      <c r="WXZ9"/>
      <c r="WYA9"/>
      <c r="WYB9"/>
      <c r="WYC9"/>
      <c r="WYD9"/>
      <c r="WYE9"/>
      <c r="WYF9"/>
      <c r="WYG9"/>
      <c r="WYH9"/>
      <c r="WYI9"/>
      <c r="WYJ9"/>
      <c r="WYK9"/>
      <c r="WYL9"/>
      <c r="WYM9"/>
      <c r="WYN9"/>
      <c r="WYO9"/>
      <c r="WYP9"/>
      <c r="WYQ9"/>
      <c r="WYR9"/>
      <c r="WYS9"/>
      <c r="WYT9"/>
      <c r="WYU9"/>
      <c r="WYV9"/>
      <c r="WYW9"/>
      <c r="WYX9"/>
      <c r="WYY9"/>
      <c r="WYZ9"/>
      <c r="WZA9"/>
      <c r="WZB9"/>
      <c r="WZC9"/>
      <c r="WZD9"/>
      <c r="WZE9"/>
      <c r="WZF9"/>
      <c r="WZG9"/>
      <c r="WZH9"/>
      <c r="WZI9"/>
      <c r="WZJ9"/>
      <c r="WZK9"/>
      <c r="WZL9"/>
      <c r="WZM9"/>
      <c r="WZN9"/>
      <c r="WZO9"/>
      <c r="WZP9"/>
      <c r="WZQ9"/>
      <c r="WZR9"/>
      <c r="WZS9"/>
      <c r="WZT9"/>
      <c r="WZU9"/>
      <c r="WZV9"/>
      <c r="WZW9"/>
      <c r="WZX9"/>
      <c r="WZY9"/>
      <c r="WZZ9"/>
      <c r="XAA9"/>
      <c r="XAB9"/>
      <c r="XAC9"/>
      <c r="XAD9"/>
      <c r="XAE9"/>
      <c r="XAF9"/>
      <c r="XAG9"/>
      <c r="XAH9"/>
      <c r="XAI9"/>
      <c r="XAJ9"/>
      <c r="XAK9"/>
      <c r="XAL9"/>
      <c r="XAM9"/>
      <c r="XAN9"/>
      <c r="XAO9"/>
      <c r="XAP9"/>
      <c r="XAQ9"/>
      <c r="XAR9"/>
      <c r="XAS9"/>
      <c r="XAT9"/>
      <c r="XAU9"/>
      <c r="XAV9"/>
      <c r="XAW9"/>
      <c r="XAX9"/>
      <c r="XAY9"/>
      <c r="XAZ9"/>
      <c r="XBA9"/>
      <c r="XBB9"/>
      <c r="XBC9"/>
      <c r="XBD9"/>
      <c r="XBE9"/>
      <c r="XBF9"/>
      <c r="XBG9"/>
      <c r="XBH9"/>
      <c r="XBI9"/>
      <c r="XBJ9"/>
      <c r="XBK9"/>
      <c r="XBL9"/>
      <c r="XBM9"/>
      <c r="XBN9"/>
      <c r="XBO9"/>
      <c r="XBP9"/>
      <c r="XBQ9"/>
      <c r="XBR9"/>
      <c r="XBS9"/>
      <c r="XBT9"/>
      <c r="XBU9"/>
      <c r="XBV9"/>
      <c r="XBW9"/>
      <c r="XBX9"/>
      <c r="XBY9"/>
      <c r="XBZ9"/>
      <c r="XCA9"/>
      <c r="XCB9"/>
      <c r="XCC9"/>
      <c r="XCD9"/>
      <c r="XCE9"/>
      <c r="XCF9"/>
      <c r="XCG9"/>
      <c r="XCH9"/>
      <c r="XCI9"/>
      <c r="XCJ9"/>
      <c r="XCK9"/>
      <c r="XCL9"/>
      <c r="XCM9"/>
      <c r="XCN9"/>
      <c r="XCO9"/>
      <c r="XCP9"/>
      <c r="XCQ9"/>
      <c r="XCR9"/>
      <c r="XCS9"/>
      <c r="XCT9"/>
      <c r="XCU9"/>
      <c r="XCV9"/>
      <c r="XCW9"/>
      <c r="XCX9"/>
      <c r="XCY9"/>
      <c r="XCZ9"/>
      <c r="XDA9"/>
      <c r="XDB9"/>
      <c r="XDC9"/>
      <c r="XDD9"/>
      <c r="XDE9"/>
      <c r="XDF9"/>
      <c r="XDG9"/>
      <c r="XDH9"/>
      <c r="XDI9"/>
      <c r="XDJ9"/>
      <c r="XDK9"/>
      <c r="XDL9"/>
      <c r="XDM9"/>
      <c r="XDN9"/>
      <c r="XDO9"/>
      <c r="XDP9"/>
      <c r="XDQ9"/>
      <c r="XDR9"/>
      <c r="XDS9"/>
      <c r="XDT9"/>
      <c r="XDU9"/>
      <c r="XDV9"/>
      <c r="XDW9"/>
      <c r="XDX9"/>
      <c r="XDY9"/>
      <c r="XDZ9"/>
      <c r="XEA9"/>
      <c r="XEB9"/>
      <c r="XEC9"/>
      <c r="XED9"/>
      <c r="XEE9"/>
      <c r="XEF9"/>
      <c r="XEG9"/>
      <c r="XEH9"/>
      <c r="XEI9"/>
      <c r="XEJ9"/>
      <c r="XEK9"/>
      <c r="XEL9"/>
      <c r="XEM9"/>
      <c r="XEN9"/>
      <c r="XEO9"/>
      <c r="XEP9"/>
      <c r="XEQ9"/>
      <c r="XER9"/>
      <c r="XES9"/>
      <c r="XET9"/>
      <c r="XEU9"/>
      <c r="XEV9"/>
      <c r="XEW9"/>
      <c r="XEX9"/>
      <c r="XEY9"/>
    </row>
    <row r="10" spans="1:16379" ht="36" customHeight="1">
      <c r="A10" s="51"/>
      <c r="B10" s="51" t="s">
        <v>21</v>
      </c>
      <c r="C10" s="47" t="s">
        <v>22</v>
      </c>
      <c r="D10" s="47"/>
      <c r="E10" s="21">
        <f>SUM(E11:E51)</f>
        <v>6370</v>
      </c>
      <c r="F10" s="21">
        <f>SUM(F11:F51)</f>
        <v>5800</v>
      </c>
      <c r="G10" s="28"/>
      <c r="H10" s="28"/>
      <c r="I10" s="28"/>
      <c r="J10" s="27"/>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c r="XET10"/>
      <c r="XEU10"/>
      <c r="XEV10"/>
      <c r="XEW10"/>
      <c r="XEX10"/>
      <c r="XEY10"/>
    </row>
    <row r="11" spans="1:16379" s="1" customFormat="1" ht="36" customHeight="1">
      <c r="A11" s="51"/>
      <c r="B11" s="51"/>
      <c r="C11" s="16" t="s">
        <v>23</v>
      </c>
      <c r="D11" s="16" t="s">
        <v>24</v>
      </c>
      <c r="E11" s="29">
        <v>500</v>
      </c>
      <c r="F11" s="29">
        <v>350</v>
      </c>
      <c r="G11" s="16">
        <v>2150299</v>
      </c>
      <c r="H11" s="16">
        <v>507</v>
      </c>
      <c r="I11" s="26"/>
      <c r="J11" s="16" t="s">
        <v>25</v>
      </c>
    </row>
    <row r="12" spans="1:16379" s="1" customFormat="1" ht="36" customHeight="1">
      <c r="A12" s="51"/>
      <c r="B12" s="51"/>
      <c r="C12" s="16" t="s">
        <v>26</v>
      </c>
      <c r="D12" s="16" t="s">
        <v>27</v>
      </c>
      <c r="E12" s="29">
        <v>500</v>
      </c>
      <c r="F12" s="29">
        <v>350</v>
      </c>
      <c r="G12" s="16">
        <v>2150299</v>
      </c>
      <c r="H12" s="16">
        <v>507</v>
      </c>
      <c r="I12" s="26"/>
      <c r="J12" s="16" t="s">
        <v>25</v>
      </c>
    </row>
    <row r="13" spans="1:16379" s="4" customFormat="1" ht="36" customHeight="1">
      <c r="A13" s="51"/>
      <c r="B13" s="51"/>
      <c r="C13" s="16" t="s">
        <v>28</v>
      </c>
      <c r="D13" s="16" t="s">
        <v>29</v>
      </c>
      <c r="E13" s="29">
        <v>500</v>
      </c>
      <c r="F13" s="29">
        <v>350</v>
      </c>
      <c r="G13" s="16">
        <v>2150299</v>
      </c>
      <c r="H13" s="16">
        <v>507</v>
      </c>
      <c r="I13" s="26"/>
      <c r="J13" s="16" t="s">
        <v>25</v>
      </c>
      <c r="XBT13" s="32"/>
      <c r="XBU13" s="32"/>
      <c r="XBV13" s="32"/>
      <c r="XBW13" s="32"/>
      <c r="XBX13" s="32"/>
      <c r="XBY13" s="32"/>
      <c r="XBZ13" s="32"/>
      <c r="XCA13" s="32"/>
      <c r="XCB13" s="32"/>
      <c r="XCC13" s="32"/>
      <c r="XCD13" s="32"/>
      <c r="XCE13" s="32"/>
      <c r="XCF13" s="32"/>
      <c r="XCG13" s="32"/>
      <c r="XCH13" s="32"/>
      <c r="XCI13" s="32"/>
      <c r="XCJ13" s="32"/>
      <c r="XCK13" s="32"/>
      <c r="XCL13" s="32"/>
      <c r="XCM13" s="32"/>
      <c r="XCN13" s="32"/>
      <c r="XCO13" s="32"/>
      <c r="XCP13" s="32"/>
      <c r="XCQ13" s="32"/>
      <c r="XCR13" s="32"/>
      <c r="XCS13" s="32"/>
      <c r="XCT13" s="32"/>
      <c r="XCU13" s="32"/>
      <c r="XCV13" s="32"/>
      <c r="XCW13" s="32"/>
      <c r="XCX13" s="32"/>
      <c r="XCY13" s="32"/>
      <c r="XCZ13" s="32"/>
      <c r="XDA13" s="32"/>
      <c r="XDB13" s="32"/>
      <c r="XDC13" s="32"/>
      <c r="XDD13" s="32"/>
      <c r="XDE13" s="32"/>
      <c r="XDF13" s="32"/>
      <c r="XDG13" s="32"/>
      <c r="XDH13" s="32"/>
      <c r="XDI13" s="32"/>
      <c r="XDJ13" s="32"/>
      <c r="XDK13" s="32"/>
      <c r="XDL13" s="32"/>
      <c r="XDM13" s="32"/>
      <c r="XDN13" s="32"/>
      <c r="XDO13" s="32"/>
      <c r="XDP13" s="32"/>
      <c r="XDQ13" s="32"/>
      <c r="XDR13" s="32"/>
      <c r="XDS13" s="32"/>
      <c r="XDT13" s="32"/>
      <c r="XDU13" s="32"/>
      <c r="XDV13" s="32"/>
      <c r="XDW13" s="32"/>
      <c r="XDX13" s="32"/>
      <c r="XDY13" s="32"/>
      <c r="XDZ13" s="32"/>
      <c r="XEA13" s="32"/>
      <c r="XEB13" s="32"/>
      <c r="XEC13" s="32"/>
      <c r="XED13" s="32"/>
      <c r="XEE13" s="32"/>
      <c r="XEF13" s="32"/>
      <c r="XEG13" s="32"/>
      <c r="XEH13" s="32"/>
      <c r="XEI13" s="32"/>
      <c r="XEJ13" s="32"/>
      <c r="XEK13" s="32"/>
      <c r="XEL13" s="32"/>
      <c r="XEM13" s="32"/>
      <c r="XEN13" s="32"/>
      <c r="XEO13" s="32"/>
      <c r="XEP13" s="32"/>
      <c r="XEQ13" s="32"/>
      <c r="XER13" s="32"/>
      <c r="XES13" s="32"/>
      <c r="XET13" s="32"/>
      <c r="XEU13" s="32"/>
      <c r="XEV13" s="32"/>
      <c r="XEW13" s="32"/>
      <c r="XEX13" s="32"/>
      <c r="XEY13" s="32"/>
    </row>
    <row r="14" spans="1:16379" s="4" customFormat="1" ht="36" customHeight="1">
      <c r="A14" s="51"/>
      <c r="B14" s="51"/>
      <c r="C14" s="16" t="s">
        <v>30</v>
      </c>
      <c r="D14" s="16" t="s">
        <v>31</v>
      </c>
      <c r="E14" s="29">
        <v>200</v>
      </c>
      <c r="F14" s="29">
        <v>200</v>
      </c>
      <c r="G14" s="16">
        <v>2150299</v>
      </c>
      <c r="H14" s="16">
        <v>507</v>
      </c>
      <c r="I14" s="26"/>
      <c r="J14" s="16" t="s">
        <v>703</v>
      </c>
      <c r="XBT14" s="32"/>
      <c r="XBU14" s="32"/>
      <c r="XBV14" s="32"/>
      <c r="XBW14" s="32"/>
      <c r="XBX14" s="32"/>
      <c r="XBY14" s="32"/>
      <c r="XBZ14" s="32"/>
      <c r="XCA14" s="32"/>
      <c r="XCB14" s="32"/>
      <c r="XCC14" s="32"/>
      <c r="XCD14" s="32"/>
      <c r="XCE14" s="32"/>
      <c r="XCF14" s="32"/>
      <c r="XCG14" s="32"/>
      <c r="XCH14" s="32"/>
      <c r="XCI14" s="32"/>
      <c r="XCJ14" s="32"/>
      <c r="XCK14" s="32"/>
      <c r="XCL14" s="32"/>
      <c r="XCM14" s="32"/>
      <c r="XCN14" s="32"/>
      <c r="XCO14" s="32"/>
      <c r="XCP14" s="32"/>
      <c r="XCQ14" s="32"/>
      <c r="XCR14" s="32"/>
      <c r="XCS14" s="32"/>
      <c r="XCT14" s="32"/>
      <c r="XCU14" s="32"/>
      <c r="XCV14" s="32"/>
      <c r="XCW14" s="32"/>
      <c r="XCX14" s="32"/>
      <c r="XCY14" s="32"/>
      <c r="XCZ14" s="32"/>
      <c r="XDA14" s="32"/>
      <c r="XDB14" s="32"/>
      <c r="XDC14" s="32"/>
      <c r="XDD14" s="32"/>
      <c r="XDE14" s="32"/>
      <c r="XDF14" s="32"/>
      <c r="XDG14" s="32"/>
      <c r="XDH14" s="32"/>
      <c r="XDI14" s="32"/>
      <c r="XDJ14" s="32"/>
      <c r="XDK14" s="32"/>
      <c r="XDL14" s="32"/>
      <c r="XDM14" s="32"/>
      <c r="XDN14" s="32"/>
      <c r="XDO14" s="32"/>
      <c r="XDP14" s="32"/>
      <c r="XDQ14" s="32"/>
      <c r="XDR14" s="32"/>
      <c r="XDS14" s="32"/>
      <c r="XDT14" s="32"/>
      <c r="XDU14" s="32"/>
      <c r="XDV14" s="32"/>
      <c r="XDW14" s="32"/>
      <c r="XDX14" s="32"/>
      <c r="XDY14" s="32"/>
      <c r="XDZ14" s="32"/>
      <c r="XEA14" s="32"/>
      <c r="XEB14" s="32"/>
      <c r="XEC14" s="32"/>
      <c r="XED14" s="32"/>
      <c r="XEE14" s="32"/>
      <c r="XEF14" s="32"/>
      <c r="XEG14" s="32"/>
      <c r="XEH14" s="32"/>
      <c r="XEI14" s="32"/>
      <c r="XEJ14" s="32"/>
      <c r="XEK14" s="32"/>
      <c r="XEL14" s="32"/>
      <c r="XEM14" s="32"/>
      <c r="XEN14" s="32"/>
      <c r="XEO14" s="32"/>
      <c r="XEP14" s="32"/>
      <c r="XEQ14" s="32"/>
      <c r="XER14" s="32"/>
      <c r="XES14" s="32"/>
      <c r="XET14" s="32"/>
      <c r="XEU14" s="32"/>
      <c r="XEV14" s="32"/>
      <c r="XEW14" s="32"/>
      <c r="XEX14" s="32"/>
      <c r="XEY14" s="32"/>
    </row>
    <row r="15" spans="1:16379" s="4" customFormat="1" ht="36" customHeight="1">
      <c r="A15" s="51"/>
      <c r="B15" s="51"/>
      <c r="C15" s="15" t="s">
        <v>33</v>
      </c>
      <c r="D15" s="15" t="s">
        <v>34</v>
      </c>
      <c r="E15" s="29">
        <v>220</v>
      </c>
      <c r="F15" s="29">
        <v>220</v>
      </c>
      <c r="G15" s="16">
        <v>2150299</v>
      </c>
      <c r="H15" s="16">
        <v>507</v>
      </c>
      <c r="I15" s="26"/>
      <c r="J15" s="16" t="s">
        <v>35</v>
      </c>
      <c r="XBT15" s="32"/>
      <c r="XBU15" s="32"/>
      <c r="XBV15" s="32"/>
      <c r="XBW15" s="32"/>
      <c r="XBX15" s="32"/>
      <c r="XBY15" s="32"/>
      <c r="XBZ15" s="32"/>
      <c r="XCA15" s="32"/>
      <c r="XCB15" s="32"/>
      <c r="XCC15" s="32"/>
      <c r="XCD15" s="32"/>
      <c r="XCE15" s="32"/>
      <c r="XCF15" s="32"/>
      <c r="XCG15" s="32"/>
      <c r="XCH15" s="32"/>
      <c r="XCI15" s="32"/>
      <c r="XCJ15" s="32"/>
      <c r="XCK15" s="32"/>
      <c r="XCL15" s="32"/>
      <c r="XCM15" s="32"/>
      <c r="XCN15" s="32"/>
      <c r="XCO15" s="32"/>
      <c r="XCP15" s="32"/>
      <c r="XCQ15" s="32"/>
      <c r="XCR15" s="32"/>
      <c r="XCS15" s="32"/>
      <c r="XCT15" s="32"/>
      <c r="XCU15" s="32"/>
      <c r="XCV15" s="32"/>
      <c r="XCW15" s="32"/>
      <c r="XCX15" s="32"/>
      <c r="XCY15" s="32"/>
      <c r="XCZ15" s="32"/>
      <c r="XDA15" s="32"/>
      <c r="XDB15" s="32"/>
      <c r="XDC15" s="32"/>
      <c r="XDD15" s="32"/>
      <c r="XDE15" s="32"/>
      <c r="XDF15" s="32"/>
      <c r="XDG15" s="32"/>
      <c r="XDH15" s="32"/>
      <c r="XDI15" s="32"/>
      <c r="XDJ15" s="32"/>
      <c r="XDK15" s="32"/>
      <c r="XDL15" s="32"/>
      <c r="XDM15" s="32"/>
      <c r="XDN15" s="32"/>
      <c r="XDO15" s="32"/>
      <c r="XDP15" s="32"/>
      <c r="XDQ15" s="32"/>
      <c r="XDR15" s="32"/>
      <c r="XDS15" s="32"/>
      <c r="XDT15" s="32"/>
      <c r="XDU15" s="32"/>
      <c r="XDV15" s="32"/>
      <c r="XDW15" s="32"/>
      <c r="XDX15" s="32"/>
      <c r="XDY15" s="32"/>
      <c r="XDZ15" s="32"/>
      <c r="XEA15" s="32"/>
      <c r="XEB15" s="32"/>
      <c r="XEC15" s="32"/>
      <c r="XED15" s="32"/>
      <c r="XEE15" s="32"/>
      <c r="XEF15" s="32"/>
      <c r="XEG15" s="32"/>
      <c r="XEH15" s="32"/>
      <c r="XEI15" s="32"/>
      <c r="XEJ15" s="32"/>
      <c r="XEK15" s="32"/>
      <c r="XEL15" s="32"/>
      <c r="XEM15" s="32"/>
      <c r="XEN15" s="32"/>
      <c r="XEO15" s="32"/>
      <c r="XEP15" s="32"/>
      <c r="XEQ15" s="32"/>
      <c r="XER15" s="32"/>
      <c r="XES15" s="32"/>
      <c r="XET15" s="32"/>
      <c r="XEU15" s="32"/>
      <c r="XEV15" s="32"/>
      <c r="XEW15" s="32"/>
      <c r="XEX15" s="32"/>
      <c r="XEY15" s="32"/>
    </row>
    <row r="16" spans="1:16379" s="4" customFormat="1" ht="36" customHeight="1">
      <c r="A16" s="51"/>
      <c r="B16" s="51"/>
      <c r="C16" s="15" t="s">
        <v>36</v>
      </c>
      <c r="D16" s="15" t="s">
        <v>37</v>
      </c>
      <c r="E16" s="29">
        <v>400</v>
      </c>
      <c r="F16" s="29">
        <v>280</v>
      </c>
      <c r="G16" s="16">
        <v>2150299</v>
      </c>
      <c r="H16" s="16">
        <v>507</v>
      </c>
      <c r="I16" s="26"/>
      <c r="J16" s="16" t="s">
        <v>38</v>
      </c>
      <c r="XBT16" s="32"/>
      <c r="XBU16" s="32"/>
      <c r="XBV16" s="32"/>
      <c r="XBW16" s="32"/>
      <c r="XBX16" s="32"/>
      <c r="XBY16" s="32"/>
      <c r="XBZ16" s="32"/>
      <c r="XCA16" s="32"/>
      <c r="XCB16" s="32"/>
      <c r="XCC16" s="32"/>
      <c r="XCD16" s="32"/>
      <c r="XCE16" s="32"/>
      <c r="XCF16" s="32"/>
      <c r="XCG16" s="32"/>
      <c r="XCH16" s="32"/>
      <c r="XCI16" s="32"/>
      <c r="XCJ16" s="32"/>
      <c r="XCK16" s="32"/>
      <c r="XCL16" s="32"/>
      <c r="XCM16" s="32"/>
      <c r="XCN16" s="32"/>
      <c r="XCO16" s="32"/>
      <c r="XCP16" s="32"/>
      <c r="XCQ16" s="32"/>
      <c r="XCR16" s="32"/>
      <c r="XCS16" s="32"/>
      <c r="XCT16" s="32"/>
      <c r="XCU16" s="32"/>
      <c r="XCV16" s="32"/>
      <c r="XCW16" s="32"/>
      <c r="XCX16" s="32"/>
      <c r="XCY16" s="32"/>
      <c r="XCZ16" s="32"/>
      <c r="XDA16" s="32"/>
      <c r="XDB16" s="32"/>
      <c r="XDC16" s="32"/>
      <c r="XDD16" s="32"/>
      <c r="XDE16" s="32"/>
      <c r="XDF16" s="32"/>
      <c r="XDG16" s="32"/>
      <c r="XDH16" s="32"/>
      <c r="XDI16" s="32"/>
      <c r="XDJ16" s="32"/>
      <c r="XDK16" s="32"/>
      <c r="XDL16" s="32"/>
      <c r="XDM16" s="32"/>
      <c r="XDN16" s="32"/>
      <c r="XDO16" s="32"/>
      <c r="XDP16" s="32"/>
      <c r="XDQ16" s="32"/>
      <c r="XDR16" s="32"/>
      <c r="XDS16" s="32"/>
      <c r="XDT16" s="32"/>
      <c r="XDU16" s="32"/>
      <c r="XDV16" s="32"/>
      <c r="XDW16" s="32"/>
      <c r="XDX16" s="32"/>
      <c r="XDY16" s="32"/>
      <c r="XDZ16" s="32"/>
      <c r="XEA16" s="32"/>
      <c r="XEB16" s="32"/>
      <c r="XEC16" s="32"/>
      <c r="XED16" s="32"/>
      <c r="XEE16" s="32"/>
      <c r="XEF16" s="32"/>
      <c r="XEG16" s="32"/>
      <c r="XEH16" s="32"/>
      <c r="XEI16" s="32"/>
      <c r="XEJ16" s="32"/>
      <c r="XEK16" s="32"/>
      <c r="XEL16" s="32"/>
      <c r="XEM16" s="32"/>
      <c r="XEN16" s="32"/>
      <c r="XEO16" s="32"/>
      <c r="XEP16" s="32"/>
      <c r="XEQ16" s="32"/>
      <c r="XER16" s="32"/>
      <c r="XES16" s="32"/>
      <c r="XET16" s="32"/>
      <c r="XEU16" s="32"/>
      <c r="XEV16" s="32"/>
      <c r="XEW16" s="32"/>
      <c r="XEX16" s="32"/>
      <c r="XEY16" s="32"/>
    </row>
    <row r="17" spans="1:10 16296:16379" s="4" customFormat="1" ht="36" customHeight="1">
      <c r="A17" s="51"/>
      <c r="B17" s="51"/>
      <c r="C17" s="15" t="s">
        <v>39</v>
      </c>
      <c r="D17" s="15" t="s">
        <v>40</v>
      </c>
      <c r="E17" s="29">
        <v>210</v>
      </c>
      <c r="F17" s="29">
        <v>210</v>
      </c>
      <c r="G17" s="16">
        <v>2150299</v>
      </c>
      <c r="H17" s="16">
        <v>507</v>
      </c>
      <c r="I17" s="26"/>
      <c r="J17" s="16" t="s">
        <v>35</v>
      </c>
      <c r="XBT17" s="32"/>
      <c r="XBU17" s="32"/>
      <c r="XBV17" s="32"/>
      <c r="XBW17" s="32"/>
      <c r="XBX17" s="32"/>
      <c r="XBY17" s="32"/>
      <c r="XBZ17" s="32"/>
      <c r="XCA17" s="32"/>
      <c r="XCB17" s="32"/>
      <c r="XCC17" s="32"/>
      <c r="XCD17" s="32"/>
      <c r="XCE17" s="32"/>
      <c r="XCF17" s="32"/>
      <c r="XCG17" s="32"/>
      <c r="XCH17" s="32"/>
      <c r="XCI17" s="32"/>
      <c r="XCJ17" s="32"/>
      <c r="XCK17" s="32"/>
      <c r="XCL17" s="32"/>
      <c r="XCM17" s="32"/>
      <c r="XCN17" s="32"/>
      <c r="XCO17" s="32"/>
      <c r="XCP17" s="32"/>
      <c r="XCQ17" s="32"/>
      <c r="XCR17" s="32"/>
      <c r="XCS17" s="32"/>
      <c r="XCT17" s="32"/>
      <c r="XCU17" s="32"/>
      <c r="XCV17" s="32"/>
      <c r="XCW17" s="32"/>
      <c r="XCX17" s="32"/>
      <c r="XCY17" s="32"/>
      <c r="XCZ17" s="32"/>
      <c r="XDA17" s="32"/>
      <c r="XDB17" s="32"/>
      <c r="XDC17" s="32"/>
      <c r="XDD17" s="32"/>
      <c r="XDE17" s="32"/>
      <c r="XDF17" s="32"/>
      <c r="XDG17" s="32"/>
      <c r="XDH17" s="32"/>
      <c r="XDI17" s="32"/>
      <c r="XDJ17" s="32"/>
      <c r="XDK17" s="32"/>
      <c r="XDL17" s="32"/>
      <c r="XDM17" s="32"/>
      <c r="XDN17" s="32"/>
      <c r="XDO17" s="32"/>
      <c r="XDP17" s="32"/>
      <c r="XDQ17" s="32"/>
      <c r="XDR17" s="32"/>
      <c r="XDS17" s="32"/>
      <c r="XDT17" s="32"/>
      <c r="XDU17" s="32"/>
      <c r="XDV17" s="32"/>
      <c r="XDW17" s="32"/>
      <c r="XDX17" s="32"/>
      <c r="XDY17" s="32"/>
      <c r="XDZ17" s="32"/>
      <c r="XEA17" s="32"/>
      <c r="XEB17" s="32"/>
      <c r="XEC17" s="32"/>
      <c r="XED17" s="32"/>
      <c r="XEE17" s="32"/>
      <c r="XEF17" s="32"/>
      <c r="XEG17" s="32"/>
      <c r="XEH17" s="32"/>
      <c r="XEI17" s="32"/>
      <c r="XEJ17" s="32"/>
      <c r="XEK17" s="32"/>
      <c r="XEL17" s="32"/>
      <c r="XEM17" s="32"/>
      <c r="XEN17" s="32"/>
      <c r="XEO17" s="32"/>
      <c r="XEP17" s="32"/>
      <c r="XEQ17" s="32"/>
      <c r="XER17" s="32"/>
      <c r="XES17" s="32"/>
      <c r="XET17" s="32"/>
      <c r="XEU17" s="32"/>
      <c r="XEV17" s="32"/>
      <c r="XEW17" s="32"/>
      <c r="XEX17" s="32"/>
      <c r="XEY17" s="32"/>
    </row>
    <row r="18" spans="1:10 16296:16379" s="4" customFormat="1" ht="36" customHeight="1">
      <c r="A18" s="51"/>
      <c r="B18" s="51"/>
      <c r="C18" s="15" t="s">
        <v>41</v>
      </c>
      <c r="D18" s="15" t="s">
        <v>42</v>
      </c>
      <c r="E18" s="29">
        <v>260</v>
      </c>
      <c r="F18" s="29">
        <v>260</v>
      </c>
      <c r="G18" s="16">
        <v>2150299</v>
      </c>
      <c r="H18" s="16">
        <v>507</v>
      </c>
      <c r="I18" s="26"/>
      <c r="J18" s="16" t="s">
        <v>35</v>
      </c>
      <c r="XBT18" s="32"/>
      <c r="XBU18" s="32"/>
      <c r="XBV18" s="32"/>
      <c r="XBW18" s="32"/>
      <c r="XBX18" s="32"/>
      <c r="XBY18" s="32"/>
      <c r="XBZ18" s="32"/>
      <c r="XCA18" s="32"/>
      <c r="XCB18" s="32"/>
      <c r="XCC18" s="32"/>
      <c r="XCD18" s="32"/>
      <c r="XCE18" s="32"/>
      <c r="XCF18" s="32"/>
      <c r="XCG18" s="32"/>
      <c r="XCH18" s="32"/>
      <c r="XCI18" s="32"/>
      <c r="XCJ18" s="32"/>
      <c r="XCK18" s="32"/>
      <c r="XCL18" s="32"/>
      <c r="XCM18" s="32"/>
      <c r="XCN18" s="32"/>
      <c r="XCO18" s="32"/>
      <c r="XCP18" s="32"/>
      <c r="XCQ18" s="32"/>
      <c r="XCR18" s="32"/>
      <c r="XCS18" s="32"/>
      <c r="XCT18" s="32"/>
      <c r="XCU18" s="32"/>
      <c r="XCV18" s="32"/>
      <c r="XCW18" s="32"/>
      <c r="XCX18" s="32"/>
      <c r="XCY18" s="32"/>
      <c r="XCZ18" s="32"/>
      <c r="XDA18" s="32"/>
      <c r="XDB18" s="32"/>
      <c r="XDC18" s="32"/>
      <c r="XDD18" s="32"/>
      <c r="XDE18" s="32"/>
      <c r="XDF18" s="32"/>
      <c r="XDG18" s="32"/>
      <c r="XDH18" s="32"/>
      <c r="XDI18" s="32"/>
      <c r="XDJ18" s="32"/>
      <c r="XDK18" s="32"/>
      <c r="XDL18" s="32"/>
      <c r="XDM18" s="32"/>
      <c r="XDN18" s="32"/>
      <c r="XDO18" s="32"/>
      <c r="XDP18" s="32"/>
      <c r="XDQ18" s="32"/>
      <c r="XDR18" s="32"/>
      <c r="XDS18" s="32"/>
      <c r="XDT18" s="32"/>
      <c r="XDU18" s="32"/>
      <c r="XDV18" s="32"/>
      <c r="XDW18" s="32"/>
      <c r="XDX18" s="32"/>
      <c r="XDY18" s="32"/>
      <c r="XDZ18" s="32"/>
      <c r="XEA18" s="32"/>
      <c r="XEB18" s="32"/>
      <c r="XEC18" s="32"/>
      <c r="XED18" s="32"/>
      <c r="XEE18" s="32"/>
      <c r="XEF18" s="32"/>
      <c r="XEG18" s="32"/>
      <c r="XEH18" s="32"/>
      <c r="XEI18" s="32"/>
      <c r="XEJ18" s="32"/>
      <c r="XEK18" s="32"/>
      <c r="XEL18" s="32"/>
      <c r="XEM18" s="32"/>
      <c r="XEN18" s="32"/>
      <c r="XEO18" s="32"/>
      <c r="XEP18" s="32"/>
      <c r="XEQ18" s="32"/>
      <c r="XER18" s="32"/>
      <c r="XES18" s="32"/>
      <c r="XET18" s="32"/>
      <c r="XEU18" s="32"/>
      <c r="XEV18" s="32"/>
      <c r="XEW18" s="32"/>
      <c r="XEX18" s="32"/>
      <c r="XEY18" s="32"/>
    </row>
    <row r="19" spans="1:10 16296:16379" s="4" customFormat="1" ht="36" customHeight="1">
      <c r="A19" s="51"/>
      <c r="B19" s="51"/>
      <c r="C19" s="16" t="s">
        <v>43</v>
      </c>
      <c r="D19" s="16" t="s">
        <v>44</v>
      </c>
      <c r="E19" s="29">
        <v>100</v>
      </c>
      <c r="F19" s="29">
        <v>100</v>
      </c>
      <c r="G19" s="16">
        <v>2150299</v>
      </c>
      <c r="H19" s="16">
        <v>507</v>
      </c>
      <c r="I19" s="26"/>
      <c r="J19" s="16" t="s">
        <v>32</v>
      </c>
      <c r="XBT19" s="32"/>
      <c r="XBU19" s="32"/>
      <c r="XBV19" s="32"/>
      <c r="XBW19" s="32"/>
      <c r="XBX19" s="32"/>
      <c r="XBY19" s="32"/>
      <c r="XBZ19" s="32"/>
      <c r="XCA19" s="32"/>
      <c r="XCB19" s="32"/>
      <c r="XCC19" s="32"/>
      <c r="XCD19" s="32"/>
      <c r="XCE19" s="32"/>
      <c r="XCF19" s="32"/>
      <c r="XCG19" s="32"/>
      <c r="XCH19" s="32"/>
      <c r="XCI19" s="32"/>
      <c r="XCJ19" s="32"/>
      <c r="XCK19" s="32"/>
      <c r="XCL19" s="32"/>
      <c r="XCM19" s="32"/>
      <c r="XCN19" s="32"/>
      <c r="XCO19" s="32"/>
      <c r="XCP19" s="32"/>
      <c r="XCQ19" s="32"/>
      <c r="XCR19" s="32"/>
      <c r="XCS19" s="32"/>
      <c r="XCT19" s="32"/>
      <c r="XCU19" s="32"/>
      <c r="XCV19" s="32"/>
      <c r="XCW19" s="32"/>
      <c r="XCX19" s="32"/>
      <c r="XCY19" s="32"/>
      <c r="XCZ19" s="32"/>
      <c r="XDA19" s="32"/>
      <c r="XDB19" s="32"/>
      <c r="XDC19" s="32"/>
      <c r="XDD19" s="32"/>
      <c r="XDE19" s="32"/>
      <c r="XDF19" s="32"/>
      <c r="XDG19" s="32"/>
      <c r="XDH19" s="32"/>
      <c r="XDI19" s="32"/>
      <c r="XDJ19" s="32"/>
      <c r="XDK19" s="32"/>
      <c r="XDL19" s="32"/>
      <c r="XDM19" s="32"/>
      <c r="XDN19" s="32"/>
      <c r="XDO19" s="32"/>
      <c r="XDP19" s="32"/>
      <c r="XDQ19" s="32"/>
      <c r="XDR19" s="32"/>
      <c r="XDS19" s="32"/>
      <c r="XDT19" s="32"/>
      <c r="XDU19" s="32"/>
      <c r="XDV19" s="32"/>
      <c r="XDW19" s="32"/>
      <c r="XDX19" s="32"/>
      <c r="XDY19" s="32"/>
      <c r="XDZ19" s="32"/>
      <c r="XEA19" s="32"/>
      <c r="XEB19" s="32"/>
      <c r="XEC19" s="32"/>
      <c r="XED19" s="32"/>
      <c r="XEE19" s="32"/>
      <c r="XEF19" s="32"/>
      <c r="XEG19" s="32"/>
      <c r="XEH19" s="32"/>
      <c r="XEI19" s="32"/>
      <c r="XEJ19" s="32"/>
      <c r="XEK19" s="32"/>
      <c r="XEL19" s="32"/>
      <c r="XEM19" s="32"/>
      <c r="XEN19" s="32"/>
      <c r="XEO19" s="32"/>
      <c r="XEP19" s="32"/>
      <c r="XEQ19" s="32"/>
      <c r="XER19" s="32"/>
      <c r="XES19" s="32"/>
      <c r="XET19" s="32"/>
      <c r="XEU19" s="32"/>
      <c r="XEV19" s="32"/>
      <c r="XEW19" s="32"/>
      <c r="XEX19" s="32"/>
      <c r="XEY19" s="32"/>
    </row>
    <row r="20" spans="1:10 16296:16379" s="4" customFormat="1" ht="36" customHeight="1">
      <c r="A20" s="51"/>
      <c r="B20" s="51"/>
      <c r="C20" s="16" t="s">
        <v>45</v>
      </c>
      <c r="D20" s="16" t="s">
        <v>46</v>
      </c>
      <c r="E20" s="29">
        <v>100</v>
      </c>
      <c r="F20" s="29">
        <v>100</v>
      </c>
      <c r="G20" s="16">
        <v>2150299</v>
      </c>
      <c r="H20" s="16">
        <v>507</v>
      </c>
      <c r="I20" s="26"/>
      <c r="J20" s="16" t="s">
        <v>32</v>
      </c>
      <c r="XBT20" s="32"/>
      <c r="XBU20" s="32"/>
      <c r="XBV20" s="32"/>
      <c r="XBW20" s="32"/>
      <c r="XBX20" s="32"/>
      <c r="XBY20" s="32"/>
      <c r="XBZ20" s="32"/>
      <c r="XCA20" s="32"/>
      <c r="XCB20" s="32"/>
      <c r="XCC20" s="32"/>
      <c r="XCD20" s="32"/>
      <c r="XCE20" s="32"/>
      <c r="XCF20" s="32"/>
      <c r="XCG20" s="32"/>
      <c r="XCH20" s="32"/>
      <c r="XCI20" s="32"/>
      <c r="XCJ20" s="32"/>
      <c r="XCK20" s="32"/>
      <c r="XCL20" s="32"/>
      <c r="XCM20" s="32"/>
      <c r="XCN20" s="32"/>
      <c r="XCO20" s="32"/>
      <c r="XCP20" s="32"/>
      <c r="XCQ20" s="32"/>
      <c r="XCR20" s="32"/>
      <c r="XCS20" s="32"/>
      <c r="XCT20" s="32"/>
      <c r="XCU20" s="32"/>
      <c r="XCV20" s="32"/>
      <c r="XCW20" s="32"/>
      <c r="XCX20" s="32"/>
      <c r="XCY20" s="32"/>
      <c r="XCZ20" s="32"/>
      <c r="XDA20" s="32"/>
      <c r="XDB20" s="32"/>
      <c r="XDC20" s="32"/>
      <c r="XDD20" s="32"/>
      <c r="XDE20" s="32"/>
      <c r="XDF20" s="32"/>
      <c r="XDG20" s="32"/>
      <c r="XDH20" s="32"/>
      <c r="XDI20" s="32"/>
      <c r="XDJ20" s="32"/>
      <c r="XDK20" s="32"/>
      <c r="XDL20" s="32"/>
      <c r="XDM20" s="32"/>
      <c r="XDN20" s="32"/>
      <c r="XDO20" s="32"/>
      <c r="XDP20" s="32"/>
      <c r="XDQ20" s="32"/>
      <c r="XDR20" s="32"/>
      <c r="XDS20" s="32"/>
      <c r="XDT20" s="32"/>
      <c r="XDU20" s="32"/>
      <c r="XDV20" s="32"/>
      <c r="XDW20" s="32"/>
      <c r="XDX20" s="32"/>
      <c r="XDY20" s="32"/>
      <c r="XDZ20" s="32"/>
      <c r="XEA20" s="32"/>
      <c r="XEB20" s="32"/>
      <c r="XEC20" s="32"/>
      <c r="XED20" s="32"/>
      <c r="XEE20" s="32"/>
      <c r="XEF20" s="32"/>
      <c r="XEG20" s="32"/>
      <c r="XEH20" s="32"/>
      <c r="XEI20" s="32"/>
      <c r="XEJ20" s="32"/>
      <c r="XEK20" s="32"/>
      <c r="XEL20" s="32"/>
      <c r="XEM20" s="32"/>
      <c r="XEN20" s="32"/>
      <c r="XEO20" s="32"/>
      <c r="XEP20" s="32"/>
      <c r="XEQ20" s="32"/>
      <c r="XER20" s="32"/>
      <c r="XES20" s="32"/>
      <c r="XET20" s="32"/>
      <c r="XEU20" s="32"/>
      <c r="XEV20" s="32"/>
      <c r="XEW20" s="32"/>
      <c r="XEX20" s="32"/>
      <c r="XEY20" s="32"/>
    </row>
    <row r="21" spans="1:10 16296:16379" s="4" customFormat="1" ht="36" customHeight="1">
      <c r="A21" s="51"/>
      <c r="B21" s="51"/>
      <c r="C21" s="16" t="s">
        <v>47</v>
      </c>
      <c r="D21" s="16" t="s">
        <v>48</v>
      </c>
      <c r="E21" s="29">
        <v>100</v>
      </c>
      <c r="F21" s="29">
        <v>100</v>
      </c>
      <c r="G21" s="16">
        <v>2150299</v>
      </c>
      <c r="H21" s="16">
        <v>507</v>
      </c>
      <c r="I21" s="26"/>
      <c r="J21" s="16" t="s">
        <v>32</v>
      </c>
      <c r="XBT21" s="32"/>
      <c r="XBU21" s="32"/>
      <c r="XBV21" s="32"/>
      <c r="XBW21" s="32"/>
      <c r="XBX21" s="32"/>
      <c r="XBY21" s="32"/>
      <c r="XBZ21" s="32"/>
      <c r="XCA21" s="32"/>
      <c r="XCB21" s="32"/>
      <c r="XCC21" s="32"/>
      <c r="XCD21" s="32"/>
      <c r="XCE21" s="32"/>
      <c r="XCF21" s="32"/>
      <c r="XCG21" s="32"/>
      <c r="XCH21" s="32"/>
      <c r="XCI21" s="32"/>
      <c r="XCJ21" s="32"/>
      <c r="XCK21" s="32"/>
      <c r="XCL21" s="32"/>
      <c r="XCM21" s="32"/>
      <c r="XCN21" s="32"/>
      <c r="XCO21" s="32"/>
      <c r="XCP21" s="32"/>
      <c r="XCQ21" s="32"/>
      <c r="XCR21" s="32"/>
      <c r="XCS21" s="32"/>
      <c r="XCT21" s="32"/>
      <c r="XCU21" s="32"/>
      <c r="XCV21" s="32"/>
      <c r="XCW21" s="32"/>
      <c r="XCX21" s="32"/>
      <c r="XCY21" s="32"/>
      <c r="XCZ21" s="32"/>
      <c r="XDA21" s="32"/>
      <c r="XDB21" s="32"/>
      <c r="XDC21" s="32"/>
      <c r="XDD21" s="32"/>
      <c r="XDE21" s="32"/>
      <c r="XDF21" s="32"/>
      <c r="XDG21" s="32"/>
      <c r="XDH21" s="32"/>
      <c r="XDI21" s="32"/>
      <c r="XDJ21" s="32"/>
      <c r="XDK21" s="32"/>
      <c r="XDL21" s="32"/>
      <c r="XDM21" s="32"/>
      <c r="XDN21" s="32"/>
      <c r="XDO21" s="32"/>
      <c r="XDP21" s="32"/>
      <c r="XDQ21" s="32"/>
      <c r="XDR21" s="32"/>
      <c r="XDS21" s="32"/>
      <c r="XDT21" s="32"/>
      <c r="XDU21" s="32"/>
      <c r="XDV21" s="32"/>
      <c r="XDW21" s="32"/>
      <c r="XDX21" s="32"/>
      <c r="XDY21" s="32"/>
      <c r="XDZ21" s="32"/>
      <c r="XEA21" s="32"/>
      <c r="XEB21" s="32"/>
      <c r="XEC21" s="32"/>
      <c r="XED21" s="32"/>
      <c r="XEE21" s="32"/>
      <c r="XEF21" s="32"/>
      <c r="XEG21" s="32"/>
      <c r="XEH21" s="32"/>
      <c r="XEI21" s="32"/>
      <c r="XEJ21" s="32"/>
      <c r="XEK21" s="32"/>
      <c r="XEL21" s="32"/>
      <c r="XEM21" s="32"/>
      <c r="XEN21" s="32"/>
      <c r="XEO21" s="32"/>
      <c r="XEP21" s="32"/>
      <c r="XEQ21" s="32"/>
      <c r="XER21" s="32"/>
      <c r="XES21" s="32"/>
      <c r="XET21" s="32"/>
      <c r="XEU21" s="32"/>
      <c r="XEV21" s="32"/>
      <c r="XEW21" s="32"/>
      <c r="XEX21" s="32"/>
      <c r="XEY21" s="32"/>
    </row>
    <row r="22" spans="1:10 16296:16379" s="4" customFormat="1" ht="36" customHeight="1">
      <c r="A22" s="51"/>
      <c r="B22" s="51"/>
      <c r="C22" s="16" t="s">
        <v>49</v>
      </c>
      <c r="D22" s="16" t="s">
        <v>50</v>
      </c>
      <c r="E22" s="29">
        <v>110</v>
      </c>
      <c r="F22" s="29">
        <v>110</v>
      </c>
      <c r="G22" s="16">
        <v>2150299</v>
      </c>
      <c r="H22" s="16">
        <v>507</v>
      </c>
      <c r="I22" s="26"/>
      <c r="J22" s="16" t="s">
        <v>32</v>
      </c>
      <c r="XBT22" s="32"/>
      <c r="XBU22" s="32"/>
      <c r="XBV22" s="32"/>
      <c r="XBW22" s="32"/>
      <c r="XBX22" s="32"/>
      <c r="XBY22" s="32"/>
      <c r="XBZ22" s="32"/>
      <c r="XCA22" s="32"/>
      <c r="XCB22" s="32"/>
      <c r="XCC22" s="32"/>
      <c r="XCD22" s="32"/>
      <c r="XCE22" s="32"/>
      <c r="XCF22" s="32"/>
      <c r="XCG22" s="32"/>
      <c r="XCH22" s="32"/>
      <c r="XCI22" s="32"/>
      <c r="XCJ22" s="32"/>
      <c r="XCK22" s="32"/>
      <c r="XCL22" s="32"/>
      <c r="XCM22" s="32"/>
      <c r="XCN22" s="32"/>
      <c r="XCO22" s="32"/>
      <c r="XCP22" s="32"/>
      <c r="XCQ22" s="32"/>
      <c r="XCR22" s="32"/>
      <c r="XCS22" s="32"/>
      <c r="XCT22" s="32"/>
      <c r="XCU22" s="32"/>
      <c r="XCV22" s="32"/>
      <c r="XCW22" s="32"/>
      <c r="XCX22" s="32"/>
      <c r="XCY22" s="32"/>
      <c r="XCZ22" s="32"/>
      <c r="XDA22" s="32"/>
      <c r="XDB22" s="32"/>
      <c r="XDC22" s="32"/>
      <c r="XDD22" s="32"/>
      <c r="XDE22" s="32"/>
      <c r="XDF22" s="32"/>
      <c r="XDG22" s="32"/>
      <c r="XDH22" s="32"/>
      <c r="XDI22" s="32"/>
      <c r="XDJ22" s="32"/>
      <c r="XDK22" s="32"/>
      <c r="XDL22" s="32"/>
      <c r="XDM22" s="32"/>
      <c r="XDN22" s="32"/>
      <c r="XDO22" s="32"/>
      <c r="XDP22" s="32"/>
      <c r="XDQ22" s="32"/>
      <c r="XDR22" s="32"/>
      <c r="XDS22" s="32"/>
      <c r="XDT22" s="32"/>
      <c r="XDU22" s="32"/>
      <c r="XDV22" s="32"/>
      <c r="XDW22" s="32"/>
      <c r="XDX22" s="32"/>
      <c r="XDY22" s="32"/>
      <c r="XDZ22" s="32"/>
      <c r="XEA22" s="32"/>
      <c r="XEB22" s="32"/>
      <c r="XEC22" s="32"/>
      <c r="XED22" s="32"/>
      <c r="XEE22" s="32"/>
      <c r="XEF22" s="32"/>
      <c r="XEG22" s="32"/>
      <c r="XEH22" s="32"/>
      <c r="XEI22" s="32"/>
      <c r="XEJ22" s="32"/>
      <c r="XEK22" s="32"/>
      <c r="XEL22" s="32"/>
      <c r="XEM22" s="32"/>
      <c r="XEN22" s="32"/>
      <c r="XEO22" s="32"/>
      <c r="XEP22" s="32"/>
      <c r="XEQ22" s="32"/>
      <c r="XER22" s="32"/>
      <c r="XES22" s="32"/>
      <c r="XET22" s="32"/>
      <c r="XEU22" s="32"/>
      <c r="XEV22" s="32"/>
      <c r="XEW22" s="32"/>
      <c r="XEX22" s="32"/>
      <c r="XEY22" s="32"/>
    </row>
    <row r="23" spans="1:10 16296:16379" s="4" customFormat="1" ht="36" customHeight="1">
      <c r="A23" s="51"/>
      <c r="B23" s="51"/>
      <c r="C23" s="16" t="s">
        <v>51</v>
      </c>
      <c r="D23" s="16" t="s">
        <v>52</v>
      </c>
      <c r="E23" s="29">
        <v>100</v>
      </c>
      <c r="F23" s="29">
        <v>100</v>
      </c>
      <c r="G23" s="16">
        <v>2150299</v>
      </c>
      <c r="H23" s="16">
        <v>507</v>
      </c>
      <c r="I23" s="26"/>
      <c r="J23" s="16" t="s">
        <v>32</v>
      </c>
      <c r="XBT23" s="32"/>
      <c r="XBU23" s="32"/>
      <c r="XBV23" s="32"/>
      <c r="XBW23" s="32"/>
      <c r="XBX23" s="32"/>
      <c r="XBY23" s="32"/>
      <c r="XBZ23" s="32"/>
      <c r="XCA23" s="32"/>
      <c r="XCB23" s="32"/>
      <c r="XCC23" s="32"/>
      <c r="XCD23" s="32"/>
      <c r="XCE23" s="32"/>
      <c r="XCF23" s="32"/>
      <c r="XCG23" s="32"/>
      <c r="XCH23" s="32"/>
      <c r="XCI23" s="32"/>
      <c r="XCJ23" s="32"/>
      <c r="XCK23" s="32"/>
      <c r="XCL23" s="32"/>
      <c r="XCM23" s="32"/>
      <c r="XCN23" s="32"/>
      <c r="XCO23" s="32"/>
      <c r="XCP23" s="32"/>
      <c r="XCQ23" s="32"/>
      <c r="XCR23" s="32"/>
      <c r="XCS23" s="32"/>
      <c r="XCT23" s="32"/>
      <c r="XCU23" s="32"/>
      <c r="XCV23" s="32"/>
      <c r="XCW23" s="32"/>
      <c r="XCX23" s="32"/>
      <c r="XCY23" s="32"/>
      <c r="XCZ23" s="32"/>
      <c r="XDA23" s="32"/>
      <c r="XDB23" s="32"/>
      <c r="XDC23" s="32"/>
      <c r="XDD23" s="32"/>
      <c r="XDE23" s="32"/>
      <c r="XDF23" s="32"/>
      <c r="XDG23" s="32"/>
      <c r="XDH23" s="32"/>
      <c r="XDI23" s="32"/>
      <c r="XDJ23" s="32"/>
      <c r="XDK23" s="32"/>
      <c r="XDL23" s="32"/>
      <c r="XDM23" s="32"/>
      <c r="XDN23" s="32"/>
      <c r="XDO23" s="32"/>
      <c r="XDP23" s="32"/>
      <c r="XDQ23" s="32"/>
      <c r="XDR23" s="32"/>
      <c r="XDS23" s="32"/>
      <c r="XDT23" s="32"/>
      <c r="XDU23" s="32"/>
      <c r="XDV23" s="32"/>
      <c r="XDW23" s="32"/>
      <c r="XDX23" s="32"/>
      <c r="XDY23" s="32"/>
      <c r="XDZ23" s="32"/>
      <c r="XEA23" s="32"/>
      <c r="XEB23" s="32"/>
      <c r="XEC23" s="32"/>
      <c r="XED23" s="32"/>
      <c r="XEE23" s="32"/>
      <c r="XEF23" s="32"/>
      <c r="XEG23" s="32"/>
      <c r="XEH23" s="32"/>
      <c r="XEI23" s="32"/>
      <c r="XEJ23" s="32"/>
      <c r="XEK23" s="32"/>
      <c r="XEL23" s="32"/>
      <c r="XEM23" s="32"/>
      <c r="XEN23" s="32"/>
      <c r="XEO23" s="32"/>
      <c r="XEP23" s="32"/>
      <c r="XEQ23" s="32"/>
      <c r="XER23" s="32"/>
      <c r="XES23" s="32"/>
      <c r="XET23" s="32"/>
      <c r="XEU23" s="32"/>
      <c r="XEV23" s="32"/>
      <c r="XEW23" s="32"/>
      <c r="XEX23" s="32"/>
      <c r="XEY23" s="32"/>
    </row>
    <row r="24" spans="1:10 16296:16379" s="4" customFormat="1" ht="36" customHeight="1">
      <c r="A24" s="51"/>
      <c r="B24" s="51"/>
      <c r="C24" s="16" t="s">
        <v>53</v>
      </c>
      <c r="D24" s="16" t="s">
        <v>54</v>
      </c>
      <c r="E24" s="29">
        <v>100</v>
      </c>
      <c r="F24" s="29">
        <v>100</v>
      </c>
      <c r="G24" s="16">
        <v>2150299</v>
      </c>
      <c r="H24" s="16">
        <v>507</v>
      </c>
      <c r="I24" s="26"/>
      <c r="J24" s="16" t="s">
        <v>32</v>
      </c>
      <c r="XBT24" s="32"/>
      <c r="XBU24" s="32"/>
      <c r="XBV24" s="32"/>
      <c r="XBW24" s="32"/>
      <c r="XBX24" s="32"/>
      <c r="XBY24" s="32"/>
      <c r="XBZ24" s="32"/>
      <c r="XCA24" s="32"/>
      <c r="XCB24" s="32"/>
      <c r="XCC24" s="32"/>
      <c r="XCD24" s="32"/>
      <c r="XCE24" s="32"/>
      <c r="XCF24" s="32"/>
      <c r="XCG24" s="32"/>
      <c r="XCH24" s="32"/>
      <c r="XCI24" s="32"/>
      <c r="XCJ24" s="32"/>
      <c r="XCK24" s="32"/>
      <c r="XCL24" s="32"/>
      <c r="XCM24" s="32"/>
      <c r="XCN24" s="32"/>
      <c r="XCO24" s="32"/>
      <c r="XCP24" s="32"/>
      <c r="XCQ24" s="32"/>
      <c r="XCR24" s="32"/>
      <c r="XCS24" s="32"/>
      <c r="XCT24" s="32"/>
      <c r="XCU24" s="32"/>
      <c r="XCV24" s="32"/>
      <c r="XCW24" s="32"/>
      <c r="XCX24" s="32"/>
      <c r="XCY24" s="32"/>
      <c r="XCZ24" s="32"/>
      <c r="XDA24" s="32"/>
      <c r="XDB24" s="32"/>
      <c r="XDC24" s="32"/>
      <c r="XDD24" s="32"/>
      <c r="XDE24" s="32"/>
      <c r="XDF24" s="32"/>
      <c r="XDG24" s="32"/>
      <c r="XDH24" s="32"/>
      <c r="XDI24" s="32"/>
      <c r="XDJ24" s="32"/>
      <c r="XDK24" s="32"/>
      <c r="XDL24" s="32"/>
      <c r="XDM24" s="32"/>
      <c r="XDN24" s="32"/>
      <c r="XDO24" s="32"/>
      <c r="XDP24" s="32"/>
      <c r="XDQ24" s="32"/>
      <c r="XDR24" s="32"/>
      <c r="XDS24" s="32"/>
      <c r="XDT24" s="32"/>
      <c r="XDU24" s="32"/>
      <c r="XDV24" s="32"/>
      <c r="XDW24" s="32"/>
      <c r="XDX24" s="32"/>
      <c r="XDY24" s="32"/>
      <c r="XDZ24" s="32"/>
      <c r="XEA24" s="32"/>
      <c r="XEB24" s="32"/>
      <c r="XEC24" s="32"/>
      <c r="XED24" s="32"/>
      <c r="XEE24" s="32"/>
      <c r="XEF24" s="32"/>
      <c r="XEG24" s="32"/>
      <c r="XEH24" s="32"/>
      <c r="XEI24" s="32"/>
      <c r="XEJ24" s="32"/>
      <c r="XEK24" s="32"/>
      <c r="XEL24" s="32"/>
      <c r="XEM24" s="32"/>
      <c r="XEN24" s="32"/>
      <c r="XEO24" s="32"/>
      <c r="XEP24" s="32"/>
      <c r="XEQ24" s="32"/>
      <c r="XER24" s="32"/>
      <c r="XES24" s="32"/>
      <c r="XET24" s="32"/>
      <c r="XEU24" s="32"/>
      <c r="XEV24" s="32"/>
      <c r="XEW24" s="32"/>
      <c r="XEX24" s="32"/>
      <c r="XEY24" s="32"/>
    </row>
    <row r="25" spans="1:10 16296:16379" s="4" customFormat="1" ht="36" customHeight="1">
      <c r="A25" s="51"/>
      <c r="B25" s="51"/>
      <c r="C25" s="16" t="s">
        <v>55</v>
      </c>
      <c r="D25" s="16" t="s">
        <v>56</v>
      </c>
      <c r="E25" s="29">
        <v>100</v>
      </c>
      <c r="F25" s="29">
        <v>100</v>
      </c>
      <c r="G25" s="16">
        <v>2150299</v>
      </c>
      <c r="H25" s="16">
        <v>507</v>
      </c>
      <c r="I25" s="26"/>
      <c r="J25" s="16" t="s">
        <v>32</v>
      </c>
      <c r="XBT25" s="32"/>
      <c r="XBU25" s="32"/>
      <c r="XBV25" s="32"/>
      <c r="XBW25" s="32"/>
      <c r="XBX25" s="32"/>
      <c r="XBY25" s="32"/>
      <c r="XBZ25" s="32"/>
      <c r="XCA25" s="32"/>
      <c r="XCB25" s="32"/>
      <c r="XCC25" s="32"/>
      <c r="XCD25" s="32"/>
      <c r="XCE25" s="32"/>
      <c r="XCF25" s="32"/>
      <c r="XCG25" s="32"/>
      <c r="XCH25" s="32"/>
      <c r="XCI25" s="32"/>
      <c r="XCJ25" s="32"/>
      <c r="XCK25" s="32"/>
      <c r="XCL25" s="32"/>
      <c r="XCM25" s="32"/>
      <c r="XCN25" s="32"/>
      <c r="XCO25" s="32"/>
      <c r="XCP25" s="32"/>
      <c r="XCQ25" s="32"/>
      <c r="XCR25" s="32"/>
      <c r="XCS25" s="32"/>
      <c r="XCT25" s="32"/>
      <c r="XCU25" s="32"/>
      <c r="XCV25" s="32"/>
      <c r="XCW25" s="32"/>
      <c r="XCX25" s="32"/>
      <c r="XCY25" s="32"/>
      <c r="XCZ25" s="32"/>
      <c r="XDA25" s="32"/>
      <c r="XDB25" s="32"/>
      <c r="XDC25" s="32"/>
      <c r="XDD25" s="32"/>
      <c r="XDE25" s="32"/>
      <c r="XDF25" s="32"/>
      <c r="XDG25" s="32"/>
      <c r="XDH25" s="32"/>
      <c r="XDI25" s="32"/>
      <c r="XDJ25" s="32"/>
      <c r="XDK25" s="32"/>
      <c r="XDL25" s="32"/>
      <c r="XDM25" s="32"/>
      <c r="XDN25" s="32"/>
      <c r="XDO25" s="32"/>
      <c r="XDP25" s="32"/>
      <c r="XDQ25" s="32"/>
      <c r="XDR25" s="32"/>
      <c r="XDS25" s="32"/>
      <c r="XDT25" s="32"/>
      <c r="XDU25" s="32"/>
      <c r="XDV25" s="32"/>
      <c r="XDW25" s="32"/>
      <c r="XDX25" s="32"/>
      <c r="XDY25" s="32"/>
      <c r="XDZ25" s="32"/>
      <c r="XEA25" s="32"/>
      <c r="XEB25" s="32"/>
      <c r="XEC25" s="32"/>
      <c r="XED25" s="32"/>
      <c r="XEE25" s="32"/>
      <c r="XEF25" s="32"/>
      <c r="XEG25" s="32"/>
      <c r="XEH25" s="32"/>
      <c r="XEI25" s="32"/>
      <c r="XEJ25" s="32"/>
      <c r="XEK25" s="32"/>
      <c r="XEL25" s="32"/>
      <c r="XEM25" s="32"/>
      <c r="XEN25" s="32"/>
      <c r="XEO25" s="32"/>
      <c r="XEP25" s="32"/>
      <c r="XEQ25" s="32"/>
      <c r="XER25" s="32"/>
      <c r="XES25" s="32"/>
      <c r="XET25" s="32"/>
      <c r="XEU25" s="32"/>
      <c r="XEV25" s="32"/>
      <c r="XEW25" s="32"/>
      <c r="XEX25" s="32"/>
      <c r="XEY25" s="32"/>
    </row>
    <row r="26" spans="1:10 16296:16379" s="4" customFormat="1" ht="36" customHeight="1">
      <c r="A26" s="51"/>
      <c r="B26" s="51"/>
      <c r="C26" s="16" t="s">
        <v>57</v>
      </c>
      <c r="D26" s="17" t="s">
        <v>58</v>
      </c>
      <c r="E26" s="29">
        <v>150</v>
      </c>
      <c r="F26" s="29">
        <v>150</v>
      </c>
      <c r="G26" s="16">
        <v>2150299</v>
      </c>
      <c r="H26" s="16">
        <v>507</v>
      </c>
      <c r="I26" s="26"/>
      <c r="J26" s="16" t="s">
        <v>32</v>
      </c>
      <c r="XBT26" s="32"/>
      <c r="XBU26" s="32"/>
      <c r="XBV26" s="32"/>
      <c r="XBW26" s="32"/>
      <c r="XBX26" s="32"/>
      <c r="XBY26" s="32"/>
      <c r="XBZ26" s="32"/>
      <c r="XCA26" s="32"/>
      <c r="XCB26" s="32"/>
      <c r="XCC26" s="32"/>
      <c r="XCD26" s="32"/>
      <c r="XCE26" s="32"/>
      <c r="XCF26" s="32"/>
      <c r="XCG26" s="32"/>
      <c r="XCH26" s="32"/>
      <c r="XCI26" s="32"/>
      <c r="XCJ26" s="32"/>
      <c r="XCK26" s="32"/>
      <c r="XCL26" s="32"/>
      <c r="XCM26" s="32"/>
      <c r="XCN26" s="32"/>
      <c r="XCO26" s="32"/>
      <c r="XCP26" s="32"/>
      <c r="XCQ26" s="32"/>
      <c r="XCR26" s="32"/>
      <c r="XCS26" s="32"/>
      <c r="XCT26" s="32"/>
      <c r="XCU26" s="32"/>
      <c r="XCV26" s="32"/>
      <c r="XCW26" s="32"/>
      <c r="XCX26" s="32"/>
      <c r="XCY26" s="32"/>
      <c r="XCZ26" s="32"/>
      <c r="XDA26" s="32"/>
      <c r="XDB26" s="32"/>
      <c r="XDC26" s="32"/>
      <c r="XDD26" s="32"/>
      <c r="XDE26" s="32"/>
      <c r="XDF26" s="32"/>
      <c r="XDG26" s="32"/>
      <c r="XDH26" s="32"/>
      <c r="XDI26" s="32"/>
      <c r="XDJ26" s="32"/>
      <c r="XDK26" s="32"/>
      <c r="XDL26" s="32"/>
      <c r="XDM26" s="32"/>
      <c r="XDN26" s="32"/>
      <c r="XDO26" s="32"/>
      <c r="XDP26" s="32"/>
      <c r="XDQ26" s="32"/>
      <c r="XDR26" s="32"/>
      <c r="XDS26" s="32"/>
      <c r="XDT26" s="32"/>
      <c r="XDU26" s="32"/>
      <c r="XDV26" s="32"/>
      <c r="XDW26" s="32"/>
      <c r="XDX26" s="32"/>
      <c r="XDY26" s="32"/>
      <c r="XDZ26" s="32"/>
      <c r="XEA26" s="32"/>
      <c r="XEB26" s="32"/>
      <c r="XEC26" s="32"/>
      <c r="XED26" s="32"/>
      <c r="XEE26" s="32"/>
      <c r="XEF26" s="32"/>
      <c r="XEG26" s="32"/>
      <c r="XEH26" s="32"/>
      <c r="XEI26" s="32"/>
      <c r="XEJ26" s="32"/>
      <c r="XEK26" s="32"/>
      <c r="XEL26" s="32"/>
      <c r="XEM26" s="32"/>
      <c r="XEN26" s="32"/>
      <c r="XEO26" s="32"/>
      <c r="XEP26" s="32"/>
      <c r="XEQ26" s="32"/>
      <c r="XER26" s="32"/>
      <c r="XES26" s="32"/>
      <c r="XET26" s="32"/>
      <c r="XEU26" s="32"/>
      <c r="XEV26" s="32"/>
      <c r="XEW26" s="32"/>
      <c r="XEX26" s="32"/>
      <c r="XEY26" s="32"/>
    </row>
    <row r="27" spans="1:10 16296:16379" s="4" customFormat="1" ht="36" customHeight="1">
      <c r="A27" s="51"/>
      <c r="B27" s="51"/>
      <c r="C27" s="17" t="s">
        <v>59</v>
      </c>
      <c r="D27" s="16" t="s">
        <v>60</v>
      </c>
      <c r="E27" s="29">
        <v>100</v>
      </c>
      <c r="F27" s="29">
        <v>100</v>
      </c>
      <c r="G27" s="16">
        <v>2150299</v>
      </c>
      <c r="H27" s="16">
        <v>507</v>
      </c>
      <c r="I27" s="26"/>
      <c r="J27" s="16" t="s">
        <v>32</v>
      </c>
      <c r="XBT27" s="32"/>
      <c r="XBU27" s="32"/>
      <c r="XBV27" s="32"/>
      <c r="XBW27" s="32"/>
      <c r="XBX27" s="32"/>
      <c r="XBY27" s="32"/>
      <c r="XBZ27" s="32"/>
      <c r="XCA27" s="32"/>
      <c r="XCB27" s="32"/>
      <c r="XCC27" s="32"/>
      <c r="XCD27" s="32"/>
      <c r="XCE27" s="32"/>
      <c r="XCF27" s="32"/>
      <c r="XCG27" s="32"/>
      <c r="XCH27" s="32"/>
      <c r="XCI27" s="32"/>
      <c r="XCJ27" s="32"/>
      <c r="XCK27" s="32"/>
      <c r="XCL27" s="32"/>
      <c r="XCM27" s="32"/>
      <c r="XCN27" s="32"/>
      <c r="XCO27" s="32"/>
      <c r="XCP27" s="32"/>
      <c r="XCQ27" s="32"/>
      <c r="XCR27" s="32"/>
      <c r="XCS27" s="32"/>
      <c r="XCT27" s="32"/>
      <c r="XCU27" s="32"/>
      <c r="XCV27" s="32"/>
      <c r="XCW27" s="32"/>
      <c r="XCX27" s="32"/>
      <c r="XCY27" s="32"/>
      <c r="XCZ27" s="32"/>
      <c r="XDA27" s="32"/>
      <c r="XDB27" s="32"/>
      <c r="XDC27" s="32"/>
      <c r="XDD27" s="32"/>
      <c r="XDE27" s="32"/>
      <c r="XDF27" s="32"/>
      <c r="XDG27" s="32"/>
      <c r="XDH27" s="32"/>
      <c r="XDI27" s="32"/>
      <c r="XDJ27" s="32"/>
      <c r="XDK27" s="32"/>
      <c r="XDL27" s="32"/>
      <c r="XDM27" s="32"/>
      <c r="XDN27" s="32"/>
      <c r="XDO27" s="32"/>
      <c r="XDP27" s="32"/>
      <c r="XDQ27" s="32"/>
      <c r="XDR27" s="32"/>
      <c r="XDS27" s="32"/>
      <c r="XDT27" s="32"/>
      <c r="XDU27" s="32"/>
      <c r="XDV27" s="32"/>
      <c r="XDW27" s="32"/>
      <c r="XDX27" s="32"/>
      <c r="XDY27" s="32"/>
      <c r="XDZ27" s="32"/>
      <c r="XEA27" s="32"/>
      <c r="XEB27" s="32"/>
      <c r="XEC27" s="32"/>
      <c r="XED27" s="32"/>
      <c r="XEE27" s="32"/>
      <c r="XEF27" s="32"/>
      <c r="XEG27" s="32"/>
      <c r="XEH27" s="32"/>
      <c r="XEI27" s="32"/>
      <c r="XEJ27" s="32"/>
      <c r="XEK27" s="32"/>
      <c r="XEL27" s="32"/>
      <c r="XEM27" s="32"/>
      <c r="XEN27" s="32"/>
      <c r="XEO27" s="32"/>
      <c r="XEP27" s="32"/>
      <c r="XEQ27" s="32"/>
      <c r="XER27" s="32"/>
      <c r="XES27" s="32"/>
      <c r="XET27" s="32"/>
      <c r="XEU27" s="32"/>
      <c r="XEV27" s="32"/>
      <c r="XEW27" s="32"/>
      <c r="XEX27" s="32"/>
      <c r="XEY27" s="32"/>
    </row>
    <row r="28" spans="1:10 16296:16379" s="4" customFormat="1" ht="36" customHeight="1">
      <c r="A28" s="51"/>
      <c r="B28" s="51"/>
      <c r="C28" s="16" t="s">
        <v>61</v>
      </c>
      <c r="D28" s="16" t="s">
        <v>62</v>
      </c>
      <c r="E28" s="29">
        <v>150</v>
      </c>
      <c r="F28" s="29">
        <v>150</v>
      </c>
      <c r="G28" s="16">
        <v>2150299</v>
      </c>
      <c r="H28" s="16">
        <v>507</v>
      </c>
      <c r="I28" s="26"/>
      <c r="J28" s="16" t="s">
        <v>32</v>
      </c>
      <c r="XBT28" s="32"/>
      <c r="XBU28" s="32"/>
      <c r="XBV28" s="32"/>
      <c r="XBW28" s="32"/>
      <c r="XBX28" s="32"/>
      <c r="XBY28" s="32"/>
      <c r="XBZ28" s="32"/>
      <c r="XCA28" s="32"/>
      <c r="XCB28" s="32"/>
      <c r="XCC28" s="32"/>
      <c r="XCD28" s="32"/>
      <c r="XCE28" s="32"/>
      <c r="XCF28" s="32"/>
      <c r="XCG28" s="32"/>
      <c r="XCH28" s="32"/>
      <c r="XCI28" s="32"/>
      <c r="XCJ28" s="32"/>
      <c r="XCK28" s="32"/>
      <c r="XCL28" s="32"/>
      <c r="XCM28" s="32"/>
      <c r="XCN28" s="32"/>
      <c r="XCO28" s="32"/>
      <c r="XCP28" s="32"/>
      <c r="XCQ28" s="32"/>
      <c r="XCR28" s="32"/>
      <c r="XCS28" s="32"/>
      <c r="XCT28" s="32"/>
      <c r="XCU28" s="32"/>
      <c r="XCV28" s="32"/>
      <c r="XCW28" s="32"/>
      <c r="XCX28" s="32"/>
      <c r="XCY28" s="32"/>
      <c r="XCZ28" s="32"/>
      <c r="XDA28" s="32"/>
      <c r="XDB28" s="32"/>
      <c r="XDC28" s="32"/>
      <c r="XDD28" s="32"/>
      <c r="XDE28" s="32"/>
      <c r="XDF28" s="32"/>
      <c r="XDG28" s="32"/>
      <c r="XDH28" s="32"/>
      <c r="XDI28" s="32"/>
      <c r="XDJ28" s="32"/>
      <c r="XDK28" s="32"/>
      <c r="XDL28" s="32"/>
      <c r="XDM28" s="32"/>
      <c r="XDN28" s="32"/>
      <c r="XDO28" s="32"/>
      <c r="XDP28" s="32"/>
      <c r="XDQ28" s="32"/>
      <c r="XDR28" s="32"/>
      <c r="XDS28" s="32"/>
      <c r="XDT28" s="32"/>
      <c r="XDU28" s="32"/>
      <c r="XDV28" s="32"/>
      <c r="XDW28" s="32"/>
      <c r="XDX28" s="32"/>
      <c r="XDY28" s="32"/>
      <c r="XDZ28" s="32"/>
      <c r="XEA28" s="32"/>
      <c r="XEB28" s="32"/>
      <c r="XEC28" s="32"/>
      <c r="XED28" s="32"/>
      <c r="XEE28" s="32"/>
      <c r="XEF28" s="32"/>
      <c r="XEG28" s="32"/>
      <c r="XEH28" s="32"/>
      <c r="XEI28" s="32"/>
      <c r="XEJ28" s="32"/>
      <c r="XEK28" s="32"/>
      <c r="XEL28" s="32"/>
      <c r="XEM28" s="32"/>
      <c r="XEN28" s="32"/>
      <c r="XEO28" s="32"/>
      <c r="XEP28" s="32"/>
      <c r="XEQ28" s="32"/>
      <c r="XER28" s="32"/>
      <c r="XES28" s="32"/>
      <c r="XET28" s="32"/>
      <c r="XEU28" s="32"/>
      <c r="XEV28" s="32"/>
      <c r="XEW28" s="32"/>
      <c r="XEX28" s="32"/>
      <c r="XEY28" s="32"/>
    </row>
    <row r="29" spans="1:10 16296:16379" s="4" customFormat="1" ht="36" customHeight="1">
      <c r="A29" s="51"/>
      <c r="B29" s="51"/>
      <c r="C29" s="16" t="s">
        <v>63</v>
      </c>
      <c r="D29" s="16" t="s">
        <v>64</v>
      </c>
      <c r="E29" s="29">
        <v>100</v>
      </c>
      <c r="F29" s="29">
        <v>100</v>
      </c>
      <c r="G29" s="16">
        <v>2150299</v>
      </c>
      <c r="H29" s="16">
        <v>507</v>
      </c>
      <c r="I29" s="26"/>
      <c r="J29" s="16" t="s">
        <v>32</v>
      </c>
      <c r="XBT29" s="32"/>
      <c r="XBU29" s="32"/>
      <c r="XBV29" s="32"/>
      <c r="XBW29" s="32"/>
      <c r="XBX29" s="32"/>
      <c r="XBY29" s="32"/>
      <c r="XBZ29" s="32"/>
      <c r="XCA29" s="32"/>
      <c r="XCB29" s="32"/>
      <c r="XCC29" s="32"/>
      <c r="XCD29" s="32"/>
      <c r="XCE29" s="32"/>
      <c r="XCF29" s="32"/>
      <c r="XCG29" s="32"/>
      <c r="XCH29" s="32"/>
      <c r="XCI29" s="32"/>
      <c r="XCJ29" s="32"/>
      <c r="XCK29" s="32"/>
      <c r="XCL29" s="32"/>
      <c r="XCM29" s="32"/>
      <c r="XCN29" s="32"/>
      <c r="XCO29" s="32"/>
      <c r="XCP29" s="32"/>
      <c r="XCQ29" s="32"/>
      <c r="XCR29" s="32"/>
      <c r="XCS29" s="32"/>
      <c r="XCT29" s="32"/>
      <c r="XCU29" s="32"/>
      <c r="XCV29" s="32"/>
      <c r="XCW29" s="32"/>
      <c r="XCX29" s="32"/>
      <c r="XCY29" s="32"/>
      <c r="XCZ29" s="32"/>
      <c r="XDA29" s="32"/>
      <c r="XDB29" s="32"/>
      <c r="XDC29" s="32"/>
      <c r="XDD29" s="32"/>
      <c r="XDE29" s="32"/>
      <c r="XDF29" s="32"/>
      <c r="XDG29" s="32"/>
      <c r="XDH29" s="32"/>
      <c r="XDI29" s="32"/>
      <c r="XDJ29" s="32"/>
      <c r="XDK29" s="32"/>
      <c r="XDL29" s="32"/>
      <c r="XDM29" s="32"/>
      <c r="XDN29" s="32"/>
      <c r="XDO29" s="32"/>
      <c r="XDP29" s="32"/>
      <c r="XDQ29" s="32"/>
      <c r="XDR29" s="32"/>
      <c r="XDS29" s="32"/>
      <c r="XDT29" s="32"/>
      <c r="XDU29" s="32"/>
      <c r="XDV29" s="32"/>
      <c r="XDW29" s="32"/>
      <c r="XDX29" s="32"/>
      <c r="XDY29" s="32"/>
      <c r="XDZ29" s="32"/>
      <c r="XEA29" s="32"/>
      <c r="XEB29" s="32"/>
      <c r="XEC29" s="32"/>
      <c r="XED29" s="32"/>
      <c r="XEE29" s="32"/>
      <c r="XEF29" s="32"/>
      <c r="XEG29" s="32"/>
      <c r="XEH29" s="32"/>
      <c r="XEI29" s="32"/>
      <c r="XEJ29" s="32"/>
      <c r="XEK29" s="32"/>
      <c r="XEL29" s="32"/>
      <c r="XEM29" s="32"/>
      <c r="XEN29" s="32"/>
      <c r="XEO29" s="32"/>
      <c r="XEP29" s="32"/>
      <c r="XEQ29" s="32"/>
      <c r="XER29" s="32"/>
      <c r="XES29" s="32"/>
      <c r="XET29" s="32"/>
      <c r="XEU29" s="32"/>
      <c r="XEV29" s="32"/>
      <c r="XEW29" s="32"/>
      <c r="XEX29" s="32"/>
      <c r="XEY29" s="32"/>
    </row>
    <row r="30" spans="1:10 16296:16379" s="4" customFormat="1" ht="36" customHeight="1">
      <c r="A30" s="51"/>
      <c r="B30" s="51"/>
      <c r="C30" s="16" t="s">
        <v>65</v>
      </c>
      <c r="D30" s="16" t="s">
        <v>66</v>
      </c>
      <c r="E30" s="29">
        <v>100</v>
      </c>
      <c r="F30" s="29">
        <v>100</v>
      </c>
      <c r="G30" s="16">
        <v>2150299</v>
      </c>
      <c r="H30" s="16">
        <v>507</v>
      </c>
      <c r="I30" s="26"/>
      <c r="J30" s="16" t="s">
        <v>32</v>
      </c>
      <c r="XBT30" s="32"/>
      <c r="XBU30" s="32"/>
      <c r="XBV30" s="32"/>
      <c r="XBW30" s="32"/>
      <c r="XBX30" s="32"/>
      <c r="XBY30" s="32"/>
      <c r="XBZ30" s="32"/>
      <c r="XCA30" s="32"/>
      <c r="XCB30" s="32"/>
      <c r="XCC30" s="32"/>
      <c r="XCD30" s="32"/>
      <c r="XCE30" s="32"/>
      <c r="XCF30" s="32"/>
      <c r="XCG30" s="32"/>
      <c r="XCH30" s="32"/>
      <c r="XCI30" s="32"/>
      <c r="XCJ30" s="32"/>
      <c r="XCK30" s="32"/>
      <c r="XCL30" s="32"/>
      <c r="XCM30" s="32"/>
      <c r="XCN30" s="32"/>
      <c r="XCO30" s="32"/>
      <c r="XCP30" s="32"/>
      <c r="XCQ30" s="32"/>
      <c r="XCR30" s="32"/>
      <c r="XCS30" s="32"/>
      <c r="XCT30" s="32"/>
      <c r="XCU30" s="32"/>
      <c r="XCV30" s="32"/>
      <c r="XCW30" s="32"/>
      <c r="XCX30" s="32"/>
      <c r="XCY30" s="32"/>
      <c r="XCZ30" s="32"/>
      <c r="XDA30" s="32"/>
      <c r="XDB30" s="32"/>
      <c r="XDC30" s="32"/>
      <c r="XDD30" s="32"/>
      <c r="XDE30" s="32"/>
      <c r="XDF30" s="32"/>
      <c r="XDG30" s="32"/>
      <c r="XDH30" s="32"/>
      <c r="XDI30" s="32"/>
      <c r="XDJ30" s="32"/>
      <c r="XDK30" s="32"/>
      <c r="XDL30" s="32"/>
      <c r="XDM30" s="32"/>
      <c r="XDN30" s="32"/>
      <c r="XDO30" s="32"/>
      <c r="XDP30" s="32"/>
      <c r="XDQ30" s="32"/>
      <c r="XDR30" s="32"/>
      <c r="XDS30" s="32"/>
      <c r="XDT30" s="32"/>
      <c r="XDU30" s="32"/>
      <c r="XDV30" s="32"/>
      <c r="XDW30" s="32"/>
      <c r="XDX30" s="32"/>
      <c r="XDY30" s="32"/>
      <c r="XDZ30" s="32"/>
      <c r="XEA30" s="32"/>
      <c r="XEB30" s="32"/>
      <c r="XEC30" s="32"/>
      <c r="XED30" s="32"/>
      <c r="XEE30" s="32"/>
      <c r="XEF30" s="32"/>
      <c r="XEG30" s="32"/>
      <c r="XEH30" s="32"/>
      <c r="XEI30" s="32"/>
      <c r="XEJ30" s="32"/>
      <c r="XEK30" s="32"/>
      <c r="XEL30" s="32"/>
      <c r="XEM30" s="32"/>
      <c r="XEN30" s="32"/>
      <c r="XEO30" s="32"/>
      <c r="XEP30" s="32"/>
      <c r="XEQ30" s="32"/>
      <c r="XER30" s="32"/>
      <c r="XES30" s="32"/>
      <c r="XET30" s="32"/>
      <c r="XEU30" s="32"/>
      <c r="XEV30" s="32"/>
      <c r="XEW30" s="32"/>
      <c r="XEX30" s="32"/>
      <c r="XEY30" s="32"/>
    </row>
    <row r="31" spans="1:10 16296:16379" s="4" customFormat="1" ht="36" customHeight="1">
      <c r="A31" s="51"/>
      <c r="B31" s="51"/>
      <c r="C31" s="16" t="s">
        <v>67</v>
      </c>
      <c r="D31" s="16" t="s">
        <v>68</v>
      </c>
      <c r="E31" s="29">
        <v>100</v>
      </c>
      <c r="F31" s="29">
        <v>100</v>
      </c>
      <c r="G31" s="16">
        <v>2150299</v>
      </c>
      <c r="H31" s="16">
        <v>507</v>
      </c>
      <c r="I31" s="26"/>
      <c r="J31" s="16" t="s">
        <v>32</v>
      </c>
      <c r="XBT31" s="32"/>
      <c r="XBU31" s="32"/>
      <c r="XBV31" s="32"/>
      <c r="XBW31" s="32"/>
      <c r="XBX31" s="32"/>
      <c r="XBY31" s="32"/>
      <c r="XBZ31" s="32"/>
      <c r="XCA31" s="32"/>
      <c r="XCB31" s="32"/>
      <c r="XCC31" s="32"/>
      <c r="XCD31" s="32"/>
      <c r="XCE31" s="32"/>
      <c r="XCF31" s="32"/>
      <c r="XCG31" s="32"/>
      <c r="XCH31" s="32"/>
      <c r="XCI31" s="32"/>
      <c r="XCJ31" s="32"/>
      <c r="XCK31" s="32"/>
      <c r="XCL31" s="32"/>
      <c r="XCM31" s="32"/>
      <c r="XCN31" s="32"/>
      <c r="XCO31" s="32"/>
      <c r="XCP31" s="32"/>
      <c r="XCQ31" s="32"/>
      <c r="XCR31" s="32"/>
      <c r="XCS31" s="32"/>
      <c r="XCT31" s="32"/>
      <c r="XCU31" s="32"/>
      <c r="XCV31" s="32"/>
      <c r="XCW31" s="32"/>
      <c r="XCX31" s="32"/>
      <c r="XCY31" s="32"/>
      <c r="XCZ31" s="32"/>
      <c r="XDA31" s="32"/>
      <c r="XDB31" s="32"/>
      <c r="XDC31" s="32"/>
      <c r="XDD31" s="32"/>
      <c r="XDE31" s="32"/>
      <c r="XDF31" s="32"/>
      <c r="XDG31" s="32"/>
      <c r="XDH31" s="32"/>
      <c r="XDI31" s="32"/>
      <c r="XDJ31" s="32"/>
      <c r="XDK31" s="32"/>
      <c r="XDL31" s="32"/>
      <c r="XDM31" s="32"/>
      <c r="XDN31" s="32"/>
      <c r="XDO31" s="32"/>
      <c r="XDP31" s="32"/>
      <c r="XDQ31" s="32"/>
      <c r="XDR31" s="32"/>
      <c r="XDS31" s="32"/>
      <c r="XDT31" s="32"/>
      <c r="XDU31" s="32"/>
      <c r="XDV31" s="32"/>
      <c r="XDW31" s="32"/>
      <c r="XDX31" s="32"/>
      <c r="XDY31" s="32"/>
      <c r="XDZ31" s="32"/>
      <c r="XEA31" s="32"/>
      <c r="XEB31" s="32"/>
      <c r="XEC31" s="32"/>
      <c r="XED31" s="32"/>
      <c r="XEE31" s="32"/>
      <c r="XEF31" s="32"/>
      <c r="XEG31" s="32"/>
      <c r="XEH31" s="32"/>
      <c r="XEI31" s="32"/>
      <c r="XEJ31" s="32"/>
      <c r="XEK31" s="32"/>
      <c r="XEL31" s="32"/>
      <c r="XEM31" s="32"/>
      <c r="XEN31" s="32"/>
      <c r="XEO31" s="32"/>
      <c r="XEP31" s="32"/>
      <c r="XEQ31" s="32"/>
      <c r="XER31" s="32"/>
      <c r="XES31" s="32"/>
      <c r="XET31" s="32"/>
      <c r="XEU31" s="32"/>
      <c r="XEV31" s="32"/>
      <c r="XEW31" s="32"/>
      <c r="XEX31" s="32"/>
      <c r="XEY31" s="32"/>
    </row>
    <row r="32" spans="1:10 16296:16379" s="4" customFormat="1" ht="36" customHeight="1">
      <c r="A32" s="51"/>
      <c r="B32" s="51"/>
      <c r="C32" s="16" t="s">
        <v>69</v>
      </c>
      <c r="D32" s="16" t="s">
        <v>70</v>
      </c>
      <c r="E32" s="29">
        <v>160</v>
      </c>
      <c r="F32" s="29">
        <v>160</v>
      </c>
      <c r="G32" s="16">
        <v>2150299</v>
      </c>
      <c r="H32" s="16">
        <v>507</v>
      </c>
      <c r="I32" s="26"/>
      <c r="J32" s="16" t="s">
        <v>32</v>
      </c>
      <c r="XBT32" s="32"/>
      <c r="XBU32" s="32"/>
      <c r="XBV32" s="32"/>
      <c r="XBW32" s="32"/>
      <c r="XBX32" s="32"/>
      <c r="XBY32" s="32"/>
      <c r="XBZ32" s="32"/>
      <c r="XCA32" s="32"/>
      <c r="XCB32" s="32"/>
      <c r="XCC32" s="32"/>
      <c r="XCD32" s="32"/>
      <c r="XCE32" s="32"/>
      <c r="XCF32" s="32"/>
      <c r="XCG32" s="32"/>
      <c r="XCH32" s="32"/>
      <c r="XCI32" s="32"/>
      <c r="XCJ32" s="32"/>
      <c r="XCK32" s="32"/>
      <c r="XCL32" s="32"/>
      <c r="XCM32" s="32"/>
      <c r="XCN32" s="32"/>
      <c r="XCO32" s="32"/>
      <c r="XCP32" s="32"/>
      <c r="XCQ32" s="32"/>
      <c r="XCR32" s="32"/>
      <c r="XCS32" s="32"/>
      <c r="XCT32" s="32"/>
      <c r="XCU32" s="32"/>
      <c r="XCV32" s="32"/>
      <c r="XCW32" s="32"/>
      <c r="XCX32" s="32"/>
      <c r="XCY32" s="32"/>
      <c r="XCZ32" s="32"/>
      <c r="XDA32" s="32"/>
      <c r="XDB32" s="32"/>
      <c r="XDC32" s="32"/>
      <c r="XDD32" s="32"/>
      <c r="XDE32" s="32"/>
      <c r="XDF32" s="32"/>
      <c r="XDG32" s="32"/>
      <c r="XDH32" s="32"/>
      <c r="XDI32" s="32"/>
      <c r="XDJ32" s="32"/>
      <c r="XDK32" s="32"/>
      <c r="XDL32" s="32"/>
      <c r="XDM32" s="32"/>
      <c r="XDN32" s="32"/>
      <c r="XDO32" s="32"/>
      <c r="XDP32" s="32"/>
      <c r="XDQ32" s="32"/>
      <c r="XDR32" s="32"/>
      <c r="XDS32" s="32"/>
      <c r="XDT32" s="32"/>
      <c r="XDU32" s="32"/>
      <c r="XDV32" s="32"/>
      <c r="XDW32" s="32"/>
      <c r="XDX32" s="32"/>
      <c r="XDY32" s="32"/>
      <c r="XDZ32" s="32"/>
      <c r="XEA32" s="32"/>
      <c r="XEB32" s="32"/>
      <c r="XEC32" s="32"/>
      <c r="XED32" s="32"/>
      <c r="XEE32" s="32"/>
      <c r="XEF32" s="32"/>
      <c r="XEG32" s="32"/>
      <c r="XEH32" s="32"/>
      <c r="XEI32" s="32"/>
      <c r="XEJ32" s="32"/>
      <c r="XEK32" s="32"/>
      <c r="XEL32" s="32"/>
      <c r="XEM32" s="32"/>
      <c r="XEN32" s="32"/>
      <c r="XEO32" s="32"/>
      <c r="XEP32" s="32"/>
      <c r="XEQ32" s="32"/>
      <c r="XER32" s="32"/>
      <c r="XES32" s="32"/>
      <c r="XET32" s="32"/>
      <c r="XEU32" s="32"/>
      <c r="XEV32" s="32"/>
      <c r="XEW32" s="32"/>
      <c r="XEX32" s="32"/>
      <c r="XEY32" s="32"/>
    </row>
    <row r="33" spans="1:10 16296:16379" s="4" customFormat="1" ht="36" customHeight="1">
      <c r="A33" s="51"/>
      <c r="B33" s="51"/>
      <c r="C33" s="16" t="s">
        <v>71</v>
      </c>
      <c r="D33" s="16" t="s">
        <v>72</v>
      </c>
      <c r="E33" s="29">
        <v>110</v>
      </c>
      <c r="F33" s="29">
        <v>110</v>
      </c>
      <c r="G33" s="16">
        <v>2150299</v>
      </c>
      <c r="H33" s="16">
        <v>507</v>
      </c>
      <c r="I33" s="26"/>
      <c r="J33" s="16" t="s">
        <v>32</v>
      </c>
      <c r="XBT33" s="32"/>
      <c r="XBU33" s="32"/>
      <c r="XBV33" s="32"/>
      <c r="XBW33" s="32"/>
      <c r="XBX33" s="32"/>
      <c r="XBY33" s="32"/>
      <c r="XBZ33" s="32"/>
      <c r="XCA33" s="32"/>
      <c r="XCB33" s="32"/>
      <c r="XCC33" s="32"/>
      <c r="XCD33" s="32"/>
      <c r="XCE33" s="32"/>
      <c r="XCF33" s="32"/>
      <c r="XCG33" s="32"/>
      <c r="XCH33" s="32"/>
      <c r="XCI33" s="32"/>
      <c r="XCJ33" s="32"/>
      <c r="XCK33" s="32"/>
      <c r="XCL33" s="32"/>
      <c r="XCM33" s="32"/>
      <c r="XCN33" s="32"/>
      <c r="XCO33" s="32"/>
      <c r="XCP33" s="32"/>
      <c r="XCQ33" s="32"/>
      <c r="XCR33" s="32"/>
      <c r="XCS33" s="32"/>
      <c r="XCT33" s="32"/>
      <c r="XCU33" s="32"/>
      <c r="XCV33" s="32"/>
      <c r="XCW33" s="32"/>
      <c r="XCX33" s="32"/>
      <c r="XCY33" s="32"/>
      <c r="XCZ33" s="32"/>
      <c r="XDA33" s="32"/>
      <c r="XDB33" s="32"/>
      <c r="XDC33" s="32"/>
      <c r="XDD33" s="32"/>
      <c r="XDE33" s="32"/>
      <c r="XDF33" s="32"/>
      <c r="XDG33" s="32"/>
      <c r="XDH33" s="32"/>
      <c r="XDI33" s="32"/>
      <c r="XDJ33" s="32"/>
      <c r="XDK33" s="32"/>
      <c r="XDL33" s="32"/>
      <c r="XDM33" s="32"/>
      <c r="XDN33" s="32"/>
      <c r="XDO33" s="32"/>
      <c r="XDP33" s="32"/>
      <c r="XDQ33" s="32"/>
      <c r="XDR33" s="32"/>
      <c r="XDS33" s="32"/>
      <c r="XDT33" s="32"/>
      <c r="XDU33" s="32"/>
      <c r="XDV33" s="32"/>
      <c r="XDW33" s="32"/>
      <c r="XDX33" s="32"/>
      <c r="XDY33" s="32"/>
      <c r="XDZ33" s="32"/>
      <c r="XEA33" s="32"/>
      <c r="XEB33" s="32"/>
      <c r="XEC33" s="32"/>
      <c r="XED33" s="32"/>
      <c r="XEE33" s="32"/>
      <c r="XEF33" s="32"/>
      <c r="XEG33" s="32"/>
      <c r="XEH33" s="32"/>
      <c r="XEI33" s="32"/>
      <c r="XEJ33" s="32"/>
      <c r="XEK33" s="32"/>
      <c r="XEL33" s="32"/>
      <c r="XEM33" s="32"/>
      <c r="XEN33" s="32"/>
      <c r="XEO33" s="32"/>
      <c r="XEP33" s="32"/>
      <c r="XEQ33" s="32"/>
      <c r="XER33" s="32"/>
      <c r="XES33" s="32"/>
      <c r="XET33" s="32"/>
      <c r="XEU33" s="32"/>
      <c r="XEV33" s="32"/>
      <c r="XEW33" s="32"/>
      <c r="XEX33" s="32"/>
      <c r="XEY33" s="32"/>
    </row>
    <row r="34" spans="1:10 16296:16379" s="4" customFormat="1" ht="36" customHeight="1">
      <c r="A34" s="51"/>
      <c r="B34" s="51"/>
      <c r="C34" s="16" t="s">
        <v>73</v>
      </c>
      <c r="D34" s="16" t="s">
        <v>74</v>
      </c>
      <c r="E34" s="29">
        <v>110</v>
      </c>
      <c r="F34" s="29">
        <v>110</v>
      </c>
      <c r="G34" s="16">
        <v>2150299</v>
      </c>
      <c r="H34" s="16">
        <v>507</v>
      </c>
      <c r="I34" s="26"/>
      <c r="J34" s="16" t="s">
        <v>32</v>
      </c>
      <c r="XBT34" s="32"/>
      <c r="XBU34" s="32"/>
      <c r="XBV34" s="32"/>
      <c r="XBW34" s="32"/>
      <c r="XBX34" s="32"/>
      <c r="XBY34" s="32"/>
      <c r="XBZ34" s="32"/>
      <c r="XCA34" s="32"/>
      <c r="XCB34" s="32"/>
      <c r="XCC34" s="32"/>
      <c r="XCD34" s="32"/>
      <c r="XCE34" s="32"/>
      <c r="XCF34" s="32"/>
      <c r="XCG34" s="32"/>
      <c r="XCH34" s="32"/>
      <c r="XCI34" s="32"/>
      <c r="XCJ34" s="32"/>
      <c r="XCK34" s="32"/>
      <c r="XCL34" s="32"/>
      <c r="XCM34" s="32"/>
      <c r="XCN34" s="32"/>
      <c r="XCO34" s="32"/>
      <c r="XCP34" s="32"/>
      <c r="XCQ34" s="32"/>
      <c r="XCR34" s="32"/>
      <c r="XCS34" s="32"/>
      <c r="XCT34" s="32"/>
      <c r="XCU34" s="32"/>
      <c r="XCV34" s="32"/>
      <c r="XCW34" s="32"/>
      <c r="XCX34" s="32"/>
      <c r="XCY34" s="32"/>
      <c r="XCZ34" s="32"/>
      <c r="XDA34" s="32"/>
      <c r="XDB34" s="32"/>
      <c r="XDC34" s="32"/>
      <c r="XDD34" s="32"/>
      <c r="XDE34" s="32"/>
      <c r="XDF34" s="32"/>
      <c r="XDG34" s="32"/>
      <c r="XDH34" s="32"/>
      <c r="XDI34" s="32"/>
      <c r="XDJ34" s="32"/>
      <c r="XDK34" s="32"/>
      <c r="XDL34" s="32"/>
      <c r="XDM34" s="32"/>
      <c r="XDN34" s="32"/>
      <c r="XDO34" s="32"/>
      <c r="XDP34" s="32"/>
      <c r="XDQ34" s="32"/>
      <c r="XDR34" s="32"/>
      <c r="XDS34" s="32"/>
      <c r="XDT34" s="32"/>
      <c r="XDU34" s="32"/>
      <c r="XDV34" s="32"/>
      <c r="XDW34" s="32"/>
      <c r="XDX34" s="32"/>
      <c r="XDY34" s="32"/>
      <c r="XDZ34" s="32"/>
      <c r="XEA34" s="32"/>
      <c r="XEB34" s="32"/>
      <c r="XEC34" s="32"/>
      <c r="XED34" s="32"/>
      <c r="XEE34" s="32"/>
      <c r="XEF34" s="32"/>
      <c r="XEG34" s="32"/>
      <c r="XEH34" s="32"/>
      <c r="XEI34" s="32"/>
      <c r="XEJ34" s="32"/>
      <c r="XEK34" s="32"/>
      <c r="XEL34" s="32"/>
      <c r="XEM34" s="32"/>
      <c r="XEN34" s="32"/>
      <c r="XEO34" s="32"/>
      <c r="XEP34" s="32"/>
      <c r="XEQ34" s="32"/>
      <c r="XER34" s="32"/>
      <c r="XES34" s="32"/>
      <c r="XET34" s="32"/>
      <c r="XEU34" s="32"/>
      <c r="XEV34" s="32"/>
      <c r="XEW34" s="32"/>
      <c r="XEX34" s="32"/>
      <c r="XEY34" s="32"/>
    </row>
    <row r="35" spans="1:10 16296:16379" s="4" customFormat="1" ht="36" customHeight="1">
      <c r="A35" s="51"/>
      <c r="B35" s="51"/>
      <c r="C35" s="16" t="s">
        <v>75</v>
      </c>
      <c r="D35" s="16" t="s">
        <v>76</v>
      </c>
      <c r="E35" s="29">
        <v>150</v>
      </c>
      <c r="F35" s="29">
        <v>150</v>
      </c>
      <c r="G35" s="16">
        <v>2150299</v>
      </c>
      <c r="H35" s="16">
        <v>507</v>
      </c>
      <c r="I35" s="26"/>
      <c r="J35" s="16" t="s">
        <v>32</v>
      </c>
      <c r="XBT35" s="32"/>
      <c r="XBU35" s="32"/>
      <c r="XBV35" s="32"/>
      <c r="XBW35" s="32"/>
      <c r="XBX35" s="32"/>
      <c r="XBY35" s="32"/>
      <c r="XBZ35" s="32"/>
      <c r="XCA35" s="32"/>
      <c r="XCB35" s="32"/>
      <c r="XCC35" s="32"/>
      <c r="XCD35" s="32"/>
      <c r="XCE35" s="32"/>
      <c r="XCF35" s="32"/>
      <c r="XCG35" s="32"/>
      <c r="XCH35" s="32"/>
      <c r="XCI35" s="32"/>
      <c r="XCJ35" s="32"/>
      <c r="XCK35" s="32"/>
      <c r="XCL35" s="32"/>
      <c r="XCM35" s="32"/>
      <c r="XCN35" s="32"/>
      <c r="XCO35" s="32"/>
      <c r="XCP35" s="32"/>
      <c r="XCQ35" s="32"/>
      <c r="XCR35" s="32"/>
      <c r="XCS35" s="32"/>
      <c r="XCT35" s="32"/>
      <c r="XCU35" s="32"/>
      <c r="XCV35" s="32"/>
      <c r="XCW35" s="32"/>
      <c r="XCX35" s="32"/>
      <c r="XCY35" s="32"/>
      <c r="XCZ35" s="32"/>
      <c r="XDA35" s="32"/>
      <c r="XDB35" s="32"/>
      <c r="XDC35" s="32"/>
      <c r="XDD35" s="32"/>
      <c r="XDE35" s="32"/>
      <c r="XDF35" s="32"/>
      <c r="XDG35" s="32"/>
      <c r="XDH35" s="32"/>
      <c r="XDI35" s="32"/>
      <c r="XDJ35" s="32"/>
      <c r="XDK35" s="32"/>
      <c r="XDL35" s="32"/>
      <c r="XDM35" s="32"/>
      <c r="XDN35" s="32"/>
      <c r="XDO35" s="32"/>
      <c r="XDP35" s="32"/>
      <c r="XDQ35" s="32"/>
      <c r="XDR35" s="32"/>
      <c r="XDS35" s="32"/>
      <c r="XDT35" s="32"/>
      <c r="XDU35" s="32"/>
      <c r="XDV35" s="32"/>
      <c r="XDW35" s="32"/>
      <c r="XDX35" s="32"/>
      <c r="XDY35" s="32"/>
      <c r="XDZ35" s="32"/>
      <c r="XEA35" s="32"/>
      <c r="XEB35" s="32"/>
      <c r="XEC35" s="32"/>
      <c r="XED35" s="32"/>
      <c r="XEE35" s="32"/>
      <c r="XEF35" s="32"/>
      <c r="XEG35" s="32"/>
      <c r="XEH35" s="32"/>
      <c r="XEI35" s="32"/>
      <c r="XEJ35" s="32"/>
      <c r="XEK35" s="32"/>
      <c r="XEL35" s="32"/>
      <c r="XEM35" s="32"/>
      <c r="XEN35" s="32"/>
      <c r="XEO35" s="32"/>
      <c r="XEP35" s="32"/>
      <c r="XEQ35" s="32"/>
      <c r="XER35" s="32"/>
      <c r="XES35" s="32"/>
      <c r="XET35" s="32"/>
      <c r="XEU35" s="32"/>
      <c r="XEV35" s="32"/>
      <c r="XEW35" s="32"/>
      <c r="XEX35" s="32"/>
      <c r="XEY35" s="32"/>
    </row>
    <row r="36" spans="1:10 16296:16379" s="4" customFormat="1" ht="36" customHeight="1">
      <c r="A36" s="51"/>
      <c r="B36" s="51"/>
      <c r="C36" s="16" t="s">
        <v>77</v>
      </c>
      <c r="D36" s="16" t="s">
        <v>78</v>
      </c>
      <c r="E36" s="29">
        <v>100</v>
      </c>
      <c r="F36" s="29">
        <v>100</v>
      </c>
      <c r="G36" s="16">
        <v>2150299</v>
      </c>
      <c r="H36" s="16">
        <v>507</v>
      </c>
      <c r="I36" s="26"/>
      <c r="J36" s="16" t="s">
        <v>32</v>
      </c>
      <c r="XBT36" s="32"/>
      <c r="XBU36" s="32"/>
      <c r="XBV36" s="32"/>
      <c r="XBW36" s="32"/>
      <c r="XBX36" s="32"/>
      <c r="XBY36" s="32"/>
      <c r="XBZ36" s="32"/>
      <c r="XCA36" s="32"/>
      <c r="XCB36" s="32"/>
      <c r="XCC36" s="32"/>
      <c r="XCD36" s="32"/>
      <c r="XCE36" s="32"/>
      <c r="XCF36" s="32"/>
      <c r="XCG36" s="32"/>
      <c r="XCH36" s="32"/>
      <c r="XCI36" s="32"/>
      <c r="XCJ36" s="32"/>
      <c r="XCK36" s="32"/>
      <c r="XCL36" s="32"/>
      <c r="XCM36" s="32"/>
      <c r="XCN36" s="32"/>
      <c r="XCO36" s="32"/>
      <c r="XCP36" s="32"/>
      <c r="XCQ36" s="32"/>
      <c r="XCR36" s="32"/>
      <c r="XCS36" s="32"/>
      <c r="XCT36" s="32"/>
      <c r="XCU36" s="32"/>
      <c r="XCV36" s="32"/>
      <c r="XCW36" s="32"/>
      <c r="XCX36" s="32"/>
      <c r="XCY36" s="32"/>
      <c r="XCZ36" s="32"/>
      <c r="XDA36" s="32"/>
      <c r="XDB36" s="32"/>
      <c r="XDC36" s="32"/>
      <c r="XDD36" s="32"/>
      <c r="XDE36" s="32"/>
      <c r="XDF36" s="32"/>
      <c r="XDG36" s="32"/>
      <c r="XDH36" s="32"/>
      <c r="XDI36" s="32"/>
      <c r="XDJ36" s="32"/>
      <c r="XDK36" s="32"/>
      <c r="XDL36" s="32"/>
      <c r="XDM36" s="32"/>
      <c r="XDN36" s="32"/>
      <c r="XDO36" s="32"/>
      <c r="XDP36" s="32"/>
      <c r="XDQ36" s="32"/>
      <c r="XDR36" s="32"/>
      <c r="XDS36" s="32"/>
      <c r="XDT36" s="32"/>
      <c r="XDU36" s="32"/>
      <c r="XDV36" s="32"/>
      <c r="XDW36" s="32"/>
      <c r="XDX36" s="32"/>
      <c r="XDY36" s="32"/>
      <c r="XDZ36" s="32"/>
      <c r="XEA36" s="32"/>
      <c r="XEB36" s="32"/>
      <c r="XEC36" s="32"/>
      <c r="XED36" s="32"/>
      <c r="XEE36" s="32"/>
      <c r="XEF36" s="32"/>
      <c r="XEG36" s="32"/>
      <c r="XEH36" s="32"/>
      <c r="XEI36" s="32"/>
      <c r="XEJ36" s="32"/>
      <c r="XEK36" s="32"/>
      <c r="XEL36" s="32"/>
      <c r="XEM36" s="32"/>
      <c r="XEN36" s="32"/>
      <c r="XEO36" s="32"/>
      <c r="XEP36" s="32"/>
      <c r="XEQ36" s="32"/>
      <c r="XER36" s="32"/>
      <c r="XES36" s="32"/>
      <c r="XET36" s="32"/>
      <c r="XEU36" s="32"/>
      <c r="XEV36" s="32"/>
      <c r="XEW36" s="32"/>
      <c r="XEX36" s="32"/>
      <c r="XEY36" s="32"/>
    </row>
    <row r="37" spans="1:10 16296:16379" s="4" customFormat="1" ht="36" customHeight="1">
      <c r="A37" s="51"/>
      <c r="B37" s="51"/>
      <c r="C37" s="16" t="s">
        <v>79</v>
      </c>
      <c r="D37" s="16" t="s">
        <v>80</v>
      </c>
      <c r="E37" s="29">
        <v>110</v>
      </c>
      <c r="F37" s="29">
        <v>110</v>
      </c>
      <c r="G37" s="16">
        <v>2150299</v>
      </c>
      <c r="H37" s="16">
        <v>507</v>
      </c>
      <c r="I37" s="26"/>
      <c r="J37" s="16" t="s">
        <v>32</v>
      </c>
      <c r="XBT37" s="32"/>
      <c r="XBU37" s="32"/>
      <c r="XBV37" s="32"/>
      <c r="XBW37" s="32"/>
      <c r="XBX37" s="32"/>
      <c r="XBY37" s="32"/>
      <c r="XBZ37" s="32"/>
      <c r="XCA37" s="32"/>
      <c r="XCB37" s="32"/>
      <c r="XCC37" s="32"/>
      <c r="XCD37" s="32"/>
      <c r="XCE37" s="32"/>
      <c r="XCF37" s="32"/>
      <c r="XCG37" s="32"/>
      <c r="XCH37" s="32"/>
      <c r="XCI37" s="32"/>
      <c r="XCJ37" s="32"/>
      <c r="XCK37" s="32"/>
      <c r="XCL37" s="32"/>
      <c r="XCM37" s="32"/>
      <c r="XCN37" s="32"/>
      <c r="XCO37" s="32"/>
      <c r="XCP37" s="32"/>
      <c r="XCQ37" s="32"/>
      <c r="XCR37" s="32"/>
      <c r="XCS37" s="32"/>
      <c r="XCT37" s="32"/>
      <c r="XCU37" s="32"/>
      <c r="XCV37" s="32"/>
      <c r="XCW37" s="32"/>
      <c r="XCX37" s="32"/>
      <c r="XCY37" s="32"/>
      <c r="XCZ37" s="32"/>
      <c r="XDA37" s="32"/>
      <c r="XDB37" s="32"/>
      <c r="XDC37" s="32"/>
      <c r="XDD37" s="32"/>
      <c r="XDE37" s="32"/>
      <c r="XDF37" s="32"/>
      <c r="XDG37" s="32"/>
      <c r="XDH37" s="32"/>
      <c r="XDI37" s="32"/>
      <c r="XDJ37" s="32"/>
      <c r="XDK37" s="32"/>
      <c r="XDL37" s="32"/>
      <c r="XDM37" s="32"/>
      <c r="XDN37" s="32"/>
      <c r="XDO37" s="32"/>
      <c r="XDP37" s="32"/>
      <c r="XDQ37" s="32"/>
      <c r="XDR37" s="32"/>
      <c r="XDS37" s="32"/>
      <c r="XDT37" s="32"/>
      <c r="XDU37" s="32"/>
      <c r="XDV37" s="32"/>
      <c r="XDW37" s="32"/>
      <c r="XDX37" s="32"/>
      <c r="XDY37" s="32"/>
      <c r="XDZ37" s="32"/>
      <c r="XEA37" s="32"/>
      <c r="XEB37" s="32"/>
      <c r="XEC37" s="32"/>
      <c r="XED37" s="32"/>
      <c r="XEE37" s="32"/>
      <c r="XEF37" s="32"/>
      <c r="XEG37" s="32"/>
      <c r="XEH37" s="32"/>
      <c r="XEI37" s="32"/>
      <c r="XEJ37" s="32"/>
      <c r="XEK37" s="32"/>
      <c r="XEL37" s="32"/>
      <c r="XEM37" s="32"/>
      <c r="XEN37" s="32"/>
      <c r="XEO37" s="32"/>
      <c r="XEP37" s="32"/>
      <c r="XEQ37" s="32"/>
      <c r="XER37" s="32"/>
      <c r="XES37" s="32"/>
      <c r="XET37" s="32"/>
      <c r="XEU37" s="32"/>
      <c r="XEV37" s="32"/>
      <c r="XEW37" s="32"/>
      <c r="XEX37" s="32"/>
      <c r="XEY37" s="32"/>
    </row>
    <row r="38" spans="1:10 16296:16379" s="4" customFormat="1" ht="36" customHeight="1">
      <c r="A38" s="51"/>
      <c r="B38" s="51"/>
      <c r="C38" s="16" t="s">
        <v>81</v>
      </c>
      <c r="D38" s="16" t="s">
        <v>82</v>
      </c>
      <c r="E38" s="29">
        <v>100</v>
      </c>
      <c r="F38" s="29">
        <v>100</v>
      </c>
      <c r="G38" s="16">
        <v>2150299</v>
      </c>
      <c r="H38" s="16">
        <v>507</v>
      </c>
      <c r="I38" s="26"/>
      <c r="J38" s="16" t="s">
        <v>32</v>
      </c>
      <c r="XBT38" s="32"/>
      <c r="XBU38" s="32"/>
      <c r="XBV38" s="32"/>
      <c r="XBW38" s="32"/>
      <c r="XBX38" s="32"/>
      <c r="XBY38" s="32"/>
      <c r="XBZ38" s="32"/>
      <c r="XCA38" s="32"/>
      <c r="XCB38" s="32"/>
      <c r="XCC38" s="32"/>
      <c r="XCD38" s="32"/>
      <c r="XCE38" s="32"/>
      <c r="XCF38" s="32"/>
      <c r="XCG38" s="32"/>
      <c r="XCH38" s="32"/>
      <c r="XCI38" s="32"/>
      <c r="XCJ38" s="32"/>
      <c r="XCK38" s="32"/>
      <c r="XCL38" s="32"/>
      <c r="XCM38" s="32"/>
      <c r="XCN38" s="32"/>
      <c r="XCO38" s="32"/>
      <c r="XCP38" s="32"/>
      <c r="XCQ38" s="32"/>
      <c r="XCR38" s="32"/>
      <c r="XCS38" s="32"/>
      <c r="XCT38" s="32"/>
      <c r="XCU38" s="32"/>
      <c r="XCV38" s="32"/>
      <c r="XCW38" s="32"/>
      <c r="XCX38" s="32"/>
      <c r="XCY38" s="32"/>
      <c r="XCZ38" s="32"/>
      <c r="XDA38" s="32"/>
      <c r="XDB38" s="32"/>
      <c r="XDC38" s="32"/>
      <c r="XDD38" s="32"/>
      <c r="XDE38" s="32"/>
      <c r="XDF38" s="32"/>
      <c r="XDG38" s="32"/>
      <c r="XDH38" s="32"/>
      <c r="XDI38" s="32"/>
      <c r="XDJ38" s="32"/>
      <c r="XDK38" s="32"/>
      <c r="XDL38" s="32"/>
      <c r="XDM38" s="32"/>
      <c r="XDN38" s="32"/>
      <c r="XDO38" s="32"/>
      <c r="XDP38" s="32"/>
      <c r="XDQ38" s="32"/>
      <c r="XDR38" s="32"/>
      <c r="XDS38" s="32"/>
      <c r="XDT38" s="32"/>
      <c r="XDU38" s="32"/>
      <c r="XDV38" s="32"/>
      <c r="XDW38" s="32"/>
      <c r="XDX38" s="32"/>
      <c r="XDY38" s="32"/>
      <c r="XDZ38" s="32"/>
      <c r="XEA38" s="32"/>
      <c r="XEB38" s="32"/>
      <c r="XEC38" s="32"/>
      <c r="XED38" s="32"/>
      <c r="XEE38" s="32"/>
      <c r="XEF38" s="32"/>
      <c r="XEG38" s="32"/>
      <c r="XEH38" s="32"/>
      <c r="XEI38" s="32"/>
      <c r="XEJ38" s="32"/>
      <c r="XEK38" s="32"/>
      <c r="XEL38" s="32"/>
      <c r="XEM38" s="32"/>
      <c r="XEN38" s="32"/>
      <c r="XEO38" s="32"/>
      <c r="XEP38" s="32"/>
      <c r="XEQ38" s="32"/>
      <c r="XER38" s="32"/>
      <c r="XES38" s="32"/>
      <c r="XET38" s="32"/>
      <c r="XEU38" s="32"/>
      <c r="XEV38" s="32"/>
      <c r="XEW38" s="32"/>
      <c r="XEX38" s="32"/>
      <c r="XEY38" s="32"/>
    </row>
    <row r="39" spans="1:10 16296:16379" s="4" customFormat="1" ht="36" customHeight="1">
      <c r="A39" s="51"/>
      <c r="B39" s="51"/>
      <c r="C39" s="16" t="s">
        <v>83</v>
      </c>
      <c r="D39" s="16" t="s">
        <v>84</v>
      </c>
      <c r="E39" s="29">
        <v>100</v>
      </c>
      <c r="F39" s="29">
        <v>100</v>
      </c>
      <c r="G39" s="16">
        <v>2150299</v>
      </c>
      <c r="H39" s="16">
        <v>507</v>
      </c>
      <c r="I39" s="26"/>
      <c r="J39" s="16" t="s">
        <v>32</v>
      </c>
      <c r="XBT39" s="32"/>
      <c r="XBU39" s="32"/>
      <c r="XBV39" s="32"/>
      <c r="XBW39" s="32"/>
      <c r="XBX39" s="32"/>
      <c r="XBY39" s="32"/>
      <c r="XBZ39" s="32"/>
      <c r="XCA39" s="32"/>
      <c r="XCB39" s="32"/>
      <c r="XCC39" s="32"/>
      <c r="XCD39" s="32"/>
      <c r="XCE39" s="32"/>
      <c r="XCF39" s="32"/>
      <c r="XCG39" s="32"/>
      <c r="XCH39" s="32"/>
      <c r="XCI39" s="32"/>
      <c r="XCJ39" s="32"/>
      <c r="XCK39" s="32"/>
      <c r="XCL39" s="32"/>
      <c r="XCM39" s="32"/>
      <c r="XCN39" s="32"/>
      <c r="XCO39" s="32"/>
      <c r="XCP39" s="32"/>
      <c r="XCQ39" s="32"/>
      <c r="XCR39" s="32"/>
      <c r="XCS39" s="32"/>
      <c r="XCT39" s="32"/>
      <c r="XCU39" s="32"/>
      <c r="XCV39" s="32"/>
      <c r="XCW39" s="32"/>
      <c r="XCX39" s="32"/>
      <c r="XCY39" s="32"/>
      <c r="XCZ39" s="32"/>
      <c r="XDA39" s="32"/>
      <c r="XDB39" s="32"/>
      <c r="XDC39" s="32"/>
      <c r="XDD39" s="32"/>
      <c r="XDE39" s="32"/>
      <c r="XDF39" s="32"/>
      <c r="XDG39" s="32"/>
      <c r="XDH39" s="32"/>
      <c r="XDI39" s="32"/>
      <c r="XDJ39" s="32"/>
      <c r="XDK39" s="32"/>
      <c r="XDL39" s="32"/>
      <c r="XDM39" s="32"/>
      <c r="XDN39" s="32"/>
      <c r="XDO39" s="32"/>
      <c r="XDP39" s="32"/>
      <c r="XDQ39" s="32"/>
      <c r="XDR39" s="32"/>
      <c r="XDS39" s="32"/>
      <c r="XDT39" s="32"/>
      <c r="XDU39" s="32"/>
      <c r="XDV39" s="32"/>
      <c r="XDW39" s="32"/>
      <c r="XDX39" s="32"/>
      <c r="XDY39" s="32"/>
      <c r="XDZ39" s="32"/>
      <c r="XEA39" s="32"/>
      <c r="XEB39" s="32"/>
      <c r="XEC39" s="32"/>
      <c r="XED39" s="32"/>
      <c r="XEE39" s="32"/>
      <c r="XEF39" s="32"/>
      <c r="XEG39" s="32"/>
      <c r="XEH39" s="32"/>
      <c r="XEI39" s="32"/>
      <c r="XEJ39" s="32"/>
      <c r="XEK39" s="32"/>
      <c r="XEL39" s="32"/>
      <c r="XEM39" s="32"/>
      <c r="XEN39" s="32"/>
      <c r="XEO39" s="32"/>
      <c r="XEP39" s="32"/>
      <c r="XEQ39" s="32"/>
      <c r="XER39" s="32"/>
      <c r="XES39" s="32"/>
      <c r="XET39" s="32"/>
      <c r="XEU39" s="32"/>
      <c r="XEV39" s="32"/>
      <c r="XEW39" s="32"/>
      <c r="XEX39" s="32"/>
      <c r="XEY39" s="32"/>
    </row>
    <row r="40" spans="1:10 16296:16379" s="4" customFormat="1" ht="36" customHeight="1">
      <c r="A40" s="51"/>
      <c r="B40" s="51"/>
      <c r="C40" s="16" t="s">
        <v>85</v>
      </c>
      <c r="D40" s="16" t="s">
        <v>86</v>
      </c>
      <c r="E40" s="29">
        <v>100</v>
      </c>
      <c r="F40" s="29">
        <v>100</v>
      </c>
      <c r="G40" s="16">
        <v>2150299</v>
      </c>
      <c r="H40" s="16">
        <v>507</v>
      </c>
      <c r="I40" s="26"/>
      <c r="J40" s="16" t="s">
        <v>32</v>
      </c>
      <c r="XBT40" s="32"/>
      <c r="XBU40" s="32"/>
      <c r="XBV40" s="32"/>
      <c r="XBW40" s="32"/>
      <c r="XBX40" s="32"/>
      <c r="XBY40" s="32"/>
      <c r="XBZ40" s="32"/>
      <c r="XCA40" s="32"/>
      <c r="XCB40" s="32"/>
      <c r="XCC40" s="32"/>
      <c r="XCD40" s="32"/>
      <c r="XCE40" s="32"/>
      <c r="XCF40" s="32"/>
      <c r="XCG40" s="32"/>
      <c r="XCH40" s="32"/>
      <c r="XCI40" s="32"/>
      <c r="XCJ40" s="32"/>
      <c r="XCK40" s="32"/>
      <c r="XCL40" s="32"/>
      <c r="XCM40" s="32"/>
      <c r="XCN40" s="32"/>
      <c r="XCO40" s="32"/>
      <c r="XCP40" s="32"/>
      <c r="XCQ40" s="32"/>
      <c r="XCR40" s="32"/>
      <c r="XCS40" s="32"/>
      <c r="XCT40" s="32"/>
      <c r="XCU40" s="32"/>
      <c r="XCV40" s="32"/>
      <c r="XCW40" s="32"/>
      <c r="XCX40" s="32"/>
      <c r="XCY40" s="32"/>
      <c r="XCZ40" s="32"/>
      <c r="XDA40" s="32"/>
      <c r="XDB40" s="32"/>
      <c r="XDC40" s="32"/>
      <c r="XDD40" s="32"/>
      <c r="XDE40" s="32"/>
      <c r="XDF40" s="32"/>
      <c r="XDG40" s="32"/>
      <c r="XDH40" s="32"/>
      <c r="XDI40" s="32"/>
      <c r="XDJ40" s="32"/>
      <c r="XDK40" s="32"/>
      <c r="XDL40" s="32"/>
      <c r="XDM40" s="32"/>
      <c r="XDN40" s="32"/>
      <c r="XDO40" s="32"/>
      <c r="XDP40" s="32"/>
      <c r="XDQ40" s="32"/>
      <c r="XDR40" s="32"/>
      <c r="XDS40" s="32"/>
      <c r="XDT40" s="32"/>
      <c r="XDU40" s="32"/>
      <c r="XDV40" s="32"/>
      <c r="XDW40" s="32"/>
      <c r="XDX40" s="32"/>
      <c r="XDY40" s="32"/>
      <c r="XDZ40" s="32"/>
      <c r="XEA40" s="32"/>
      <c r="XEB40" s="32"/>
      <c r="XEC40" s="32"/>
      <c r="XED40" s="32"/>
      <c r="XEE40" s="32"/>
      <c r="XEF40" s="32"/>
      <c r="XEG40" s="32"/>
      <c r="XEH40" s="32"/>
      <c r="XEI40" s="32"/>
      <c r="XEJ40" s="32"/>
      <c r="XEK40" s="32"/>
      <c r="XEL40" s="32"/>
      <c r="XEM40" s="32"/>
      <c r="XEN40" s="32"/>
      <c r="XEO40" s="32"/>
      <c r="XEP40" s="32"/>
      <c r="XEQ40" s="32"/>
      <c r="XER40" s="32"/>
      <c r="XES40" s="32"/>
      <c r="XET40" s="32"/>
      <c r="XEU40" s="32"/>
      <c r="XEV40" s="32"/>
      <c r="XEW40" s="32"/>
      <c r="XEX40" s="32"/>
      <c r="XEY40" s="32"/>
    </row>
    <row r="41" spans="1:10 16296:16379" s="4" customFormat="1" ht="36" customHeight="1">
      <c r="A41" s="51"/>
      <c r="B41" s="51"/>
      <c r="C41" s="16" t="s">
        <v>87</v>
      </c>
      <c r="D41" s="16" t="s">
        <v>88</v>
      </c>
      <c r="E41" s="29">
        <v>100</v>
      </c>
      <c r="F41" s="29">
        <v>100</v>
      </c>
      <c r="G41" s="16">
        <v>2150299</v>
      </c>
      <c r="H41" s="16">
        <v>507</v>
      </c>
      <c r="I41" s="26"/>
      <c r="J41" s="16" t="s">
        <v>32</v>
      </c>
      <c r="XBT41" s="32"/>
      <c r="XBU41" s="32"/>
      <c r="XBV41" s="32"/>
      <c r="XBW41" s="32"/>
      <c r="XBX41" s="32"/>
      <c r="XBY41" s="32"/>
      <c r="XBZ41" s="32"/>
      <c r="XCA41" s="32"/>
      <c r="XCB41" s="32"/>
      <c r="XCC41" s="32"/>
      <c r="XCD41" s="32"/>
      <c r="XCE41" s="32"/>
      <c r="XCF41" s="32"/>
      <c r="XCG41" s="32"/>
      <c r="XCH41" s="32"/>
      <c r="XCI41" s="32"/>
      <c r="XCJ41" s="32"/>
      <c r="XCK41" s="32"/>
      <c r="XCL41" s="32"/>
      <c r="XCM41" s="32"/>
      <c r="XCN41" s="32"/>
      <c r="XCO41" s="32"/>
      <c r="XCP41" s="32"/>
      <c r="XCQ41" s="32"/>
      <c r="XCR41" s="32"/>
      <c r="XCS41" s="32"/>
      <c r="XCT41" s="32"/>
      <c r="XCU41" s="32"/>
      <c r="XCV41" s="32"/>
      <c r="XCW41" s="32"/>
      <c r="XCX41" s="32"/>
      <c r="XCY41" s="32"/>
      <c r="XCZ41" s="32"/>
      <c r="XDA41" s="32"/>
      <c r="XDB41" s="32"/>
      <c r="XDC41" s="32"/>
      <c r="XDD41" s="32"/>
      <c r="XDE41" s="32"/>
      <c r="XDF41" s="32"/>
      <c r="XDG41" s="32"/>
      <c r="XDH41" s="32"/>
      <c r="XDI41" s="32"/>
      <c r="XDJ41" s="32"/>
      <c r="XDK41" s="32"/>
      <c r="XDL41" s="32"/>
      <c r="XDM41" s="32"/>
      <c r="XDN41" s="32"/>
      <c r="XDO41" s="32"/>
      <c r="XDP41" s="32"/>
      <c r="XDQ41" s="32"/>
      <c r="XDR41" s="32"/>
      <c r="XDS41" s="32"/>
      <c r="XDT41" s="32"/>
      <c r="XDU41" s="32"/>
      <c r="XDV41" s="32"/>
      <c r="XDW41" s="32"/>
      <c r="XDX41" s="32"/>
      <c r="XDY41" s="32"/>
      <c r="XDZ41" s="32"/>
      <c r="XEA41" s="32"/>
      <c r="XEB41" s="32"/>
      <c r="XEC41" s="32"/>
      <c r="XED41" s="32"/>
      <c r="XEE41" s="32"/>
      <c r="XEF41" s="32"/>
      <c r="XEG41" s="32"/>
      <c r="XEH41" s="32"/>
      <c r="XEI41" s="32"/>
      <c r="XEJ41" s="32"/>
      <c r="XEK41" s="32"/>
      <c r="XEL41" s="32"/>
      <c r="XEM41" s="32"/>
      <c r="XEN41" s="32"/>
      <c r="XEO41" s="32"/>
      <c r="XEP41" s="32"/>
      <c r="XEQ41" s="32"/>
      <c r="XER41" s="32"/>
      <c r="XES41" s="32"/>
      <c r="XET41" s="32"/>
      <c r="XEU41" s="32"/>
      <c r="XEV41" s="32"/>
      <c r="XEW41" s="32"/>
      <c r="XEX41" s="32"/>
      <c r="XEY41" s="32"/>
    </row>
    <row r="42" spans="1:10 16296:16379" s="4" customFormat="1" ht="36" customHeight="1">
      <c r="A42" s="51"/>
      <c r="B42" s="51"/>
      <c r="C42" s="16" t="s">
        <v>89</v>
      </c>
      <c r="D42" s="16" t="s">
        <v>90</v>
      </c>
      <c r="E42" s="29">
        <v>100</v>
      </c>
      <c r="F42" s="29">
        <v>100</v>
      </c>
      <c r="G42" s="16">
        <v>2150299</v>
      </c>
      <c r="H42" s="16">
        <v>507</v>
      </c>
      <c r="I42" s="26"/>
      <c r="J42" s="16" t="s">
        <v>32</v>
      </c>
      <c r="XBT42" s="32"/>
      <c r="XBU42" s="32"/>
      <c r="XBV42" s="32"/>
      <c r="XBW42" s="32"/>
      <c r="XBX42" s="32"/>
      <c r="XBY42" s="32"/>
      <c r="XBZ42" s="32"/>
      <c r="XCA42" s="32"/>
      <c r="XCB42" s="32"/>
      <c r="XCC42" s="32"/>
      <c r="XCD42" s="32"/>
      <c r="XCE42" s="32"/>
      <c r="XCF42" s="32"/>
      <c r="XCG42" s="32"/>
      <c r="XCH42" s="32"/>
      <c r="XCI42" s="32"/>
      <c r="XCJ42" s="32"/>
      <c r="XCK42" s="32"/>
      <c r="XCL42" s="32"/>
      <c r="XCM42" s="32"/>
      <c r="XCN42" s="32"/>
      <c r="XCO42" s="32"/>
      <c r="XCP42" s="32"/>
      <c r="XCQ42" s="32"/>
      <c r="XCR42" s="32"/>
      <c r="XCS42" s="32"/>
      <c r="XCT42" s="32"/>
      <c r="XCU42" s="32"/>
      <c r="XCV42" s="32"/>
      <c r="XCW42" s="32"/>
      <c r="XCX42" s="32"/>
      <c r="XCY42" s="32"/>
      <c r="XCZ42" s="32"/>
      <c r="XDA42" s="32"/>
      <c r="XDB42" s="32"/>
      <c r="XDC42" s="32"/>
      <c r="XDD42" s="32"/>
      <c r="XDE42" s="32"/>
      <c r="XDF42" s="32"/>
      <c r="XDG42" s="32"/>
      <c r="XDH42" s="32"/>
      <c r="XDI42" s="32"/>
      <c r="XDJ42" s="32"/>
      <c r="XDK42" s="32"/>
      <c r="XDL42" s="32"/>
      <c r="XDM42" s="32"/>
      <c r="XDN42" s="32"/>
      <c r="XDO42" s="32"/>
      <c r="XDP42" s="32"/>
      <c r="XDQ42" s="32"/>
      <c r="XDR42" s="32"/>
      <c r="XDS42" s="32"/>
      <c r="XDT42" s="32"/>
      <c r="XDU42" s="32"/>
      <c r="XDV42" s="32"/>
      <c r="XDW42" s="32"/>
      <c r="XDX42" s="32"/>
      <c r="XDY42" s="32"/>
      <c r="XDZ42" s="32"/>
      <c r="XEA42" s="32"/>
      <c r="XEB42" s="32"/>
      <c r="XEC42" s="32"/>
      <c r="XED42" s="32"/>
      <c r="XEE42" s="32"/>
      <c r="XEF42" s="32"/>
      <c r="XEG42" s="32"/>
      <c r="XEH42" s="32"/>
      <c r="XEI42" s="32"/>
      <c r="XEJ42" s="32"/>
      <c r="XEK42" s="32"/>
      <c r="XEL42" s="32"/>
      <c r="XEM42" s="32"/>
      <c r="XEN42" s="32"/>
      <c r="XEO42" s="32"/>
      <c r="XEP42" s="32"/>
      <c r="XEQ42" s="32"/>
      <c r="XER42" s="32"/>
      <c r="XES42" s="32"/>
      <c r="XET42" s="32"/>
      <c r="XEU42" s="32"/>
      <c r="XEV42" s="32"/>
      <c r="XEW42" s="32"/>
      <c r="XEX42" s="32"/>
      <c r="XEY42" s="32"/>
    </row>
    <row r="43" spans="1:10 16296:16379" s="4" customFormat="1" ht="36" customHeight="1">
      <c r="A43" s="51"/>
      <c r="B43" s="51"/>
      <c r="C43" s="16" t="s">
        <v>91</v>
      </c>
      <c r="D43" s="16" t="s">
        <v>92</v>
      </c>
      <c r="E43" s="29">
        <v>100</v>
      </c>
      <c r="F43" s="29">
        <v>100</v>
      </c>
      <c r="G43" s="16">
        <v>2150299</v>
      </c>
      <c r="H43" s="16">
        <v>507</v>
      </c>
      <c r="I43" s="26"/>
      <c r="J43" s="16" t="s">
        <v>32</v>
      </c>
      <c r="XBT43" s="32"/>
      <c r="XBU43" s="32"/>
      <c r="XBV43" s="32"/>
      <c r="XBW43" s="32"/>
      <c r="XBX43" s="32"/>
      <c r="XBY43" s="32"/>
      <c r="XBZ43" s="32"/>
      <c r="XCA43" s="32"/>
      <c r="XCB43" s="32"/>
      <c r="XCC43" s="32"/>
      <c r="XCD43" s="32"/>
      <c r="XCE43" s="32"/>
      <c r="XCF43" s="32"/>
      <c r="XCG43" s="32"/>
      <c r="XCH43" s="32"/>
      <c r="XCI43" s="32"/>
      <c r="XCJ43" s="32"/>
      <c r="XCK43" s="32"/>
      <c r="XCL43" s="32"/>
      <c r="XCM43" s="32"/>
      <c r="XCN43" s="32"/>
      <c r="XCO43" s="32"/>
      <c r="XCP43" s="32"/>
      <c r="XCQ43" s="32"/>
      <c r="XCR43" s="32"/>
      <c r="XCS43" s="32"/>
      <c r="XCT43" s="32"/>
      <c r="XCU43" s="32"/>
      <c r="XCV43" s="32"/>
      <c r="XCW43" s="32"/>
      <c r="XCX43" s="32"/>
      <c r="XCY43" s="32"/>
      <c r="XCZ43" s="32"/>
      <c r="XDA43" s="32"/>
      <c r="XDB43" s="32"/>
      <c r="XDC43" s="32"/>
      <c r="XDD43" s="32"/>
      <c r="XDE43" s="32"/>
      <c r="XDF43" s="32"/>
      <c r="XDG43" s="32"/>
      <c r="XDH43" s="32"/>
      <c r="XDI43" s="32"/>
      <c r="XDJ43" s="32"/>
      <c r="XDK43" s="32"/>
      <c r="XDL43" s="32"/>
      <c r="XDM43" s="32"/>
      <c r="XDN43" s="32"/>
      <c r="XDO43" s="32"/>
      <c r="XDP43" s="32"/>
      <c r="XDQ43" s="32"/>
      <c r="XDR43" s="32"/>
      <c r="XDS43" s="32"/>
      <c r="XDT43" s="32"/>
      <c r="XDU43" s="32"/>
      <c r="XDV43" s="32"/>
      <c r="XDW43" s="32"/>
      <c r="XDX43" s="32"/>
      <c r="XDY43" s="32"/>
      <c r="XDZ43" s="32"/>
      <c r="XEA43" s="32"/>
      <c r="XEB43" s="32"/>
      <c r="XEC43" s="32"/>
      <c r="XED43" s="32"/>
      <c r="XEE43" s="32"/>
      <c r="XEF43" s="32"/>
      <c r="XEG43" s="32"/>
      <c r="XEH43" s="32"/>
      <c r="XEI43" s="32"/>
      <c r="XEJ43" s="32"/>
      <c r="XEK43" s="32"/>
      <c r="XEL43" s="32"/>
      <c r="XEM43" s="32"/>
      <c r="XEN43" s="32"/>
      <c r="XEO43" s="32"/>
      <c r="XEP43" s="32"/>
      <c r="XEQ43" s="32"/>
      <c r="XER43" s="32"/>
      <c r="XES43" s="32"/>
      <c r="XET43" s="32"/>
      <c r="XEU43" s="32"/>
      <c r="XEV43" s="32"/>
      <c r="XEW43" s="32"/>
      <c r="XEX43" s="32"/>
      <c r="XEY43" s="32"/>
    </row>
    <row r="44" spans="1:10 16296:16379" s="4" customFormat="1" ht="36" customHeight="1">
      <c r="A44" s="51"/>
      <c r="B44" s="51"/>
      <c r="C44" s="16" t="s">
        <v>93</v>
      </c>
      <c r="D44" s="16" t="s">
        <v>94</v>
      </c>
      <c r="E44" s="29">
        <v>110</v>
      </c>
      <c r="F44" s="29">
        <v>110</v>
      </c>
      <c r="G44" s="16">
        <v>2150299</v>
      </c>
      <c r="H44" s="16">
        <v>507</v>
      </c>
      <c r="I44" s="26"/>
      <c r="J44" s="16" t="s">
        <v>32</v>
      </c>
      <c r="XBT44" s="32"/>
      <c r="XBU44" s="32"/>
      <c r="XBV44" s="32"/>
      <c r="XBW44" s="32"/>
      <c r="XBX44" s="32"/>
      <c r="XBY44" s="32"/>
      <c r="XBZ44" s="32"/>
      <c r="XCA44" s="32"/>
      <c r="XCB44" s="32"/>
      <c r="XCC44" s="32"/>
      <c r="XCD44" s="32"/>
      <c r="XCE44" s="32"/>
      <c r="XCF44" s="32"/>
      <c r="XCG44" s="32"/>
      <c r="XCH44" s="32"/>
      <c r="XCI44" s="32"/>
      <c r="XCJ44" s="32"/>
      <c r="XCK44" s="32"/>
      <c r="XCL44" s="32"/>
      <c r="XCM44" s="32"/>
      <c r="XCN44" s="32"/>
      <c r="XCO44" s="32"/>
      <c r="XCP44" s="32"/>
      <c r="XCQ44" s="32"/>
      <c r="XCR44" s="32"/>
      <c r="XCS44" s="32"/>
      <c r="XCT44" s="32"/>
      <c r="XCU44" s="32"/>
      <c r="XCV44" s="32"/>
      <c r="XCW44" s="32"/>
      <c r="XCX44" s="32"/>
      <c r="XCY44" s="32"/>
      <c r="XCZ44" s="32"/>
      <c r="XDA44" s="32"/>
      <c r="XDB44" s="32"/>
      <c r="XDC44" s="32"/>
      <c r="XDD44" s="32"/>
      <c r="XDE44" s="32"/>
      <c r="XDF44" s="32"/>
      <c r="XDG44" s="32"/>
      <c r="XDH44" s="32"/>
      <c r="XDI44" s="32"/>
      <c r="XDJ44" s="32"/>
      <c r="XDK44" s="32"/>
      <c r="XDL44" s="32"/>
      <c r="XDM44" s="32"/>
      <c r="XDN44" s="32"/>
      <c r="XDO44" s="32"/>
      <c r="XDP44" s="32"/>
      <c r="XDQ44" s="32"/>
      <c r="XDR44" s="32"/>
      <c r="XDS44" s="32"/>
      <c r="XDT44" s="32"/>
      <c r="XDU44" s="32"/>
      <c r="XDV44" s="32"/>
      <c r="XDW44" s="32"/>
      <c r="XDX44" s="32"/>
      <c r="XDY44" s="32"/>
      <c r="XDZ44" s="32"/>
      <c r="XEA44" s="32"/>
      <c r="XEB44" s="32"/>
      <c r="XEC44" s="32"/>
      <c r="XED44" s="32"/>
      <c r="XEE44" s="32"/>
      <c r="XEF44" s="32"/>
      <c r="XEG44" s="32"/>
      <c r="XEH44" s="32"/>
      <c r="XEI44" s="32"/>
      <c r="XEJ44" s="32"/>
      <c r="XEK44" s="32"/>
      <c r="XEL44" s="32"/>
      <c r="XEM44" s="32"/>
      <c r="XEN44" s="32"/>
      <c r="XEO44" s="32"/>
      <c r="XEP44" s="32"/>
      <c r="XEQ44" s="32"/>
      <c r="XER44" s="32"/>
      <c r="XES44" s="32"/>
      <c r="XET44" s="32"/>
      <c r="XEU44" s="32"/>
      <c r="XEV44" s="32"/>
      <c r="XEW44" s="32"/>
      <c r="XEX44" s="32"/>
      <c r="XEY44" s="32"/>
    </row>
    <row r="45" spans="1:10 16296:16379" s="4" customFormat="1" ht="36" customHeight="1">
      <c r="A45" s="51"/>
      <c r="B45" s="51"/>
      <c r="C45" s="16" t="s">
        <v>95</v>
      </c>
      <c r="D45" s="16" t="s">
        <v>96</v>
      </c>
      <c r="E45" s="29">
        <v>100</v>
      </c>
      <c r="F45" s="29">
        <v>100</v>
      </c>
      <c r="G45" s="16">
        <v>2150299</v>
      </c>
      <c r="H45" s="16">
        <v>507</v>
      </c>
      <c r="I45" s="26"/>
      <c r="J45" s="16" t="s">
        <v>32</v>
      </c>
      <c r="XBT45" s="32"/>
      <c r="XBU45" s="32"/>
      <c r="XBV45" s="32"/>
      <c r="XBW45" s="32"/>
      <c r="XBX45" s="32"/>
      <c r="XBY45" s="32"/>
      <c r="XBZ45" s="32"/>
      <c r="XCA45" s="32"/>
      <c r="XCB45" s="32"/>
      <c r="XCC45" s="32"/>
      <c r="XCD45" s="32"/>
      <c r="XCE45" s="32"/>
      <c r="XCF45" s="32"/>
      <c r="XCG45" s="32"/>
      <c r="XCH45" s="32"/>
      <c r="XCI45" s="32"/>
      <c r="XCJ45" s="32"/>
      <c r="XCK45" s="32"/>
      <c r="XCL45" s="32"/>
      <c r="XCM45" s="32"/>
      <c r="XCN45" s="32"/>
      <c r="XCO45" s="32"/>
      <c r="XCP45" s="32"/>
      <c r="XCQ45" s="32"/>
      <c r="XCR45" s="32"/>
      <c r="XCS45" s="32"/>
      <c r="XCT45" s="32"/>
      <c r="XCU45" s="32"/>
      <c r="XCV45" s="32"/>
      <c r="XCW45" s="32"/>
      <c r="XCX45" s="32"/>
      <c r="XCY45" s="32"/>
      <c r="XCZ45" s="32"/>
      <c r="XDA45" s="32"/>
      <c r="XDB45" s="32"/>
      <c r="XDC45" s="32"/>
      <c r="XDD45" s="32"/>
      <c r="XDE45" s="32"/>
      <c r="XDF45" s="32"/>
      <c r="XDG45" s="32"/>
      <c r="XDH45" s="32"/>
      <c r="XDI45" s="32"/>
      <c r="XDJ45" s="32"/>
      <c r="XDK45" s="32"/>
      <c r="XDL45" s="32"/>
      <c r="XDM45" s="32"/>
      <c r="XDN45" s="32"/>
      <c r="XDO45" s="32"/>
      <c r="XDP45" s="32"/>
      <c r="XDQ45" s="32"/>
      <c r="XDR45" s="32"/>
      <c r="XDS45" s="32"/>
      <c r="XDT45" s="32"/>
      <c r="XDU45" s="32"/>
      <c r="XDV45" s="32"/>
      <c r="XDW45" s="32"/>
      <c r="XDX45" s="32"/>
      <c r="XDY45" s="32"/>
      <c r="XDZ45" s="32"/>
      <c r="XEA45" s="32"/>
      <c r="XEB45" s="32"/>
      <c r="XEC45" s="32"/>
      <c r="XED45" s="32"/>
      <c r="XEE45" s="32"/>
      <c r="XEF45" s="32"/>
      <c r="XEG45" s="32"/>
      <c r="XEH45" s="32"/>
      <c r="XEI45" s="32"/>
      <c r="XEJ45" s="32"/>
      <c r="XEK45" s="32"/>
      <c r="XEL45" s="32"/>
      <c r="XEM45" s="32"/>
      <c r="XEN45" s="32"/>
      <c r="XEO45" s="32"/>
      <c r="XEP45" s="32"/>
      <c r="XEQ45" s="32"/>
      <c r="XER45" s="32"/>
      <c r="XES45" s="32"/>
      <c r="XET45" s="32"/>
      <c r="XEU45" s="32"/>
      <c r="XEV45" s="32"/>
      <c r="XEW45" s="32"/>
      <c r="XEX45" s="32"/>
      <c r="XEY45" s="32"/>
    </row>
    <row r="46" spans="1:10 16296:16379" s="4" customFormat="1" ht="36" customHeight="1">
      <c r="A46" s="51"/>
      <c r="B46" s="51"/>
      <c r="C46" s="16" t="s">
        <v>97</v>
      </c>
      <c r="D46" s="16" t="s">
        <v>98</v>
      </c>
      <c r="E46" s="29">
        <v>110</v>
      </c>
      <c r="F46" s="29">
        <v>110</v>
      </c>
      <c r="G46" s="16">
        <v>2150299</v>
      </c>
      <c r="H46" s="16">
        <v>507</v>
      </c>
      <c r="I46" s="26"/>
      <c r="J46" s="16" t="s">
        <v>32</v>
      </c>
      <c r="XBT46" s="32"/>
      <c r="XBU46" s="32"/>
      <c r="XBV46" s="32"/>
      <c r="XBW46" s="32"/>
      <c r="XBX46" s="32"/>
      <c r="XBY46" s="32"/>
      <c r="XBZ46" s="32"/>
      <c r="XCA46" s="32"/>
      <c r="XCB46" s="32"/>
      <c r="XCC46" s="32"/>
      <c r="XCD46" s="32"/>
      <c r="XCE46" s="32"/>
      <c r="XCF46" s="32"/>
      <c r="XCG46" s="32"/>
      <c r="XCH46" s="32"/>
      <c r="XCI46" s="32"/>
      <c r="XCJ46" s="32"/>
      <c r="XCK46" s="32"/>
      <c r="XCL46" s="32"/>
      <c r="XCM46" s="32"/>
      <c r="XCN46" s="32"/>
      <c r="XCO46" s="32"/>
      <c r="XCP46" s="32"/>
      <c r="XCQ46" s="32"/>
      <c r="XCR46" s="32"/>
      <c r="XCS46" s="32"/>
      <c r="XCT46" s="32"/>
      <c r="XCU46" s="32"/>
      <c r="XCV46" s="32"/>
      <c r="XCW46" s="32"/>
      <c r="XCX46" s="32"/>
      <c r="XCY46" s="32"/>
      <c r="XCZ46" s="32"/>
      <c r="XDA46" s="32"/>
      <c r="XDB46" s="32"/>
      <c r="XDC46" s="32"/>
      <c r="XDD46" s="32"/>
      <c r="XDE46" s="32"/>
      <c r="XDF46" s="32"/>
      <c r="XDG46" s="32"/>
      <c r="XDH46" s="32"/>
      <c r="XDI46" s="32"/>
      <c r="XDJ46" s="32"/>
      <c r="XDK46" s="32"/>
      <c r="XDL46" s="32"/>
      <c r="XDM46" s="32"/>
      <c r="XDN46" s="32"/>
      <c r="XDO46" s="32"/>
      <c r="XDP46" s="32"/>
      <c r="XDQ46" s="32"/>
      <c r="XDR46" s="32"/>
      <c r="XDS46" s="32"/>
      <c r="XDT46" s="32"/>
      <c r="XDU46" s="32"/>
      <c r="XDV46" s="32"/>
      <c r="XDW46" s="32"/>
      <c r="XDX46" s="32"/>
      <c r="XDY46" s="32"/>
      <c r="XDZ46" s="32"/>
      <c r="XEA46" s="32"/>
      <c r="XEB46" s="32"/>
      <c r="XEC46" s="32"/>
      <c r="XED46" s="32"/>
      <c r="XEE46" s="32"/>
      <c r="XEF46" s="32"/>
      <c r="XEG46" s="32"/>
      <c r="XEH46" s="32"/>
      <c r="XEI46" s="32"/>
      <c r="XEJ46" s="32"/>
      <c r="XEK46" s="32"/>
      <c r="XEL46" s="32"/>
      <c r="XEM46" s="32"/>
      <c r="XEN46" s="32"/>
      <c r="XEO46" s="32"/>
      <c r="XEP46" s="32"/>
      <c r="XEQ46" s="32"/>
      <c r="XER46" s="32"/>
      <c r="XES46" s="32"/>
      <c r="XET46" s="32"/>
      <c r="XEU46" s="32"/>
      <c r="XEV46" s="32"/>
      <c r="XEW46" s="32"/>
      <c r="XEX46" s="32"/>
      <c r="XEY46" s="32"/>
    </row>
    <row r="47" spans="1:10 16296:16379" s="4" customFormat="1" ht="36" customHeight="1">
      <c r="A47" s="51"/>
      <c r="B47" s="51"/>
      <c r="C47" s="16" t="s">
        <v>99</v>
      </c>
      <c r="D47" s="16" t="s">
        <v>100</v>
      </c>
      <c r="E47" s="29">
        <v>100</v>
      </c>
      <c r="F47" s="29">
        <v>100</v>
      </c>
      <c r="G47" s="16">
        <v>2150299</v>
      </c>
      <c r="H47" s="16">
        <v>507</v>
      </c>
      <c r="I47" s="26"/>
      <c r="J47" s="16" t="s">
        <v>32</v>
      </c>
      <c r="XBT47" s="32"/>
      <c r="XBU47" s="32"/>
      <c r="XBV47" s="32"/>
      <c r="XBW47" s="32"/>
      <c r="XBX47" s="32"/>
      <c r="XBY47" s="32"/>
      <c r="XBZ47" s="32"/>
      <c r="XCA47" s="32"/>
      <c r="XCB47" s="32"/>
      <c r="XCC47" s="32"/>
      <c r="XCD47" s="32"/>
      <c r="XCE47" s="32"/>
      <c r="XCF47" s="32"/>
      <c r="XCG47" s="32"/>
      <c r="XCH47" s="32"/>
      <c r="XCI47" s="32"/>
      <c r="XCJ47" s="32"/>
      <c r="XCK47" s="32"/>
      <c r="XCL47" s="32"/>
      <c r="XCM47" s="32"/>
      <c r="XCN47" s="32"/>
      <c r="XCO47" s="32"/>
      <c r="XCP47" s="32"/>
      <c r="XCQ47" s="32"/>
      <c r="XCR47" s="32"/>
      <c r="XCS47" s="32"/>
      <c r="XCT47" s="32"/>
      <c r="XCU47" s="32"/>
      <c r="XCV47" s="32"/>
      <c r="XCW47" s="32"/>
      <c r="XCX47" s="32"/>
      <c r="XCY47" s="32"/>
      <c r="XCZ47" s="32"/>
      <c r="XDA47" s="32"/>
      <c r="XDB47" s="32"/>
      <c r="XDC47" s="32"/>
      <c r="XDD47" s="32"/>
      <c r="XDE47" s="32"/>
      <c r="XDF47" s="32"/>
      <c r="XDG47" s="32"/>
      <c r="XDH47" s="32"/>
      <c r="XDI47" s="32"/>
      <c r="XDJ47" s="32"/>
      <c r="XDK47" s="32"/>
      <c r="XDL47" s="32"/>
      <c r="XDM47" s="32"/>
      <c r="XDN47" s="32"/>
      <c r="XDO47" s="32"/>
      <c r="XDP47" s="32"/>
      <c r="XDQ47" s="32"/>
      <c r="XDR47" s="32"/>
      <c r="XDS47" s="32"/>
      <c r="XDT47" s="32"/>
      <c r="XDU47" s="32"/>
      <c r="XDV47" s="32"/>
      <c r="XDW47" s="32"/>
      <c r="XDX47" s="32"/>
      <c r="XDY47" s="32"/>
      <c r="XDZ47" s="32"/>
      <c r="XEA47" s="32"/>
      <c r="XEB47" s="32"/>
      <c r="XEC47" s="32"/>
      <c r="XED47" s="32"/>
      <c r="XEE47" s="32"/>
      <c r="XEF47" s="32"/>
      <c r="XEG47" s="32"/>
      <c r="XEH47" s="32"/>
      <c r="XEI47" s="32"/>
      <c r="XEJ47" s="32"/>
      <c r="XEK47" s="32"/>
      <c r="XEL47" s="32"/>
      <c r="XEM47" s="32"/>
      <c r="XEN47" s="32"/>
      <c r="XEO47" s="32"/>
      <c r="XEP47" s="32"/>
      <c r="XEQ47" s="32"/>
      <c r="XER47" s="32"/>
      <c r="XES47" s="32"/>
      <c r="XET47" s="32"/>
      <c r="XEU47" s="32"/>
      <c r="XEV47" s="32"/>
      <c r="XEW47" s="32"/>
      <c r="XEX47" s="32"/>
      <c r="XEY47" s="32"/>
    </row>
    <row r="48" spans="1:10 16296:16379" s="4" customFormat="1" ht="36" customHeight="1">
      <c r="A48" s="51"/>
      <c r="B48" s="51"/>
      <c r="C48" s="16" t="s">
        <v>101</v>
      </c>
      <c r="D48" s="16" t="s">
        <v>102</v>
      </c>
      <c r="E48" s="29">
        <v>100</v>
      </c>
      <c r="F48" s="29">
        <v>100</v>
      </c>
      <c r="G48" s="16">
        <v>2150299</v>
      </c>
      <c r="H48" s="16">
        <v>507</v>
      </c>
      <c r="I48" s="26"/>
      <c r="J48" s="16" t="s">
        <v>32</v>
      </c>
      <c r="XBT48" s="32"/>
      <c r="XBU48" s="32"/>
      <c r="XBV48" s="32"/>
      <c r="XBW48" s="32"/>
      <c r="XBX48" s="32"/>
      <c r="XBY48" s="32"/>
      <c r="XBZ48" s="32"/>
      <c r="XCA48" s="32"/>
      <c r="XCB48" s="32"/>
      <c r="XCC48" s="32"/>
      <c r="XCD48" s="32"/>
      <c r="XCE48" s="32"/>
      <c r="XCF48" s="32"/>
      <c r="XCG48" s="32"/>
      <c r="XCH48" s="32"/>
      <c r="XCI48" s="32"/>
      <c r="XCJ48" s="32"/>
      <c r="XCK48" s="32"/>
      <c r="XCL48" s="32"/>
      <c r="XCM48" s="32"/>
      <c r="XCN48" s="32"/>
      <c r="XCO48" s="32"/>
      <c r="XCP48" s="32"/>
      <c r="XCQ48" s="32"/>
      <c r="XCR48" s="32"/>
      <c r="XCS48" s="32"/>
      <c r="XCT48" s="32"/>
      <c r="XCU48" s="32"/>
      <c r="XCV48" s="32"/>
      <c r="XCW48" s="32"/>
      <c r="XCX48" s="32"/>
      <c r="XCY48" s="32"/>
      <c r="XCZ48" s="32"/>
      <c r="XDA48" s="32"/>
      <c r="XDB48" s="32"/>
      <c r="XDC48" s="32"/>
      <c r="XDD48" s="32"/>
      <c r="XDE48" s="32"/>
      <c r="XDF48" s="32"/>
      <c r="XDG48" s="32"/>
      <c r="XDH48" s="32"/>
      <c r="XDI48" s="32"/>
      <c r="XDJ48" s="32"/>
      <c r="XDK48" s="32"/>
      <c r="XDL48" s="32"/>
      <c r="XDM48" s="32"/>
      <c r="XDN48" s="32"/>
      <c r="XDO48" s="32"/>
      <c r="XDP48" s="32"/>
      <c r="XDQ48" s="32"/>
      <c r="XDR48" s="32"/>
      <c r="XDS48" s="32"/>
      <c r="XDT48" s="32"/>
      <c r="XDU48" s="32"/>
      <c r="XDV48" s="32"/>
      <c r="XDW48" s="32"/>
      <c r="XDX48" s="32"/>
      <c r="XDY48" s="32"/>
      <c r="XDZ48" s="32"/>
      <c r="XEA48" s="32"/>
      <c r="XEB48" s="32"/>
      <c r="XEC48" s="32"/>
      <c r="XED48" s="32"/>
      <c r="XEE48" s="32"/>
      <c r="XEF48" s="32"/>
      <c r="XEG48" s="32"/>
      <c r="XEH48" s="32"/>
      <c r="XEI48" s="32"/>
      <c r="XEJ48" s="32"/>
      <c r="XEK48" s="32"/>
      <c r="XEL48" s="32"/>
      <c r="XEM48" s="32"/>
      <c r="XEN48" s="32"/>
      <c r="XEO48" s="32"/>
      <c r="XEP48" s="32"/>
      <c r="XEQ48" s="32"/>
      <c r="XER48" s="32"/>
      <c r="XES48" s="32"/>
      <c r="XET48" s="32"/>
      <c r="XEU48" s="32"/>
      <c r="XEV48" s="32"/>
      <c r="XEW48" s="32"/>
      <c r="XEX48" s="32"/>
      <c r="XEY48" s="32"/>
    </row>
    <row r="49" spans="1:10 16296:16379" s="4" customFormat="1" ht="36" customHeight="1">
      <c r="A49" s="51"/>
      <c r="B49" s="51"/>
      <c r="C49" s="16" t="s">
        <v>103</v>
      </c>
      <c r="D49" s="16" t="s">
        <v>104</v>
      </c>
      <c r="E49" s="29">
        <v>100</v>
      </c>
      <c r="F49" s="29">
        <v>100</v>
      </c>
      <c r="G49" s="16">
        <v>2150299</v>
      </c>
      <c r="H49" s="16">
        <v>507</v>
      </c>
      <c r="I49" s="26"/>
      <c r="J49" s="16" t="s">
        <v>32</v>
      </c>
      <c r="XBT49" s="32"/>
      <c r="XBU49" s="32"/>
      <c r="XBV49" s="32"/>
      <c r="XBW49" s="32"/>
      <c r="XBX49" s="32"/>
      <c r="XBY49" s="32"/>
      <c r="XBZ49" s="32"/>
      <c r="XCA49" s="32"/>
      <c r="XCB49" s="32"/>
      <c r="XCC49" s="32"/>
      <c r="XCD49" s="32"/>
      <c r="XCE49" s="32"/>
      <c r="XCF49" s="32"/>
      <c r="XCG49" s="32"/>
      <c r="XCH49" s="32"/>
      <c r="XCI49" s="32"/>
      <c r="XCJ49" s="32"/>
      <c r="XCK49" s="32"/>
      <c r="XCL49" s="32"/>
      <c r="XCM49" s="32"/>
      <c r="XCN49" s="32"/>
      <c r="XCO49" s="32"/>
      <c r="XCP49" s="32"/>
      <c r="XCQ49" s="32"/>
      <c r="XCR49" s="32"/>
      <c r="XCS49" s="32"/>
      <c r="XCT49" s="32"/>
      <c r="XCU49" s="32"/>
      <c r="XCV49" s="32"/>
      <c r="XCW49" s="32"/>
      <c r="XCX49" s="32"/>
      <c r="XCY49" s="32"/>
      <c r="XCZ49" s="32"/>
      <c r="XDA49" s="32"/>
      <c r="XDB49" s="32"/>
      <c r="XDC49" s="32"/>
      <c r="XDD49" s="32"/>
      <c r="XDE49" s="32"/>
      <c r="XDF49" s="32"/>
      <c r="XDG49" s="32"/>
      <c r="XDH49" s="32"/>
      <c r="XDI49" s="32"/>
      <c r="XDJ49" s="32"/>
      <c r="XDK49" s="32"/>
      <c r="XDL49" s="32"/>
      <c r="XDM49" s="32"/>
      <c r="XDN49" s="32"/>
      <c r="XDO49" s="32"/>
      <c r="XDP49" s="32"/>
      <c r="XDQ49" s="32"/>
      <c r="XDR49" s="32"/>
      <c r="XDS49" s="32"/>
      <c r="XDT49" s="32"/>
      <c r="XDU49" s="32"/>
      <c r="XDV49" s="32"/>
      <c r="XDW49" s="32"/>
      <c r="XDX49" s="32"/>
      <c r="XDY49" s="32"/>
      <c r="XDZ49" s="32"/>
      <c r="XEA49" s="32"/>
      <c r="XEB49" s="32"/>
      <c r="XEC49" s="32"/>
      <c r="XED49" s="32"/>
      <c r="XEE49" s="32"/>
      <c r="XEF49" s="32"/>
      <c r="XEG49" s="32"/>
      <c r="XEH49" s="32"/>
      <c r="XEI49" s="32"/>
      <c r="XEJ49" s="32"/>
      <c r="XEK49" s="32"/>
      <c r="XEL49" s="32"/>
      <c r="XEM49" s="32"/>
      <c r="XEN49" s="32"/>
      <c r="XEO49" s="32"/>
      <c r="XEP49" s="32"/>
      <c r="XEQ49" s="32"/>
      <c r="XER49" s="32"/>
      <c r="XES49" s="32"/>
      <c r="XET49" s="32"/>
      <c r="XEU49" s="32"/>
      <c r="XEV49" s="32"/>
      <c r="XEW49" s="32"/>
      <c r="XEX49" s="32"/>
      <c r="XEY49" s="32"/>
    </row>
    <row r="50" spans="1:10 16296:16379" s="4" customFormat="1" ht="36" customHeight="1">
      <c r="A50" s="51"/>
      <c r="B50" s="51"/>
      <c r="C50" s="16" t="s">
        <v>105</v>
      </c>
      <c r="D50" s="16" t="s">
        <v>106</v>
      </c>
      <c r="E50" s="29">
        <v>110</v>
      </c>
      <c r="F50" s="29">
        <v>110</v>
      </c>
      <c r="G50" s="16">
        <v>2150299</v>
      </c>
      <c r="H50" s="16">
        <v>507</v>
      </c>
      <c r="I50" s="26"/>
      <c r="J50" s="16" t="s">
        <v>32</v>
      </c>
      <c r="XBT50" s="32"/>
      <c r="XBU50" s="32"/>
      <c r="XBV50" s="32"/>
      <c r="XBW50" s="32"/>
      <c r="XBX50" s="32"/>
      <c r="XBY50" s="32"/>
      <c r="XBZ50" s="32"/>
      <c r="XCA50" s="32"/>
      <c r="XCB50" s="32"/>
      <c r="XCC50" s="32"/>
      <c r="XCD50" s="32"/>
      <c r="XCE50" s="32"/>
      <c r="XCF50" s="32"/>
      <c r="XCG50" s="32"/>
      <c r="XCH50" s="32"/>
      <c r="XCI50" s="32"/>
      <c r="XCJ50" s="32"/>
      <c r="XCK50" s="32"/>
      <c r="XCL50" s="32"/>
      <c r="XCM50" s="32"/>
      <c r="XCN50" s="32"/>
      <c r="XCO50" s="32"/>
      <c r="XCP50" s="32"/>
      <c r="XCQ50" s="32"/>
      <c r="XCR50" s="32"/>
      <c r="XCS50" s="32"/>
      <c r="XCT50" s="32"/>
      <c r="XCU50" s="32"/>
      <c r="XCV50" s="32"/>
      <c r="XCW50" s="32"/>
      <c r="XCX50" s="32"/>
      <c r="XCY50" s="32"/>
      <c r="XCZ50" s="32"/>
      <c r="XDA50" s="32"/>
      <c r="XDB50" s="32"/>
      <c r="XDC50" s="32"/>
      <c r="XDD50" s="32"/>
      <c r="XDE50" s="32"/>
      <c r="XDF50" s="32"/>
      <c r="XDG50" s="32"/>
      <c r="XDH50" s="32"/>
      <c r="XDI50" s="32"/>
      <c r="XDJ50" s="32"/>
      <c r="XDK50" s="32"/>
      <c r="XDL50" s="32"/>
      <c r="XDM50" s="32"/>
      <c r="XDN50" s="32"/>
      <c r="XDO50" s="32"/>
      <c r="XDP50" s="32"/>
      <c r="XDQ50" s="32"/>
      <c r="XDR50" s="32"/>
      <c r="XDS50" s="32"/>
      <c r="XDT50" s="32"/>
      <c r="XDU50" s="32"/>
      <c r="XDV50" s="32"/>
      <c r="XDW50" s="32"/>
      <c r="XDX50" s="32"/>
      <c r="XDY50" s="32"/>
      <c r="XDZ50" s="32"/>
      <c r="XEA50" s="32"/>
      <c r="XEB50" s="32"/>
      <c r="XEC50" s="32"/>
      <c r="XED50" s="32"/>
      <c r="XEE50" s="32"/>
      <c r="XEF50" s="32"/>
      <c r="XEG50" s="32"/>
      <c r="XEH50" s="32"/>
      <c r="XEI50" s="32"/>
      <c r="XEJ50" s="32"/>
      <c r="XEK50" s="32"/>
      <c r="XEL50" s="32"/>
      <c r="XEM50" s="32"/>
      <c r="XEN50" s="32"/>
      <c r="XEO50" s="32"/>
      <c r="XEP50" s="32"/>
      <c r="XEQ50" s="32"/>
      <c r="XER50" s="32"/>
      <c r="XES50" s="32"/>
      <c r="XET50" s="32"/>
      <c r="XEU50" s="32"/>
      <c r="XEV50" s="32"/>
      <c r="XEW50" s="32"/>
      <c r="XEX50" s="32"/>
      <c r="XEY50" s="32"/>
    </row>
    <row r="51" spans="1:10 16296:16379" s="4" customFormat="1" ht="36" customHeight="1">
      <c r="A51" s="51"/>
      <c r="B51" s="51"/>
      <c r="C51" s="16" t="s">
        <v>107</v>
      </c>
      <c r="D51" s="16" t="s">
        <v>108</v>
      </c>
      <c r="E51" s="29">
        <v>100</v>
      </c>
      <c r="F51" s="29">
        <v>100</v>
      </c>
      <c r="G51" s="16">
        <v>2150299</v>
      </c>
      <c r="H51" s="16">
        <v>507</v>
      </c>
      <c r="I51" s="26"/>
      <c r="J51" s="16" t="s">
        <v>32</v>
      </c>
      <c r="XBT51" s="32"/>
      <c r="XBU51" s="32"/>
      <c r="XBV51" s="32"/>
      <c r="XBW51" s="32"/>
      <c r="XBX51" s="32"/>
      <c r="XBY51" s="32"/>
      <c r="XBZ51" s="32"/>
      <c r="XCA51" s="32"/>
      <c r="XCB51" s="32"/>
      <c r="XCC51" s="32"/>
      <c r="XCD51" s="32"/>
      <c r="XCE51" s="32"/>
      <c r="XCF51" s="32"/>
      <c r="XCG51" s="32"/>
      <c r="XCH51" s="32"/>
      <c r="XCI51" s="32"/>
      <c r="XCJ51" s="32"/>
      <c r="XCK51" s="32"/>
      <c r="XCL51" s="32"/>
      <c r="XCM51" s="32"/>
      <c r="XCN51" s="32"/>
      <c r="XCO51" s="32"/>
      <c r="XCP51" s="32"/>
      <c r="XCQ51" s="32"/>
      <c r="XCR51" s="32"/>
      <c r="XCS51" s="32"/>
      <c r="XCT51" s="32"/>
      <c r="XCU51" s="32"/>
      <c r="XCV51" s="32"/>
      <c r="XCW51" s="32"/>
      <c r="XCX51" s="32"/>
      <c r="XCY51" s="32"/>
      <c r="XCZ51" s="32"/>
      <c r="XDA51" s="32"/>
      <c r="XDB51" s="32"/>
      <c r="XDC51" s="32"/>
      <c r="XDD51" s="32"/>
      <c r="XDE51" s="32"/>
      <c r="XDF51" s="32"/>
      <c r="XDG51" s="32"/>
      <c r="XDH51" s="32"/>
      <c r="XDI51" s="32"/>
      <c r="XDJ51" s="32"/>
      <c r="XDK51" s="32"/>
      <c r="XDL51" s="32"/>
      <c r="XDM51" s="32"/>
      <c r="XDN51" s="32"/>
      <c r="XDO51" s="32"/>
      <c r="XDP51" s="32"/>
      <c r="XDQ51" s="32"/>
      <c r="XDR51" s="32"/>
      <c r="XDS51" s="32"/>
      <c r="XDT51" s="32"/>
      <c r="XDU51" s="32"/>
      <c r="XDV51" s="32"/>
      <c r="XDW51" s="32"/>
      <c r="XDX51" s="32"/>
      <c r="XDY51" s="32"/>
      <c r="XDZ51" s="32"/>
      <c r="XEA51" s="32"/>
      <c r="XEB51" s="32"/>
      <c r="XEC51" s="32"/>
      <c r="XED51" s="32"/>
      <c r="XEE51" s="32"/>
      <c r="XEF51" s="32"/>
      <c r="XEG51" s="32"/>
      <c r="XEH51" s="32"/>
      <c r="XEI51" s="32"/>
      <c r="XEJ51" s="32"/>
      <c r="XEK51" s="32"/>
      <c r="XEL51" s="32"/>
      <c r="XEM51" s="32"/>
      <c r="XEN51" s="32"/>
      <c r="XEO51" s="32"/>
      <c r="XEP51" s="32"/>
      <c r="XEQ51" s="32"/>
      <c r="XER51" s="32"/>
      <c r="XES51" s="32"/>
      <c r="XET51" s="32"/>
      <c r="XEU51" s="32"/>
      <c r="XEV51" s="32"/>
      <c r="XEW51" s="32"/>
      <c r="XEX51" s="32"/>
      <c r="XEY51" s="32"/>
    </row>
    <row r="52" spans="1:10 16296:16379" s="4" customFormat="1" ht="36" customHeight="1">
      <c r="A52" s="51"/>
      <c r="B52" s="51" t="s">
        <v>109</v>
      </c>
      <c r="C52" s="48" t="s">
        <v>110</v>
      </c>
      <c r="D52" s="48"/>
      <c r="E52" s="23">
        <f>SUM(E53:E73)</f>
        <v>2590</v>
      </c>
      <c r="F52" s="23">
        <f>SUM(F53:F73)</f>
        <v>2460</v>
      </c>
      <c r="G52" s="24"/>
      <c r="H52" s="24"/>
      <c r="I52" s="24"/>
      <c r="J52" s="24"/>
      <c r="XBT52" s="32"/>
      <c r="XBU52" s="32"/>
      <c r="XBV52" s="32"/>
      <c r="XBW52" s="32"/>
      <c r="XBX52" s="32"/>
      <c r="XBY52" s="32"/>
      <c r="XBZ52" s="32"/>
      <c r="XCA52" s="32"/>
      <c r="XCB52" s="32"/>
      <c r="XCC52" s="32"/>
      <c r="XCD52" s="32"/>
      <c r="XCE52" s="32"/>
      <c r="XCF52" s="32"/>
      <c r="XCG52" s="32"/>
      <c r="XCH52" s="32"/>
      <c r="XCI52" s="32"/>
      <c r="XCJ52" s="32"/>
      <c r="XCK52" s="32"/>
      <c r="XCL52" s="32"/>
      <c r="XCM52" s="32"/>
      <c r="XCN52" s="32"/>
      <c r="XCO52" s="32"/>
      <c r="XCP52" s="32"/>
      <c r="XCQ52" s="32"/>
      <c r="XCR52" s="32"/>
      <c r="XCS52" s="32"/>
      <c r="XCT52" s="32"/>
      <c r="XCU52" s="32"/>
      <c r="XCV52" s="32"/>
      <c r="XCW52" s="32"/>
      <c r="XCX52" s="32"/>
      <c r="XCY52" s="32"/>
      <c r="XCZ52" s="32"/>
      <c r="XDA52" s="32"/>
      <c r="XDB52" s="32"/>
      <c r="XDC52" s="32"/>
      <c r="XDD52" s="32"/>
      <c r="XDE52" s="32"/>
      <c r="XDF52" s="32"/>
      <c r="XDG52" s="32"/>
      <c r="XDH52" s="32"/>
      <c r="XDI52" s="32"/>
      <c r="XDJ52" s="32"/>
      <c r="XDK52" s="32"/>
      <c r="XDL52" s="32"/>
      <c r="XDM52" s="32"/>
      <c r="XDN52" s="32"/>
      <c r="XDO52" s="32"/>
      <c r="XDP52" s="32"/>
      <c r="XDQ52" s="32"/>
      <c r="XDR52" s="32"/>
      <c r="XDS52" s="32"/>
      <c r="XDT52" s="32"/>
      <c r="XDU52" s="32"/>
      <c r="XDV52" s="32"/>
      <c r="XDW52" s="32"/>
      <c r="XDX52" s="32"/>
      <c r="XDY52" s="32"/>
      <c r="XDZ52" s="32"/>
      <c r="XEA52" s="32"/>
      <c r="XEB52" s="32"/>
      <c r="XEC52" s="32"/>
      <c r="XED52" s="32"/>
      <c r="XEE52" s="32"/>
      <c r="XEF52" s="32"/>
      <c r="XEG52" s="32"/>
      <c r="XEH52" s="32"/>
      <c r="XEI52" s="32"/>
      <c r="XEJ52" s="32"/>
      <c r="XEK52" s="32"/>
      <c r="XEL52" s="32"/>
      <c r="XEM52" s="32"/>
      <c r="XEN52" s="32"/>
      <c r="XEO52" s="32"/>
      <c r="XEP52" s="32"/>
      <c r="XEQ52" s="32"/>
      <c r="XER52" s="32"/>
      <c r="XES52" s="32"/>
      <c r="XET52" s="32"/>
      <c r="XEU52" s="32"/>
      <c r="XEV52" s="32"/>
      <c r="XEW52" s="32"/>
      <c r="XEX52" s="32"/>
      <c r="XEY52" s="32"/>
    </row>
    <row r="53" spans="1:10 16296:16379" s="4" customFormat="1" ht="36" customHeight="1">
      <c r="A53" s="51"/>
      <c r="B53" s="51"/>
      <c r="C53" s="15" t="s">
        <v>111</v>
      </c>
      <c r="D53" s="15" t="s">
        <v>112</v>
      </c>
      <c r="E53" s="25">
        <v>420</v>
      </c>
      <c r="F53" s="25">
        <v>290</v>
      </c>
      <c r="G53" s="42">
        <v>2150299</v>
      </c>
      <c r="H53" s="42">
        <v>507</v>
      </c>
      <c r="I53" s="26"/>
      <c r="J53" s="16" t="s">
        <v>113</v>
      </c>
      <c r="XBT53" s="32"/>
      <c r="XBU53" s="32"/>
      <c r="XBV53" s="32"/>
      <c r="XBW53" s="32"/>
      <c r="XBX53" s="32"/>
      <c r="XBY53" s="32"/>
      <c r="XBZ53" s="32"/>
      <c r="XCA53" s="32"/>
      <c r="XCB53" s="32"/>
      <c r="XCC53" s="32"/>
      <c r="XCD53" s="32"/>
      <c r="XCE53" s="32"/>
      <c r="XCF53" s="32"/>
      <c r="XCG53" s="32"/>
      <c r="XCH53" s="32"/>
      <c r="XCI53" s="32"/>
      <c r="XCJ53" s="32"/>
      <c r="XCK53" s="32"/>
      <c r="XCL53" s="32"/>
      <c r="XCM53" s="32"/>
      <c r="XCN53" s="32"/>
      <c r="XCO53" s="32"/>
      <c r="XCP53" s="32"/>
      <c r="XCQ53" s="32"/>
      <c r="XCR53" s="32"/>
      <c r="XCS53" s="32"/>
      <c r="XCT53" s="32"/>
      <c r="XCU53" s="32"/>
      <c r="XCV53" s="32"/>
      <c r="XCW53" s="32"/>
      <c r="XCX53" s="32"/>
      <c r="XCY53" s="32"/>
      <c r="XCZ53" s="32"/>
      <c r="XDA53" s="32"/>
      <c r="XDB53" s="32"/>
      <c r="XDC53" s="32"/>
      <c r="XDD53" s="32"/>
      <c r="XDE53" s="32"/>
      <c r="XDF53" s="32"/>
      <c r="XDG53" s="32"/>
      <c r="XDH53" s="32"/>
      <c r="XDI53" s="32"/>
      <c r="XDJ53" s="32"/>
      <c r="XDK53" s="32"/>
      <c r="XDL53" s="32"/>
      <c r="XDM53" s="32"/>
      <c r="XDN53" s="32"/>
      <c r="XDO53" s="32"/>
      <c r="XDP53" s="32"/>
      <c r="XDQ53" s="32"/>
      <c r="XDR53" s="32"/>
      <c r="XDS53" s="32"/>
      <c r="XDT53" s="32"/>
      <c r="XDU53" s="32"/>
      <c r="XDV53" s="32"/>
      <c r="XDW53" s="32"/>
      <c r="XDX53" s="32"/>
      <c r="XDY53" s="32"/>
      <c r="XDZ53" s="32"/>
      <c r="XEA53" s="32"/>
      <c r="XEB53" s="32"/>
      <c r="XEC53" s="32"/>
      <c r="XED53" s="32"/>
      <c r="XEE53" s="32"/>
      <c r="XEF53" s="32"/>
      <c r="XEG53" s="32"/>
      <c r="XEH53" s="32"/>
      <c r="XEI53" s="32"/>
      <c r="XEJ53" s="32"/>
      <c r="XEK53" s="32"/>
      <c r="XEL53" s="32"/>
      <c r="XEM53" s="32"/>
      <c r="XEN53" s="32"/>
      <c r="XEO53" s="32"/>
      <c r="XEP53" s="32"/>
      <c r="XEQ53" s="32"/>
      <c r="XER53" s="32"/>
      <c r="XES53" s="32"/>
      <c r="XET53" s="32"/>
      <c r="XEU53" s="32"/>
      <c r="XEV53" s="32"/>
      <c r="XEW53" s="32"/>
      <c r="XEX53" s="32"/>
      <c r="XEY53" s="32"/>
    </row>
    <row r="54" spans="1:10 16296:16379" s="4" customFormat="1" ht="36" customHeight="1">
      <c r="A54" s="51"/>
      <c r="B54" s="51"/>
      <c r="C54" s="16" t="s">
        <v>114</v>
      </c>
      <c r="D54" s="16" t="s">
        <v>115</v>
      </c>
      <c r="E54" s="29">
        <v>150</v>
      </c>
      <c r="F54" s="29">
        <v>150</v>
      </c>
      <c r="G54" s="42">
        <v>2150299</v>
      </c>
      <c r="H54" s="42">
        <v>507</v>
      </c>
      <c r="I54" s="26"/>
      <c r="J54" s="16" t="s">
        <v>32</v>
      </c>
      <c r="XBT54" s="32"/>
      <c r="XBU54" s="32"/>
      <c r="XBV54" s="32"/>
      <c r="XBW54" s="32"/>
      <c r="XBX54" s="32"/>
      <c r="XBY54" s="32"/>
      <c r="XBZ54" s="32"/>
      <c r="XCA54" s="32"/>
      <c r="XCB54" s="32"/>
      <c r="XCC54" s="32"/>
      <c r="XCD54" s="32"/>
      <c r="XCE54" s="32"/>
      <c r="XCF54" s="32"/>
      <c r="XCG54" s="32"/>
      <c r="XCH54" s="32"/>
      <c r="XCI54" s="32"/>
      <c r="XCJ54" s="32"/>
      <c r="XCK54" s="32"/>
      <c r="XCL54" s="32"/>
      <c r="XCM54" s="32"/>
      <c r="XCN54" s="32"/>
      <c r="XCO54" s="32"/>
      <c r="XCP54" s="32"/>
      <c r="XCQ54" s="32"/>
      <c r="XCR54" s="32"/>
      <c r="XCS54" s="32"/>
      <c r="XCT54" s="32"/>
      <c r="XCU54" s="32"/>
      <c r="XCV54" s="32"/>
      <c r="XCW54" s="32"/>
      <c r="XCX54" s="32"/>
      <c r="XCY54" s="32"/>
      <c r="XCZ54" s="32"/>
      <c r="XDA54" s="32"/>
      <c r="XDB54" s="32"/>
      <c r="XDC54" s="32"/>
      <c r="XDD54" s="32"/>
      <c r="XDE54" s="32"/>
      <c r="XDF54" s="32"/>
      <c r="XDG54" s="32"/>
      <c r="XDH54" s="32"/>
      <c r="XDI54" s="32"/>
      <c r="XDJ54" s="32"/>
      <c r="XDK54" s="32"/>
      <c r="XDL54" s="32"/>
      <c r="XDM54" s="32"/>
      <c r="XDN54" s="32"/>
      <c r="XDO54" s="32"/>
      <c r="XDP54" s="32"/>
      <c r="XDQ54" s="32"/>
      <c r="XDR54" s="32"/>
      <c r="XDS54" s="32"/>
      <c r="XDT54" s="32"/>
      <c r="XDU54" s="32"/>
      <c r="XDV54" s="32"/>
      <c r="XDW54" s="32"/>
      <c r="XDX54" s="32"/>
      <c r="XDY54" s="32"/>
      <c r="XDZ54" s="32"/>
      <c r="XEA54" s="32"/>
      <c r="XEB54" s="32"/>
      <c r="XEC54" s="32"/>
      <c r="XED54" s="32"/>
      <c r="XEE54" s="32"/>
      <c r="XEF54" s="32"/>
      <c r="XEG54" s="32"/>
      <c r="XEH54" s="32"/>
      <c r="XEI54" s="32"/>
      <c r="XEJ54" s="32"/>
      <c r="XEK54" s="32"/>
      <c r="XEL54" s="32"/>
      <c r="XEM54" s="32"/>
      <c r="XEN54" s="32"/>
      <c r="XEO54" s="32"/>
      <c r="XEP54" s="32"/>
      <c r="XEQ54" s="32"/>
      <c r="XER54" s="32"/>
      <c r="XES54" s="32"/>
      <c r="XET54" s="32"/>
      <c r="XEU54" s="32"/>
      <c r="XEV54" s="32"/>
      <c r="XEW54" s="32"/>
      <c r="XEX54" s="32"/>
      <c r="XEY54" s="32"/>
    </row>
    <row r="55" spans="1:10 16296:16379" s="4" customFormat="1" ht="36" customHeight="1">
      <c r="A55" s="51"/>
      <c r="B55" s="51"/>
      <c r="C55" s="15" t="s">
        <v>116</v>
      </c>
      <c r="D55" s="15" t="s">
        <v>117</v>
      </c>
      <c r="E55" s="29">
        <v>200</v>
      </c>
      <c r="F55" s="29">
        <v>200</v>
      </c>
      <c r="G55" s="42">
        <v>2150299</v>
      </c>
      <c r="H55" s="42">
        <v>507</v>
      </c>
      <c r="I55" s="26"/>
      <c r="J55" s="16" t="s">
        <v>35</v>
      </c>
      <c r="XBT55" s="32"/>
      <c r="XBU55" s="32"/>
      <c r="XBV55" s="32"/>
      <c r="XBW55" s="32"/>
      <c r="XBX55" s="32"/>
      <c r="XBY55" s="32"/>
      <c r="XBZ55" s="32"/>
      <c r="XCA55" s="32"/>
      <c r="XCB55" s="32"/>
      <c r="XCC55" s="32"/>
      <c r="XCD55" s="32"/>
      <c r="XCE55" s="32"/>
      <c r="XCF55" s="32"/>
      <c r="XCG55" s="32"/>
      <c r="XCH55" s="32"/>
      <c r="XCI55" s="32"/>
      <c r="XCJ55" s="32"/>
      <c r="XCK55" s="32"/>
      <c r="XCL55" s="32"/>
      <c r="XCM55" s="32"/>
      <c r="XCN55" s="32"/>
      <c r="XCO55" s="32"/>
      <c r="XCP55" s="32"/>
      <c r="XCQ55" s="32"/>
      <c r="XCR55" s="32"/>
      <c r="XCS55" s="32"/>
      <c r="XCT55" s="32"/>
      <c r="XCU55" s="32"/>
      <c r="XCV55" s="32"/>
      <c r="XCW55" s="32"/>
      <c r="XCX55" s="32"/>
      <c r="XCY55" s="32"/>
      <c r="XCZ55" s="32"/>
      <c r="XDA55" s="32"/>
      <c r="XDB55" s="32"/>
      <c r="XDC55" s="32"/>
      <c r="XDD55" s="32"/>
      <c r="XDE55" s="32"/>
      <c r="XDF55" s="32"/>
      <c r="XDG55" s="32"/>
      <c r="XDH55" s="32"/>
      <c r="XDI55" s="32"/>
      <c r="XDJ55" s="32"/>
      <c r="XDK55" s="32"/>
      <c r="XDL55" s="32"/>
      <c r="XDM55" s="32"/>
      <c r="XDN55" s="32"/>
      <c r="XDO55" s="32"/>
      <c r="XDP55" s="32"/>
      <c r="XDQ55" s="32"/>
      <c r="XDR55" s="32"/>
      <c r="XDS55" s="32"/>
      <c r="XDT55" s="32"/>
      <c r="XDU55" s="32"/>
      <c r="XDV55" s="32"/>
      <c r="XDW55" s="32"/>
      <c r="XDX55" s="32"/>
      <c r="XDY55" s="32"/>
      <c r="XDZ55" s="32"/>
      <c r="XEA55" s="32"/>
      <c r="XEB55" s="32"/>
      <c r="XEC55" s="32"/>
      <c r="XED55" s="32"/>
      <c r="XEE55" s="32"/>
      <c r="XEF55" s="32"/>
      <c r="XEG55" s="32"/>
      <c r="XEH55" s="32"/>
      <c r="XEI55" s="32"/>
      <c r="XEJ55" s="32"/>
      <c r="XEK55" s="32"/>
      <c r="XEL55" s="32"/>
      <c r="XEM55" s="32"/>
      <c r="XEN55" s="32"/>
      <c r="XEO55" s="32"/>
      <c r="XEP55" s="32"/>
      <c r="XEQ55" s="32"/>
      <c r="XER55" s="32"/>
      <c r="XES55" s="32"/>
      <c r="XET55" s="32"/>
      <c r="XEU55" s="32"/>
      <c r="XEV55" s="32"/>
      <c r="XEW55" s="32"/>
      <c r="XEX55" s="32"/>
      <c r="XEY55" s="32"/>
    </row>
    <row r="56" spans="1:10 16296:16379" s="4" customFormat="1" ht="36" customHeight="1">
      <c r="A56" s="51"/>
      <c r="B56" s="51"/>
      <c r="C56" s="16" t="s">
        <v>118</v>
      </c>
      <c r="D56" s="16" t="s">
        <v>119</v>
      </c>
      <c r="E56" s="29">
        <v>100</v>
      </c>
      <c r="F56" s="29">
        <v>100</v>
      </c>
      <c r="G56" s="42">
        <v>2150299</v>
      </c>
      <c r="H56" s="42">
        <v>507</v>
      </c>
      <c r="I56" s="26"/>
      <c r="J56" s="16" t="s">
        <v>32</v>
      </c>
      <c r="XBT56" s="32"/>
      <c r="XBU56" s="32"/>
      <c r="XBV56" s="32"/>
      <c r="XBW56" s="32"/>
      <c r="XBX56" s="32"/>
      <c r="XBY56" s="32"/>
      <c r="XBZ56" s="32"/>
      <c r="XCA56" s="32"/>
      <c r="XCB56" s="32"/>
      <c r="XCC56" s="32"/>
      <c r="XCD56" s="32"/>
      <c r="XCE56" s="32"/>
      <c r="XCF56" s="32"/>
      <c r="XCG56" s="32"/>
      <c r="XCH56" s="32"/>
      <c r="XCI56" s="32"/>
      <c r="XCJ56" s="32"/>
      <c r="XCK56" s="32"/>
      <c r="XCL56" s="32"/>
      <c r="XCM56" s="32"/>
      <c r="XCN56" s="32"/>
      <c r="XCO56" s="32"/>
      <c r="XCP56" s="32"/>
      <c r="XCQ56" s="32"/>
      <c r="XCR56" s="32"/>
      <c r="XCS56" s="32"/>
      <c r="XCT56" s="32"/>
      <c r="XCU56" s="32"/>
      <c r="XCV56" s="32"/>
      <c r="XCW56" s="32"/>
      <c r="XCX56" s="32"/>
      <c r="XCY56" s="32"/>
      <c r="XCZ56" s="32"/>
      <c r="XDA56" s="32"/>
      <c r="XDB56" s="32"/>
      <c r="XDC56" s="32"/>
      <c r="XDD56" s="32"/>
      <c r="XDE56" s="32"/>
      <c r="XDF56" s="32"/>
      <c r="XDG56" s="32"/>
      <c r="XDH56" s="32"/>
      <c r="XDI56" s="32"/>
      <c r="XDJ56" s="32"/>
      <c r="XDK56" s="32"/>
      <c r="XDL56" s="32"/>
      <c r="XDM56" s="32"/>
      <c r="XDN56" s="32"/>
      <c r="XDO56" s="32"/>
      <c r="XDP56" s="32"/>
      <c r="XDQ56" s="32"/>
      <c r="XDR56" s="32"/>
      <c r="XDS56" s="32"/>
      <c r="XDT56" s="32"/>
      <c r="XDU56" s="32"/>
      <c r="XDV56" s="32"/>
      <c r="XDW56" s="32"/>
      <c r="XDX56" s="32"/>
      <c r="XDY56" s="32"/>
      <c r="XDZ56" s="32"/>
      <c r="XEA56" s="32"/>
      <c r="XEB56" s="32"/>
      <c r="XEC56" s="32"/>
      <c r="XED56" s="32"/>
      <c r="XEE56" s="32"/>
      <c r="XEF56" s="32"/>
      <c r="XEG56" s="32"/>
      <c r="XEH56" s="32"/>
      <c r="XEI56" s="32"/>
      <c r="XEJ56" s="32"/>
      <c r="XEK56" s="32"/>
      <c r="XEL56" s="32"/>
      <c r="XEM56" s="32"/>
      <c r="XEN56" s="32"/>
      <c r="XEO56" s="32"/>
      <c r="XEP56" s="32"/>
      <c r="XEQ56" s="32"/>
      <c r="XER56" s="32"/>
      <c r="XES56" s="32"/>
      <c r="XET56" s="32"/>
      <c r="XEU56" s="32"/>
      <c r="XEV56" s="32"/>
      <c r="XEW56" s="32"/>
      <c r="XEX56" s="32"/>
      <c r="XEY56" s="32"/>
    </row>
    <row r="57" spans="1:10 16296:16379" s="4" customFormat="1" ht="36" customHeight="1">
      <c r="A57" s="51"/>
      <c r="B57" s="51"/>
      <c r="C57" s="16" t="s">
        <v>120</v>
      </c>
      <c r="D57" s="16" t="s">
        <v>121</v>
      </c>
      <c r="E57" s="29">
        <v>100</v>
      </c>
      <c r="F57" s="29">
        <v>100</v>
      </c>
      <c r="G57" s="42">
        <v>2150299</v>
      </c>
      <c r="H57" s="42">
        <v>507</v>
      </c>
      <c r="I57" s="26"/>
      <c r="J57" s="16" t="s">
        <v>32</v>
      </c>
      <c r="XBT57" s="32"/>
      <c r="XBU57" s="32"/>
      <c r="XBV57" s="32"/>
      <c r="XBW57" s="32"/>
      <c r="XBX57" s="32"/>
      <c r="XBY57" s="32"/>
      <c r="XBZ57" s="32"/>
      <c r="XCA57" s="32"/>
      <c r="XCB57" s="32"/>
      <c r="XCC57" s="32"/>
      <c r="XCD57" s="32"/>
      <c r="XCE57" s="32"/>
      <c r="XCF57" s="32"/>
      <c r="XCG57" s="32"/>
      <c r="XCH57" s="32"/>
      <c r="XCI57" s="32"/>
      <c r="XCJ57" s="32"/>
      <c r="XCK57" s="32"/>
      <c r="XCL57" s="32"/>
      <c r="XCM57" s="32"/>
      <c r="XCN57" s="32"/>
      <c r="XCO57" s="32"/>
      <c r="XCP57" s="32"/>
      <c r="XCQ57" s="32"/>
      <c r="XCR57" s="32"/>
      <c r="XCS57" s="32"/>
      <c r="XCT57" s="32"/>
      <c r="XCU57" s="32"/>
      <c r="XCV57" s="32"/>
      <c r="XCW57" s="32"/>
      <c r="XCX57" s="32"/>
      <c r="XCY57" s="32"/>
      <c r="XCZ57" s="32"/>
      <c r="XDA57" s="32"/>
      <c r="XDB57" s="32"/>
      <c r="XDC57" s="32"/>
      <c r="XDD57" s="32"/>
      <c r="XDE57" s="32"/>
      <c r="XDF57" s="32"/>
      <c r="XDG57" s="32"/>
      <c r="XDH57" s="32"/>
      <c r="XDI57" s="32"/>
      <c r="XDJ57" s="32"/>
      <c r="XDK57" s="32"/>
      <c r="XDL57" s="32"/>
      <c r="XDM57" s="32"/>
      <c r="XDN57" s="32"/>
      <c r="XDO57" s="32"/>
      <c r="XDP57" s="32"/>
      <c r="XDQ57" s="32"/>
      <c r="XDR57" s="32"/>
      <c r="XDS57" s="32"/>
      <c r="XDT57" s="32"/>
      <c r="XDU57" s="32"/>
      <c r="XDV57" s="32"/>
      <c r="XDW57" s="32"/>
      <c r="XDX57" s="32"/>
      <c r="XDY57" s="32"/>
      <c r="XDZ57" s="32"/>
      <c r="XEA57" s="32"/>
      <c r="XEB57" s="32"/>
      <c r="XEC57" s="32"/>
      <c r="XED57" s="32"/>
      <c r="XEE57" s="32"/>
      <c r="XEF57" s="32"/>
      <c r="XEG57" s="32"/>
      <c r="XEH57" s="32"/>
      <c r="XEI57" s="32"/>
      <c r="XEJ57" s="32"/>
      <c r="XEK57" s="32"/>
      <c r="XEL57" s="32"/>
      <c r="XEM57" s="32"/>
      <c r="XEN57" s="32"/>
      <c r="XEO57" s="32"/>
      <c r="XEP57" s="32"/>
      <c r="XEQ57" s="32"/>
      <c r="XER57" s="32"/>
      <c r="XES57" s="32"/>
      <c r="XET57" s="32"/>
      <c r="XEU57" s="32"/>
      <c r="XEV57" s="32"/>
      <c r="XEW57" s="32"/>
      <c r="XEX57" s="32"/>
      <c r="XEY57" s="32"/>
    </row>
    <row r="58" spans="1:10 16296:16379" s="4" customFormat="1" ht="36" customHeight="1">
      <c r="A58" s="51"/>
      <c r="B58" s="51"/>
      <c r="C58" s="16" t="s">
        <v>122</v>
      </c>
      <c r="D58" s="16" t="s">
        <v>123</v>
      </c>
      <c r="E58" s="29">
        <v>100</v>
      </c>
      <c r="F58" s="29">
        <v>100</v>
      </c>
      <c r="G58" s="42">
        <v>2150299</v>
      </c>
      <c r="H58" s="42">
        <v>507</v>
      </c>
      <c r="I58" s="26"/>
      <c r="J58" s="16" t="s">
        <v>32</v>
      </c>
      <c r="XBT58" s="32"/>
      <c r="XBU58" s="32"/>
      <c r="XBV58" s="32"/>
      <c r="XBW58" s="32"/>
      <c r="XBX58" s="32"/>
      <c r="XBY58" s="32"/>
      <c r="XBZ58" s="32"/>
      <c r="XCA58" s="32"/>
      <c r="XCB58" s="32"/>
      <c r="XCC58" s="32"/>
      <c r="XCD58" s="32"/>
      <c r="XCE58" s="32"/>
      <c r="XCF58" s="32"/>
      <c r="XCG58" s="32"/>
      <c r="XCH58" s="32"/>
      <c r="XCI58" s="32"/>
      <c r="XCJ58" s="32"/>
      <c r="XCK58" s="32"/>
      <c r="XCL58" s="32"/>
      <c r="XCM58" s="32"/>
      <c r="XCN58" s="32"/>
      <c r="XCO58" s="32"/>
      <c r="XCP58" s="32"/>
      <c r="XCQ58" s="32"/>
      <c r="XCR58" s="32"/>
      <c r="XCS58" s="32"/>
      <c r="XCT58" s="32"/>
      <c r="XCU58" s="32"/>
      <c r="XCV58" s="32"/>
      <c r="XCW58" s="32"/>
      <c r="XCX58" s="32"/>
      <c r="XCY58" s="32"/>
      <c r="XCZ58" s="32"/>
      <c r="XDA58" s="32"/>
      <c r="XDB58" s="32"/>
      <c r="XDC58" s="32"/>
      <c r="XDD58" s="32"/>
      <c r="XDE58" s="32"/>
      <c r="XDF58" s="32"/>
      <c r="XDG58" s="32"/>
      <c r="XDH58" s="32"/>
      <c r="XDI58" s="32"/>
      <c r="XDJ58" s="32"/>
      <c r="XDK58" s="32"/>
      <c r="XDL58" s="32"/>
      <c r="XDM58" s="32"/>
      <c r="XDN58" s="32"/>
      <c r="XDO58" s="32"/>
      <c r="XDP58" s="32"/>
      <c r="XDQ58" s="32"/>
      <c r="XDR58" s="32"/>
      <c r="XDS58" s="32"/>
      <c r="XDT58" s="32"/>
      <c r="XDU58" s="32"/>
      <c r="XDV58" s="32"/>
      <c r="XDW58" s="32"/>
      <c r="XDX58" s="32"/>
      <c r="XDY58" s="32"/>
      <c r="XDZ58" s="32"/>
      <c r="XEA58" s="32"/>
      <c r="XEB58" s="32"/>
      <c r="XEC58" s="32"/>
      <c r="XED58" s="32"/>
      <c r="XEE58" s="32"/>
      <c r="XEF58" s="32"/>
      <c r="XEG58" s="32"/>
      <c r="XEH58" s="32"/>
      <c r="XEI58" s="32"/>
      <c r="XEJ58" s="32"/>
      <c r="XEK58" s="32"/>
      <c r="XEL58" s="32"/>
      <c r="XEM58" s="32"/>
      <c r="XEN58" s="32"/>
      <c r="XEO58" s="32"/>
      <c r="XEP58" s="32"/>
      <c r="XEQ58" s="32"/>
      <c r="XER58" s="32"/>
      <c r="XES58" s="32"/>
      <c r="XET58" s="32"/>
      <c r="XEU58" s="32"/>
      <c r="XEV58" s="32"/>
      <c r="XEW58" s="32"/>
      <c r="XEX58" s="32"/>
      <c r="XEY58" s="32"/>
    </row>
    <row r="59" spans="1:10 16296:16379" s="4" customFormat="1" ht="36" customHeight="1">
      <c r="A59" s="51"/>
      <c r="B59" s="51"/>
      <c r="C59" s="16" t="s">
        <v>124</v>
      </c>
      <c r="D59" s="16" t="s">
        <v>125</v>
      </c>
      <c r="E59" s="29">
        <v>100</v>
      </c>
      <c r="F59" s="29">
        <v>100</v>
      </c>
      <c r="G59" s="42">
        <v>2150299</v>
      </c>
      <c r="H59" s="42">
        <v>507</v>
      </c>
      <c r="I59" s="26"/>
      <c r="J59" s="16" t="s">
        <v>32</v>
      </c>
      <c r="XBT59" s="32"/>
      <c r="XBU59" s="32"/>
      <c r="XBV59" s="32"/>
      <c r="XBW59" s="32"/>
      <c r="XBX59" s="32"/>
      <c r="XBY59" s="32"/>
      <c r="XBZ59" s="32"/>
      <c r="XCA59" s="32"/>
      <c r="XCB59" s="32"/>
      <c r="XCC59" s="32"/>
      <c r="XCD59" s="32"/>
      <c r="XCE59" s="32"/>
      <c r="XCF59" s="32"/>
      <c r="XCG59" s="32"/>
      <c r="XCH59" s="32"/>
      <c r="XCI59" s="32"/>
      <c r="XCJ59" s="32"/>
      <c r="XCK59" s="32"/>
      <c r="XCL59" s="32"/>
      <c r="XCM59" s="32"/>
      <c r="XCN59" s="32"/>
      <c r="XCO59" s="32"/>
      <c r="XCP59" s="32"/>
      <c r="XCQ59" s="32"/>
      <c r="XCR59" s="32"/>
      <c r="XCS59" s="32"/>
      <c r="XCT59" s="32"/>
      <c r="XCU59" s="32"/>
      <c r="XCV59" s="32"/>
      <c r="XCW59" s="32"/>
      <c r="XCX59" s="32"/>
      <c r="XCY59" s="32"/>
      <c r="XCZ59" s="32"/>
      <c r="XDA59" s="32"/>
      <c r="XDB59" s="32"/>
      <c r="XDC59" s="32"/>
      <c r="XDD59" s="32"/>
      <c r="XDE59" s="32"/>
      <c r="XDF59" s="32"/>
      <c r="XDG59" s="32"/>
      <c r="XDH59" s="32"/>
      <c r="XDI59" s="32"/>
      <c r="XDJ59" s="32"/>
      <c r="XDK59" s="32"/>
      <c r="XDL59" s="32"/>
      <c r="XDM59" s="32"/>
      <c r="XDN59" s="32"/>
      <c r="XDO59" s="32"/>
      <c r="XDP59" s="32"/>
      <c r="XDQ59" s="32"/>
      <c r="XDR59" s="32"/>
      <c r="XDS59" s="32"/>
      <c r="XDT59" s="32"/>
      <c r="XDU59" s="32"/>
      <c r="XDV59" s="32"/>
      <c r="XDW59" s="32"/>
      <c r="XDX59" s="32"/>
      <c r="XDY59" s="32"/>
      <c r="XDZ59" s="32"/>
      <c r="XEA59" s="32"/>
      <c r="XEB59" s="32"/>
      <c r="XEC59" s="32"/>
      <c r="XED59" s="32"/>
      <c r="XEE59" s="32"/>
      <c r="XEF59" s="32"/>
      <c r="XEG59" s="32"/>
      <c r="XEH59" s="32"/>
      <c r="XEI59" s="32"/>
      <c r="XEJ59" s="32"/>
      <c r="XEK59" s="32"/>
      <c r="XEL59" s="32"/>
      <c r="XEM59" s="32"/>
      <c r="XEN59" s="32"/>
      <c r="XEO59" s="32"/>
      <c r="XEP59" s="32"/>
      <c r="XEQ59" s="32"/>
      <c r="XER59" s="32"/>
      <c r="XES59" s="32"/>
      <c r="XET59" s="32"/>
      <c r="XEU59" s="32"/>
      <c r="XEV59" s="32"/>
      <c r="XEW59" s="32"/>
      <c r="XEX59" s="32"/>
      <c r="XEY59" s="32"/>
    </row>
    <row r="60" spans="1:10 16296:16379" s="4" customFormat="1" ht="48.75" customHeight="1">
      <c r="A60" s="51"/>
      <c r="B60" s="51"/>
      <c r="C60" s="16" t="s">
        <v>126</v>
      </c>
      <c r="D60" s="16" t="s">
        <v>127</v>
      </c>
      <c r="E60" s="29">
        <v>100</v>
      </c>
      <c r="F60" s="29">
        <v>100</v>
      </c>
      <c r="G60" s="42">
        <v>2150299</v>
      </c>
      <c r="H60" s="42">
        <v>507</v>
      </c>
      <c r="I60" s="26"/>
      <c r="J60" s="16" t="s">
        <v>32</v>
      </c>
      <c r="XBT60" s="32"/>
      <c r="XBU60" s="32"/>
      <c r="XBV60" s="32"/>
      <c r="XBW60" s="32"/>
      <c r="XBX60" s="32"/>
      <c r="XBY60" s="32"/>
      <c r="XBZ60" s="32"/>
      <c r="XCA60" s="32"/>
      <c r="XCB60" s="32"/>
      <c r="XCC60" s="32"/>
      <c r="XCD60" s="32"/>
      <c r="XCE60" s="32"/>
      <c r="XCF60" s="32"/>
      <c r="XCG60" s="32"/>
      <c r="XCH60" s="32"/>
      <c r="XCI60" s="32"/>
      <c r="XCJ60" s="32"/>
      <c r="XCK60" s="32"/>
      <c r="XCL60" s="32"/>
      <c r="XCM60" s="32"/>
      <c r="XCN60" s="32"/>
      <c r="XCO60" s="32"/>
      <c r="XCP60" s="32"/>
      <c r="XCQ60" s="32"/>
      <c r="XCR60" s="32"/>
      <c r="XCS60" s="32"/>
      <c r="XCT60" s="32"/>
      <c r="XCU60" s="32"/>
      <c r="XCV60" s="32"/>
      <c r="XCW60" s="32"/>
      <c r="XCX60" s="32"/>
      <c r="XCY60" s="32"/>
      <c r="XCZ60" s="32"/>
      <c r="XDA60" s="32"/>
      <c r="XDB60" s="32"/>
      <c r="XDC60" s="32"/>
      <c r="XDD60" s="32"/>
      <c r="XDE60" s="32"/>
      <c r="XDF60" s="32"/>
      <c r="XDG60" s="32"/>
      <c r="XDH60" s="32"/>
      <c r="XDI60" s="32"/>
      <c r="XDJ60" s="32"/>
      <c r="XDK60" s="32"/>
      <c r="XDL60" s="32"/>
      <c r="XDM60" s="32"/>
      <c r="XDN60" s="32"/>
      <c r="XDO60" s="32"/>
      <c r="XDP60" s="32"/>
      <c r="XDQ60" s="32"/>
      <c r="XDR60" s="32"/>
      <c r="XDS60" s="32"/>
      <c r="XDT60" s="32"/>
      <c r="XDU60" s="32"/>
      <c r="XDV60" s="32"/>
      <c r="XDW60" s="32"/>
      <c r="XDX60" s="32"/>
      <c r="XDY60" s="32"/>
      <c r="XDZ60" s="32"/>
      <c r="XEA60" s="32"/>
      <c r="XEB60" s="32"/>
      <c r="XEC60" s="32"/>
      <c r="XED60" s="32"/>
      <c r="XEE60" s="32"/>
      <c r="XEF60" s="32"/>
      <c r="XEG60" s="32"/>
      <c r="XEH60" s="32"/>
      <c r="XEI60" s="32"/>
      <c r="XEJ60" s="32"/>
      <c r="XEK60" s="32"/>
      <c r="XEL60" s="32"/>
      <c r="XEM60" s="32"/>
      <c r="XEN60" s="32"/>
      <c r="XEO60" s="32"/>
      <c r="XEP60" s="32"/>
      <c r="XEQ60" s="32"/>
      <c r="XER60" s="32"/>
      <c r="XES60" s="32"/>
      <c r="XET60" s="32"/>
      <c r="XEU60" s="32"/>
      <c r="XEV60" s="32"/>
      <c r="XEW60" s="32"/>
      <c r="XEX60" s="32"/>
      <c r="XEY60" s="32"/>
    </row>
    <row r="61" spans="1:10 16296:16379" s="4" customFormat="1" ht="36" customHeight="1">
      <c r="A61" s="51"/>
      <c r="B61" s="51"/>
      <c r="C61" s="16" t="s">
        <v>128</v>
      </c>
      <c r="D61" s="16" t="s">
        <v>129</v>
      </c>
      <c r="E61" s="29">
        <v>100</v>
      </c>
      <c r="F61" s="29">
        <v>100</v>
      </c>
      <c r="G61" s="42">
        <v>2150299</v>
      </c>
      <c r="H61" s="42">
        <v>507</v>
      </c>
      <c r="I61" s="26"/>
      <c r="J61" s="16" t="s">
        <v>32</v>
      </c>
      <c r="XBT61" s="32"/>
      <c r="XBU61" s="32"/>
      <c r="XBV61" s="32"/>
      <c r="XBW61" s="32"/>
      <c r="XBX61" s="32"/>
      <c r="XBY61" s="32"/>
      <c r="XBZ61" s="32"/>
      <c r="XCA61" s="32"/>
      <c r="XCB61" s="32"/>
      <c r="XCC61" s="32"/>
      <c r="XCD61" s="32"/>
      <c r="XCE61" s="32"/>
      <c r="XCF61" s="32"/>
      <c r="XCG61" s="32"/>
      <c r="XCH61" s="32"/>
      <c r="XCI61" s="32"/>
      <c r="XCJ61" s="32"/>
      <c r="XCK61" s="32"/>
      <c r="XCL61" s="32"/>
      <c r="XCM61" s="32"/>
      <c r="XCN61" s="32"/>
      <c r="XCO61" s="32"/>
      <c r="XCP61" s="32"/>
      <c r="XCQ61" s="32"/>
      <c r="XCR61" s="32"/>
      <c r="XCS61" s="32"/>
      <c r="XCT61" s="32"/>
      <c r="XCU61" s="32"/>
      <c r="XCV61" s="32"/>
      <c r="XCW61" s="32"/>
      <c r="XCX61" s="32"/>
      <c r="XCY61" s="32"/>
      <c r="XCZ61" s="32"/>
      <c r="XDA61" s="32"/>
      <c r="XDB61" s="32"/>
      <c r="XDC61" s="32"/>
      <c r="XDD61" s="32"/>
      <c r="XDE61" s="32"/>
      <c r="XDF61" s="32"/>
      <c r="XDG61" s="32"/>
      <c r="XDH61" s="32"/>
      <c r="XDI61" s="32"/>
      <c r="XDJ61" s="32"/>
      <c r="XDK61" s="32"/>
      <c r="XDL61" s="32"/>
      <c r="XDM61" s="32"/>
      <c r="XDN61" s="32"/>
      <c r="XDO61" s="32"/>
      <c r="XDP61" s="32"/>
      <c r="XDQ61" s="32"/>
      <c r="XDR61" s="32"/>
      <c r="XDS61" s="32"/>
      <c r="XDT61" s="32"/>
      <c r="XDU61" s="32"/>
      <c r="XDV61" s="32"/>
      <c r="XDW61" s="32"/>
      <c r="XDX61" s="32"/>
      <c r="XDY61" s="32"/>
      <c r="XDZ61" s="32"/>
      <c r="XEA61" s="32"/>
      <c r="XEB61" s="32"/>
      <c r="XEC61" s="32"/>
      <c r="XED61" s="32"/>
      <c r="XEE61" s="32"/>
      <c r="XEF61" s="32"/>
      <c r="XEG61" s="32"/>
      <c r="XEH61" s="32"/>
      <c r="XEI61" s="32"/>
      <c r="XEJ61" s="32"/>
      <c r="XEK61" s="32"/>
      <c r="XEL61" s="32"/>
      <c r="XEM61" s="32"/>
      <c r="XEN61" s="32"/>
      <c r="XEO61" s="32"/>
      <c r="XEP61" s="32"/>
      <c r="XEQ61" s="32"/>
      <c r="XER61" s="32"/>
      <c r="XES61" s="32"/>
      <c r="XET61" s="32"/>
      <c r="XEU61" s="32"/>
      <c r="XEV61" s="32"/>
      <c r="XEW61" s="32"/>
      <c r="XEX61" s="32"/>
      <c r="XEY61" s="32"/>
    </row>
    <row r="62" spans="1:10 16296:16379" s="4" customFormat="1" ht="36" customHeight="1">
      <c r="A62" s="51"/>
      <c r="B62" s="51"/>
      <c r="C62" s="16" t="s">
        <v>130</v>
      </c>
      <c r="D62" s="16" t="s">
        <v>131</v>
      </c>
      <c r="E62" s="29">
        <v>100</v>
      </c>
      <c r="F62" s="29">
        <v>100</v>
      </c>
      <c r="G62" s="42">
        <v>2150299</v>
      </c>
      <c r="H62" s="42">
        <v>507</v>
      </c>
      <c r="I62" s="26"/>
      <c r="J62" s="16" t="s">
        <v>32</v>
      </c>
      <c r="XBT62" s="32"/>
      <c r="XBU62" s="32"/>
      <c r="XBV62" s="32"/>
      <c r="XBW62" s="32"/>
      <c r="XBX62" s="32"/>
      <c r="XBY62" s="32"/>
      <c r="XBZ62" s="32"/>
      <c r="XCA62" s="32"/>
      <c r="XCB62" s="32"/>
      <c r="XCC62" s="32"/>
      <c r="XCD62" s="32"/>
      <c r="XCE62" s="32"/>
      <c r="XCF62" s="32"/>
      <c r="XCG62" s="32"/>
      <c r="XCH62" s="32"/>
      <c r="XCI62" s="32"/>
      <c r="XCJ62" s="32"/>
      <c r="XCK62" s="32"/>
      <c r="XCL62" s="32"/>
      <c r="XCM62" s="32"/>
      <c r="XCN62" s="32"/>
      <c r="XCO62" s="32"/>
      <c r="XCP62" s="32"/>
      <c r="XCQ62" s="32"/>
      <c r="XCR62" s="32"/>
      <c r="XCS62" s="32"/>
      <c r="XCT62" s="32"/>
      <c r="XCU62" s="32"/>
      <c r="XCV62" s="32"/>
      <c r="XCW62" s="32"/>
      <c r="XCX62" s="32"/>
      <c r="XCY62" s="32"/>
      <c r="XCZ62" s="32"/>
      <c r="XDA62" s="32"/>
      <c r="XDB62" s="32"/>
      <c r="XDC62" s="32"/>
      <c r="XDD62" s="32"/>
      <c r="XDE62" s="32"/>
      <c r="XDF62" s="32"/>
      <c r="XDG62" s="32"/>
      <c r="XDH62" s="32"/>
      <c r="XDI62" s="32"/>
      <c r="XDJ62" s="32"/>
      <c r="XDK62" s="32"/>
      <c r="XDL62" s="32"/>
      <c r="XDM62" s="32"/>
      <c r="XDN62" s="32"/>
      <c r="XDO62" s="32"/>
      <c r="XDP62" s="32"/>
      <c r="XDQ62" s="32"/>
      <c r="XDR62" s="32"/>
      <c r="XDS62" s="32"/>
      <c r="XDT62" s="32"/>
      <c r="XDU62" s="32"/>
      <c r="XDV62" s="32"/>
      <c r="XDW62" s="32"/>
      <c r="XDX62" s="32"/>
      <c r="XDY62" s="32"/>
      <c r="XDZ62" s="32"/>
      <c r="XEA62" s="32"/>
      <c r="XEB62" s="32"/>
      <c r="XEC62" s="32"/>
      <c r="XED62" s="32"/>
      <c r="XEE62" s="32"/>
      <c r="XEF62" s="32"/>
      <c r="XEG62" s="32"/>
      <c r="XEH62" s="32"/>
      <c r="XEI62" s="32"/>
      <c r="XEJ62" s="32"/>
      <c r="XEK62" s="32"/>
      <c r="XEL62" s="32"/>
      <c r="XEM62" s="32"/>
      <c r="XEN62" s="32"/>
      <c r="XEO62" s="32"/>
      <c r="XEP62" s="32"/>
      <c r="XEQ62" s="32"/>
      <c r="XER62" s="32"/>
      <c r="XES62" s="32"/>
      <c r="XET62" s="32"/>
      <c r="XEU62" s="32"/>
      <c r="XEV62" s="32"/>
      <c r="XEW62" s="32"/>
      <c r="XEX62" s="32"/>
      <c r="XEY62" s="32"/>
    </row>
    <row r="63" spans="1:10 16296:16379" s="4" customFormat="1" ht="36" customHeight="1">
      <c r="A63" s="51"/>
      <c r="B63" s="51"/>
      <c r="C63" s="16" t="s">
        <v>132</v>
      </c>
      <c r="D63" s="17" t="s">
        <v>133</v>
      </c>
      <c r="E63" s="29">
        <v>110</v>
      </c>
      <c r="F63" s="29">
        <v>110</v>
      </c>
      <c r="G63" s="42">
        <v>2150299</v>
      </c>
      <c r="H63" s="42">
        <v>507</v>
      </c>
      <c r="I63" s="26"/>
      <c r="J63" s="16" t="s">
        <v>32</v>
      </c>
      <c r="XBT63" s="32"/>
      <c r="XBU63" s="32"/>
      <c r="XBV63" s="32"/>
      <c r="XBW63" s="32"/>
      <c r="XBX63" s="32"/>
      <c r="XBY63" s="32"/>
      <c r="XBZ63" s="32"/>
      <c r="XCA63" s="32"/>
      <c r="XCB63" s="32"/>
      <c r="XCC63" s="32"/>
      <c r="XCD63" s="32"/>
      <c r="XCE63" s="32"/>
      <c r="XCF63" s="32"/>
      <c r="XCG63" s="32"/>
      <c r="XCH63" s="32"/>
      <c r="XCI63" s="32"/>
      <c r="XCJ63" s="32"/>
      <c r="XCK63" s="32"/>
      <c r="XCL63" s="32"/>
      <c r="XCM63" s="32"/>
      <c r="XCN63" s="32"/>
      <c r="XCO63" s="32"/>
      <c r="XCP63" s="32"/>
      <c r="XCQ63" s="32"/>
      <c r="XCR63" s="32"/>
      <c r="XCS63" s="32"/>
      <c r="XCT63" s="32"/>
      <c r="XCU63" s="32"/>
      <c r="XCV63" s="32"/>
      <c r="XCW63" s="32"/>
      <c r="XCX63" s="32"/>
      <c r="XCY63" s="32"/>
      <c r="XCZ63" s="32"/>
      <c r="XDA63" s="32"/>
      <c r="XDB63" s="32"/>
      <c r="XDC63" s="32"/>
      <c r="XDD63" s="32"/>
      <c r="XDE63" s="32"/>
      <c r="XDF63" s="32"/>
      <c r="XDG63" s="32"/>
      <c r="XDH63" s="32"/>
      <c r="XDI63" s="32"/>
      <c r="XDJ63" s="32"/>
      <c r="XDK63" s="32"/>
      <c r="XDL63" s="32"/>
      <c r="XDM63" s="32"/>
      <c r="XDN63" s="32"/>
      <c r="XDO63" s="32"/>
      <c r="XDP63" s="32"/>
      <c r="XDQ63" s="32"/>
      <c r="XDR63" s="32"/>
      <c r="XDS63" s="32"/>
      <c r="XDT63" s="32"/>
      <c r="XDU63" s="32"/>
      <c r="XDV63" s="32"/>
      <c r="XDW63" s="32"/>
      <c r="XDX63" s="32"/>
      <c r="XDY63" s="32"/>
      <c r="XDZ63" s="32"/>
      <c r="XEA63" s="32"/>
      <c r="XEB63" s="32"/>
      <c r="XEC63" s="32"/>
      <c r="XED63" s="32"/>
      <c r="XEE63" s="32"/>
      <c r="XEF63" s="32"/>
      <c r="XEG63" s="32"/>
      <c r="XEH63" s="32"/>
      <c r="XEI63" s="32"/>
      <c r="XEJ63" s="32"/>
      <c r="XEK63" s="32"/>
      <c r="XEL63" s="32"/>
      <c r="XEM63" s="32"/>
      <c r="XEN63" s="32"/>
      <c r="XEO63" s="32"/>
      <c r="XEP63" s="32"/>
      <c r="XEQ63" s="32"/>
      <c r="XER63" s="32"/>
      <c r="XES63" s="32"/>
      <c r="XET63" s="32"/>
      <c r="XEU63" s="32"/>
      <c r="XEV63" s="32"/>
      <c r="XEW63" s="32"/>
      <c r="XEX63" s="32"/>
      <c r="XEY63" s="32"/>
    </row>
    <row r="64" spans="1:10 16296:16379" s="4" customFormat="1" ht="36" customHeight="1">
      <c r="A64" s="51"/>
      <c r="B64" s="51"/>
      <c r="C64" s="16" t="s">
        <v>134</v>
      </c>
      <c r="D64" s="16" t="s">
        <v>135</v>
      </c>
      <c r="E64" s="29">
        <v>100</v>
      </c>
      <c r="F64" s="29">
        <v>100</v>
      </c>
      <c r="G64" s="42">
        <v>2150299</v>
      </c>
      <c r="H64" s="42">
        <v>507</v>
      </c>
      <c r="I64" s="26"/>
      <c r="J64" s="16" t="s">
        <v>32</v>
      </c>
      <c r="XBT64" s="32"/>
      <c r="XBU64" s="32"/>
      <c r="XBV64" s="32"/>
      <c r="XBW64" s="32"/>
      <c r="XBX64" s="32"/>
      <c r="XBY64" s="32"/>
      <c r="XBZ64" s="32"/>
      <c r="XCA64" s="32"/>
      <c r="XCB64" s="32"/>
      <c r="XCC64" s="32"/>
      <c r="XCD64" s="32"/>
      <c r="XCE64" s="32"/>
      <c r="XCF64" s="32"/>
      <c r="XCG64" s="32"/>
      <c r="XCH64" s="32"/>
      <c r="XCI64" s="32"/>
      <c r="XCJ64" s="32"/>
      <c r="XCK64" s="32"/>
      <c r="XCL64" s="32"/>
      <c r="XCM64" s="32"/>
      <c r="XCN64" s="32"/>
      <c r="XCO64" s="32"/>
      <c r="XCP64" s="32"/>
      <c r="XCQ64" s="32"/>
      <c r="XCR64" s="32"/>
      <c r="XCS64" s="32"/>
      <c r="XCT64" s="32"/>
      <c r="XCU64" s="32"/>
      <c r="XCV64" s="32"/>
      <c r="XCW64" s="32"/>
      <c r="XCX64" s="32"/>
      <c r="XCY64" s="32"/>
      <c r="XCZ64" s="32"/>
      <c r="XDA64" s="32"/>
      <c r="XDB64" s="32"/>
      <c r="XDC64" s="32"/>
      <c r="XDD64" s="32"/>
      <c r="XDE64" s="32"/>
      <c r="XDF64" s="32"/>
      <c r="XDG64" s="32"/>
      <c r="XDH64" s="32"/>
      <c r="XDI64" s="32"/>
      <c r="XDJ64" s="32"/>
      <c r="XDK64" s="32"/>
      <c r="XDL64" s="32"/>
      <c r="XDM64" s="32"/>
      <c r="XDN64" s="32"/>
      <c r="XDO64" s="32"/>
      <c r="XDP64" s="32"/>
      <c r="XDQ64" s="32"/>
      <c r="XDR64" s="32"/>
      <c r="XDS64" s="32"/>
      <c r="XDT64" s="32"/>
      <c r="XDU64" s="32"/>
      <c r="XDV64" s="32"/>
      <c r="XDW64" s="32"/>
      <c r="XDX64" s="32"/>
      <c r="XDY64" s="32"/>
      <c r="XDZ64" s="32"/>
      <c r="XEA64" s="32"/>
      <c r="XEB64" s="32"/>
      <c r="XEC64" s="32"/>
      <c r="XED64" s="32"/>
      <c r="XEE64" s="32"/>
      <c r="XEF64" s="32"/>
      <c r="XEG64" s="32"/>
      <c r="XEH64" s="32"/>
      <c r="XEI64" s="32"/>
      <c r="XEJ64" s="32"/>
      <c r="XEK64" s="32"/>
      <c r="XEL64" s="32"/>
      <c r="XEM64" s="32"/>
      <c r="XEN64" s="32"/>
      <c r="XEO64" s="32"/>
      <c r="XEP64" s="32"/>
      <c r="XEQ64" s="32"/>
      <c r="XER64" s="32"/>
      <c r="XES64" s="32"/>
      <c r="XET64" s="32"/>
      <c r="XEU64" s="32"/>
      <c r="XEV64" s="32"/>
      <c r="XEW64" s="32"/>
      <c r="XEX64" s="32"/>
      <c r="XEY64" s="32"/>
    </row>
    <row r="65" spans="1:10 16296:16379" s="4" customFormat="1" ht="36" customHeight="1">
      <c r="A65" s="51"/>
      <c r="B65" s="51"/>
      <c r="C65" s="16" t="s">
        <v>136</v>
      </c>
      <c r="D65" s="16" t="s">
        <v>137</v>
      </c>
      <c r="E65" s="29">
        <v>100</v>
      </c>
      <c r="F65" s="29">
        <v>100</v>
      </c>
      <c r="G65" s="42">
        <v>2150299</v>
      </c>
      <c r="H65" s="42">
        <v>507</v>
      </c>
      <c r="I65" s="26"/>
      <c r="J65" s="16" t="s">
        <v>32</v>
      </c>
      <c r="XBT65" s="32"/>
      <c r="XBU65" s="32"/>
      <c r="XBV65" s="32"/>
      <c r="XBW65" s="32"/>
      <c r="XBX65" s="32"/>
      <c r="XBY65" s="32"/>
      <c r="XBZ65" s="32"/>
      <c r="XCA65" s="32"/>
      <c r="XCB65" s="32"/>
      <c r="XCC65" s="32"/>
      <c r="XCD65" s="32"/>
      <c r="XCE65" s="32"/>
      <c r="XCF65" s="32"/>
      <c r="XCG65" s="32"/>
      <c r="XCH65" s="32"/>
      <c r="XCI65" s="32"/>
      <c r="XCJ65" s="32"/>
      <c r="XCK65" s="32"/>
      <c r="XCL65" s="32"/>
      <c r="XCM65" s="32"/>
      <c r="XCN65" s="32"/>
      <c r="XCO65" s="32"/>
      <c r="XCP65" s="32"/>
      <c r="XCQ65" s="32"/>
      <c r="XCR65" s="32"/>
      <c r="XCS65" s="32"/>
      <c r="XCT65" s="32"/>
      <c r="XCU65" s="32"/>
      <c r="XCV65" s="32"/>
      <c r="XCW65" s="32"/>
      <c r="XCX65" s="32"/>
      <c r="XCY65" s="32"/>
      <c r="XCZ65" s="32"/>
      <c r="XDA65" s="32"/>
      <c r="XDB65" s="32"/>
      <c r="XDC65" s="32"/>
      <c r="XDD65" s="32"/>
      <c r="XDE65" s="32"/>
      <c r="XDF65" s="32"/>
      <c r="XDG65" s="32"/>
      <c r="XDH65" s="32"/>
      <c r="XDI65" s="32"/>
      <c r="XDJ65" s="32"/>
      <c r="XDK65" s="32"/>
      <c r="XDL65" s="32"/>
      <c r="XDM65" s="32"/>
      <c r="XDN65" s="32"/>
      <c r="XDO65" s="32"/>
      <c r="XDP65" s="32"/>
      <c r="XDQ65" s="32"/>
      <c r="XDR65" s="32"/>
      <c r="XDS65" s="32"/>
      <c r="XDT65" s="32"/>
      <c r="XDU65" s="32"/>
      <c r="XDV65" s="32"/>
      <c r="XDW65" s="32"/>
      <c r="XDX65" s="32"/>
      <c r="XDY65" s="32"/>
      <c r="XDZ65" s="32"/>
      <c r="XEA65" s="32"/>
      <c r="XEB65" s="32"/>
      <c r="XEC65" s="32"/>
      <c r="XED65" s="32"/>
      <c r="XEE65" s="32"/>
      <c r="XEF65" s="32"/>
      <c r="XEG65" s="32"/>
      <c r="XEH65" s="32"/>
      <c r="XEI65" s="32"/>
      <c r="XEJ65" s="32"/>
      <c r="XEK65" s="32"/>
      <c r="XEL65" s="32"/>
      <c r="XEM65" s="32"/>
      <c r="XEN65" s="32"/>
      <c r="XEO65" s="32"/>
      <c r="XEP65" s="32"/>
      <c r="XEQ65" s="32"/>
      <c r="XER65" s="32"/>
      <c r="XES65" s="32"/>
      <c r="XET65" s="32"/>
      <c r="XEU65" s="32"/>
      <c r="XEV65" s="32"/>
      <c r="XEW65" s="32"/>
      <c r="XEX65" s="32"/>
      <c r="XEY65" s="32"/>
    </row>
    <row r="66" spans="1:10 16296:16379" s="4" customFormat="1" ht="36" customHeight="1">
      <c r="A66" s="51"/>
      <c r="B66" s="51"/>
      <c r="C66" s="16" t="s">
        <v>138</v>
      </c>
      <c r="D66" s="16" t="s">
        <v>139</v>
      </c>
      <c r="E66" s="29">
        <v>100</v>
      </c>
      <c r="F66" s="29">
        <v>100</v>
      </c>
      <c r="G66" s="42">
        <v>2150299</v>
      </c>
      <c r="H66" s="42">
        <v>507</v>
      </c>
      <c r="I66" s="26"/>
      <c r="J66" s="16" t="s">
        <v>32</v>
      </c>
      <c r="XBT66" s="32"/>
      <c r="XBU66" s="32"/>
      <c r="XBV66" s="32"/>
      <c r="XBW66" s="32"/>
      <c r="XBX66" s="32"/>
      <c r="XBY66" s="32"/>
      <c r="XBZ66" s="32"/>
      <c r="XCA66" s="32"/>
      <c r="XCB66" s="32"/>
      <c r="XCC66" s="32"/>
      <c r="XCD66" s="32"/>
      <c r="XCE66" s="32"/>
      <c r="XCF66" s="32"/>
      <c r="XCG66" s="32"/>
      <c r="XCH66" s="32"/>
      <c r="XCI66" s="32"/>
      <c r="XCJ66" s="32"/>
      <c r="XCK66" s="32"/>
      <c r="XCL66" s="32"/>
      <c r="XCM66" s="32"/>
      <c r="XCN66" s="32"/>
      <c r="XCO66" s="32"/>
      <c r="XCP66" s="32"/>
      <c r="XCQ66" s="32"/>
      <c r="XCR66" s="32"/>
      <c r="XCS66" s="32"/>
      <c r="XCT66" s="32"/>
      <c r="XCU66" s="32"/>
      <c r="XCV66" s="32"/>
      <c r="XCW66" s="32"/>
      <c r="XCX66" s="32"/>
      <c r="XCY66" s="32"/>
      <c r="XCZ66" s="32"/>
      <c r="XDA66" s="32"/>
      <c r="XDB66" s="32"/>
      <c r="XDC66" s="32"/>
      <c r="XDD66" s="32"/>
      <c r="XDE66" s="32"/>
      <c r="XDF66" s="32"/>
      <c r="XDG66" s="32"/>
      <c r="XDH66" s="32"/>
      <c r="XDI66" s="32"/>
      <c r="XDJ66" s="32"/>
      <c r="XDK66" s="32"/>
      <c r="XDL66" s="32"/>
      <c r="XDM66" s="32"/>
      <c r="XDN66" s="32"/>
      <c r="XDO66" s="32"/>
      <c r="XDP66" s="32"/>
      <c r="XDQ66" s="32"/>
      <c r="XDR66" s="32"/>
      <c r="XDS66" s="32"/>
      <c r="XDT66" s="32"/>
      <c r="XDU66" s="32"/>
      <c r="XDV66" s="32"/>
      <c r="XDW66" s="32"/>
      <c r="XDX66" s="32"/>
      <c r="XDY66" s="32"/>
      <c r="XDZ66" s="32"/>
      <c r="XEA66" s="32"/>
      <c r="XEB66" s="32"/>
      <c r="XEC66" s="32"/>
      <c r="XED66" s="32"/>
      <c r="XEE66" s="32"/>
      <c r="XEF66" s="32"/>
      <c r="XEG66" s="32"/>
      <c r="XEH66" s="32"/>
      <c r="XEI66" s="32"/>
      <c r="XEJ66" s="32"/>
      <c r="XEK66" s="32"/>
      <c r="XEL66" s="32"/>
      <c r="XEM66" s="32"/>
      <c r="XEN66" s="32"/>
      <c r="XEO66" s="32"/>
      <c r="XEP66" s="32"/>
      <c r="XEQ66" s="32"/>
      <c r="XER66" s="32"/>
      <c r="XES66" s="32"/>
      <c r="XET66" s="32"/>
      <c r="XEU66" s="32"/>
      <c r="XEV66" s="32"/>
      <c r="XEW66" s="32"/>
      <c r="XEX66" s="32"/>
      <c r="XEY66" s="32"/>
    </row>
    <row r="67" spans="1:10 16296:16379" s="4" customFormat="1" ht="36" customHeight="1">
      <c r="A67" s="51"/>
      <c r="B67" s="51"/>
      <c r="C67" s="16" t="s">
        <v>140</v>
      </c>
      <c r="D67" s="16" t="s">
        <v>141</v>
      </c>
      <c r="E67" s="29">
        <v>100</v>
      </c>
      <c r="F67" s="29">
        <v>100</v>
      </c>
      <c r="G67" s="42">
        <v>2150299</v>
      </c>
      <c r="H67" s="42">
        <v>507</v>
      </c>
      <c r="I67" s="26"/>
      <c r="J67" s="16" t="s">
        <v>32</v>
      </c>
      <c r="XBT67" s="32"/>
      <c r="XBU67" s="32"/>
      <c r="XBV67" s="32"/>
      <c r="XBW67" s="32"/>
      <c r="XBX67" s="32"/>
      <c r="XBY67" s="32"/>
      <c r="XBZ67" s="32"/>
      <c r="XCA67" s="32"/>
      <c r="XCB67" s="32"/>
      <c r="XCC67" s="32"/>
      <c r="XCD67" s="32"/>
      <c r="XCE67" s="32"/>
      <c r="XCF67" s="32"/>
      <c r="XCG67" s="32"/>
      <c r="XCH67" s="32"/>
      <c r="XCI67" s="32"/>
      <c r="XCJ67" s="32"/>
      <c r="XCK67" s="32"/>
      <c r="XCL67" s="32"/>
      <c r="XCM67" s="32"/>
      <c r="XCN67" s="32"/>
      <c r="XCO67" s="32"/>
      <c r="XCP67" s="32"/>
      <c r="XCQ67" s="32"/>
      <c r="XCR67" s="32"/>
      <c r="XCS67" s="32"/>
      <c r="XCT67" s="32"/>
      <c r="XCU67" s="32"/>
      <c r="XCV67" s="32"/>
      <c r="XCW67" s="32"/>
      <c r="XCX67" s="32"/>
      <c r="XCY67" s="32"/>
      <c r="XCZ67" s="32"/>
      <c r="XDA67" s="32"/>
      <c r="XDB67" s="32"/>
      <c r="XDC67" s="32"/>
      <c r="XDD67" s="32"/>
      <c r="XDE67" s="32"/>
      <c r="XDF67" s="32"/>
      <c r="XDG67" s="32"/>
      <c r="XDH67" s="32"/>
      <c r="XDI67" s="32"/>
      <c r="XDJ67" s="32"/>
      <c r="XDK67" s="32"/>
      <c r="XDL67" s="32"/>
      <c r="XDM67" s="32"/>
      <c r="XDN67" s="32"/>
      <c r="XDO67" s="32"/>
      <c r="XDP67" s="32"/>
      <c r="XDQ67" s="32"/>
      <c r="XDR67" s="32"/>
      <c r="XDS67" s="32"/>
      <c r="XDT67" s="32"/>
      <c r="XDU67" s="32"/>
      <c r="XDV67" s="32"/>
      <c r="XDW67" s="32"/>
      <c r="XDX67" s="32"/>
      <c r="XDY67" s="32"/>
      <c r="XDZ67" s="32"/>
      <c r="XEA67" s="32"/>
      <c r="XEB67" s="32"/>
      <c r="XEC67" s="32"/>
      <c r="XED67" s="32"/>
      <c r="XEE67" s="32"/>
      <c r="XEF67" s="32"/>
      <c r="XEG67" s="32"/>
      <c r="XEH67" s="32"/>
      <c r="XEI67" s="32"/>
      <c r="XEJ67" s="32"/>
      <c r="XEK67" s="32"/>
      <c r="XEL67" s="32"/>
      <c r="XEM67" s="32"/>
      <c r="XEN67" s="32"/>
      <c r="XEO67" s="32"/>
      <c r="XEP67" s="32"/>
      <c r="XEQ67" s="32"/>
      <c r="XER67" s="32"/>
      <c r="XES67" s="32"/>
      <c r="XET67" s="32"/>
      <c r="XEU67" s="32"/>
      <c r="XEV67" s="32"/>
      <c r="XEW67" s="32"/>
      <c r="XEX67" s="32"/>
      <c r="XEY67" s="32"/>
    </row>
    <row r="68" spans="1:10 16296:16379" s="4" customFormat="1" ht="36" customHeight="1">
      <c r="A68" s="51"/>
      <c r="B68" s="51"/>
      <c r="C68" s="16" t="s">
        <v>142</v>
      </c>
      <c r="D68" s="16" t="s">
        <v>143</v>
      </c>
      <c r="E68" s="29">
        <v>100</v>
      </c>
      <c r="F68" s="29">
        <v>100</v>
      </c>
      <c r="G68" s="42">
        <v>2150299</v>
      </c>
      <c r="H68" s="42">
        <v>507</v>
      </c>
      <c r="I68" s="26"/>
      <c r="J68" s="16" t="s">
        <v>32</v>
      </c>
      <c r="XBT68" s="32"/>
      <c r="XBU68" s="32"/>
      <c r="XBV68" s="32"/>
      <c r="XBW68" s="32"/>
      <c r="XBX68" s="32"/>
      <c r="XBY68" s="32"/>
      <c r="XBZ68" s="32"/>
      <c r="XCA68" s="32"/>
      <c r="XCB68" s="32"/>
      <c r="XCC68" s="32"/>
      <c r="XCD68" s="32"/>
      <c r="XCE68" s="32"/>
      <c r="XCF68" s="32"/>
      <c r="XCG68" s="32"/>
      <c r="XCH68" s="32"/>
      <c r="XCI68" s="32"/>
      <c r="XCJ68" s="32"/>
      <c r="XCK68" s="32"/>
      <c r="XCL68" s="32"/>
      <c r="XCM68" s="32"/>
      <c r="XCN68" s="32"/>
      <c r="XCO68" s="32"/>
      <c r="XCP68" s="32"/>
      <c r="XCQ68" s="32"/>
      <c r="XCR68" s="32"/>
      <c r="XCS68" s="32"/>
      <c r="XCT68" s="32"/>
      <c r="XCU68" s="32"/>
      <c r="XCV68" s="32"/>
      <c r="XCW68" s="32"/>
      <c r="XCX68" s="32"/>
      <c r="XCY68" s="32"/>
      <c r="XCZ68" s="32"/>
      <c r="XDA68" s="32"/>
      <c r="XDB68" s="32"/>
      <c r="XDC68" s="32"/>
      <c r="XDD68" s="32"/>
      <c r="XDE68" s="32"/>
      <c r="XDF68" s="32"/>
      <c r="XDG68" s="32"/>
      <c r="XDH68" s="32"/>
      <c r="XDI68" s="32"/>
      <c r="XDJ68" s="32"/>
      <c r="XDK68" s="32"/>
      <c r="XDL68" s="32"/>
      <c r="XDM68" s="32"/>
      <c r="XDN68" s="32"/>
      <c r="XDO68" s="32"/>
      <c r="XDP68" s="32"/>
      <c r="XDQ68" s="32"/>
      <c r="XDR68" s="32"/>
      <c r="XDS68" s="32"/>
      <c r="XDT68" s="32"/>
      <c r="XDU68" s="32"/>
      <c r="XDV68" s="32"/>
      <c r="XDW68" s="32"/>
      <c r="XDX68" s="32"/>
      <c r="XDY68" s="32"/>
      <c r="XDZ68" s="32"/>
      <c r="XEA68" s="32"/>
      <c r="XEB68" s="32"/>
      <c r="XEC68" s="32"/>
      <c r="XED68" s="32"/>
      <c r="XEE68" s="32"/>
      <c r="XEF68" s="32"/>
      <c r="XEG68" s="32"/>
      <c r="XEH68" s="32"/>
      <c r="XEI68" s="32"/>
      <c r="XEJ68" s="32"/>
      <c r="XEK68" s="32"/>
      <c r="XEL68" s="32"/>
      <c r="XEM68" s="32"/>
      <c r="XEN68" s="32"/>
      <c r="XEO68" s="32"/>
      <c r="XEP68" s="32"/>
      <c r="XEQ68" s="32"/>
      <c r="XER68" s="32"/>
      <c r="XES68" s="32"/>
      <c r="XET68" s="32"/>
      <c r="XEU68" s="32"/>
      <c r="XEV68" s="32"/>
      <c r="XEW68" s="32"/>
      <c r="XEX68" s="32"/>
      <c r="XEY68" s="32"/>
    </row>
    <row r="69" spans="1:10 16296:16379" s="4" customFormat="1" ht="36" customHeight="1">
      <c r="A69" s="51"/>
      <c r="B69" s="51"/>
      <c r="C69" s="16" t="s">
        <v>144</v>
      </c>
      <c r="D69" s="16" t="s">
        <v>145</v>
      </c>
      <c r="E69" s="29">
        <v>110</v>
      </c>
      <c r="F69" s="29">
        <v>110</v>
      </c>
      <c r="G69" s="42">
        <v>2150299</v>
      </c>
      <c r="H69" s="42">
        <v>507</v>
      </c>
      <c r="I69" s="26"/>
      <c r="J69" s="16" t="s">
        <v>32</v>
      </c>
      <c r="XBT69" s="32"/>
      <c r="XBU69" s="32"/>
      <c r="XBV69" s="32"/>
      <c r="XBW69" s="32"/>
      <c r="XBX69" s="32"/>
      <c r="XBY69" s="32"/>
      <c r="XBZ69" s="32"/>
      <c r="XCA69" s="32"/>
      <c r="XCB69" s="32"/>
      <c r="XCC69" s="32"/>
      <c r="XCD69" s="32"/>
      <c r="XCE69" s="32"/>
      <c r="XCF69" s="32"/>
      <c r="XCG69" s="32"/>
      <c r="XCH69" s="32"/>
      <c r="XCI69" s="32"/>
      <c r="XCJ69" s="32"/>
      <c r="XCK69" s="32"/>
      <c r="XCL69" s="32"/>
      <c r="XCM69" s="32"/>
      <c r="XCN69" s="32"/>
      <c r="XCO69" s="32"/>
      <c r="XCP69" s="32"/>
      <c r="XCQ69" s="32"/>
      <c r="XCR69" s="32"/>
      <c r="XCS69" s="32"/>
      <c r="XCT69" s="32"/>
      <c r="XCU69" s="32"/>
      <c r="XCV69" s="32"/>
      <c r="XCW69" s="32"/>
      <c r="XCX69" s="32"/>
      <c r="XCY69" s="32"/>
      <c r="XCZ69" s="32"/>
      <c r="XDA69" s="32"/>
      <c r="XDB69" s="32"/>
      <c r="XDC69" s="32"/>
      <c r="XDD69" s="32"/>
      <c r="XDE69" s="32"/>
      <c r="XDF69" s="32"/>
      <c r="XDG69" s="32"/>
      <c r="XDH69" s="32"/>
      <c r="XDI69" s="32"/>
      <c r="XDJ69" s="32"/>
      <c r="XDK69" s="32"/>
      <c r="XDL69" s="32"/>
      <c r="XDM69" s="32"/>
      <c r="XDN69" s="32"/>
      <c r="XDO69" s="32"/>
      <c r="XDP69" s="32"/>
      <c r="XDQ69" s="32"/>
      <c r="XDR69" s="32"/>
      <c r="XDS69" s="32"/>
      <c r="XDT69" s="32"/>
      <c r="XDU69" s="32"/>
      <c r="XDV69" s="32"/>
      <c r="XDW69" s="32"/>
      <c r="XDX69" s="32"/>
      <c r="XDY69" s="32"/>
      <c r="XDZ69" s="32"/>
      <c r="XEA69" s="32"/>
      <c r="XEB69" s="32"/>
      <c r="XEC69" s="32"/>
      <c r="XED69" s="32"/>
      <c r="XEE69" s="32"/>
      <c r="XEF69" s="32"/>
      <c r="XEG69" s="32"/>
      <c r="XEH69" s="32"/>
      <c r="XEI69" s="32"/>
      <c r="XEJ69" s="32"/>
      <c r="XEK69" s="32"/>
      <c r="XEL69" s="32"/>
      <c r="XEM69" s="32"/>
      <c r="XEN69" s="32"/>
      <c r="XEO69" s="32"/>
      <c r="XEP69" s="32"/>
      <c r="XEQ69" s="32"/>
      <c r="XER69" s="32"/>
      <c r="XES69" s="32"/>
      <c r="XET69" s="32"/>
      <c r="XEU69" s="32"/>
      <c r="XEV69" s="32"/>
      <c r="XEW69" s="32"/>
      <c r="XEX69" s="32"/>
      <c r="XEY69" s="32"/>
    </row>
    <row r="70" spans="1:10 16296:16379" s="4" customFormat="1" ht="36" customHeight="1">
      <c r="A70" s="51"/>
      <c r="B70" s="51"/>
      <c r="C70" s="16" t="s">
        <v>146</v>
      </c>
      <c r="D70" s="16" t="s">
        <v>147</v>
      </c>
      <c r="E70" s="29">
        <v>100</v>
      </c>
      <c r="F70" s="29">
        <v>100</v>
      </c>
      <c r="G70" s="42">
        <v>2150299</v>
      </c>
      <c r="H70" s="42">
        <v>507</v>
      </c>
      <c r="I70" s="26"/>
      <c r="J70" s="16" t="s">
        <v>32</v>
      </c>
      <c r="XBT70" s="32"/>
      <c r="XBU70" s="32"/>
      <c r="XBV70" s="32"/>
      <c r="XBW70" s="32"/>
      <c r="XBX70" s="32"/>
      <c r="XBY70" s="32"/>
      <c r="XBZ70" s="32"/>
      <c r="XCA70" s="32"/>
      <c r="XCB70" s="32"/>
      <c r="XCC70" s="32"/>
      <c r="XCD70" s="32"/>
      <c r="XCE70" s="32"/>
      <c r="XCF70" s="32"/>
      <c r="XCG70" s="32"/>
      <c r="XCH70" s="32"/>
      <c r="XCI70" s="32"/>
      <c r="XCJ70" s="32"/>
      <c r="XCK70" s="32"/>
      <c r="XCL70" s="32"/>
      <c r="XCM70" s="32"/>
      <c r="XCN70" s="32"/>
      <c r="XCO70" s="32"/>
      <c r="XCP70" s="32"/>
      <c r="XCQ70" s="32"/>
      <c r="XCR70" s="32"/>
      <c r="XCS70" s="32"/>
      <c r="XCT70" s="32"/>
      <c r="XCU70" s="32"/>
      <c r="XCV70" s="32"/>
      <c r="XCW70" s="32"/>
      <c r="XCX70" s="32"/>
      <c r="XCY70" s="32"/>
      <c r="XCZ70" s="32"/>
      <c r="XDA70" s="32"/>
      <c r="XDB70" s="32"/>
      <c r="XDC70" s="32"/>
      <c r="XDD70" s="32"/>
      <c r="XDE70" s="32"/>
      <c r="XDF70" s="32"/>
      <c r="XDG70" s="32"/>
      <c r="XDH70" s="32"/>
      <c r="XDI70" s="32"/>
      <c r="XDJ70" s="32"/>
      <c r="XDK70" s="32"/>
      <c r="XDL70" s="32"/>
      <c r="XDM70" s="32"/>
      <c r="XDN70" s="32"/>
      <c r="XDO70" s="32"/>
      <c r="XDP70" s="32"/>
      <c r="XDQ70" s="32"/>
      <c r="XDR70" s="32"/>
      <c r="XDS70" s="32"/>
      <c r="XDT70" s="32"/>
      <c r="XDU70" s="32"/>
      <c r="XDV70" s="32"/>
      <c r="XDW70" s="32"/>
      <c r="XDX70" s="32"/>
      <c r="XDY70" s="32"/>
      <c r="XDZ70" s="32"/>
      <c r="XEA70" s="32"/>
      <c r="XEB70" s="32"/>
      <c r="XEC70" s="32"/>
      <c r="XED70" s="32"/>
      <c r="XEE70" s="32"/>
      <c r="XEF70" s="32"/>
      <c r="XEG70" s="32"/>
      <c r="XEH70" s="32"/>
      <c r="XEI70" s="32"/>
      <c r="XEJ70" s="32"/>
      <c r="XEK70" s="32"/>
      <c r="XEL70" s="32"/>
      <c r="XEM70" s="32"/>
      <c r="XEN70" s="32"/>
      <c r="XEO70" s="32"/>
      <c r="XEP70" s="32"/>
      <c r="XEQ70" s="32"/>
      <c r="XER70" s="32"/>
      <c r="XES70" s="32"/>
      <c r="XET70" s="32"/>
      <c r="XEU70" s="32"/>
      <c r="XEV70" s="32"/>
      <c r="XEW70" s="32"/>
      <c r="XEX70" s="32"/>
      <c r="XEY70" s="32"/>
    </row>
    <row r="71" spans="1:10 16296:16379" s="4" customFormat="1" ht="36" customHeight="1">
      <c r="A71" s="51"/>
      <c r="B71" s="51"/>
      <c r="C71" s="16" t="s">
        <v>148</v>
      </c>
      <c r="D71" s="16" t="s">
        <v>149</v>
      </c>
      <c r="E71" s="29">
        <v>100</v>
      </c>
      <c r="F71" s="29">
        <v>100</v>
      </c>
      <c r="G71" s="42">
        <v>2150299</v>
      </c>
      <c r="H71" s="42">
        <v>507</v>
      </c>
      <c r="I71" s="26"/>
      <c r="J71" s="16" t="s">
        <v>32</v>
      </c>
      <c r="XBT71" s="32"/>
      <c r="XBU71" s="32"/>
      <c r="XBV71" s="32"/>
      <c r="XBW71" s="32"/>
      <c r="XBX71" s="32"/>
      <c r="XBY71" s="32"/>
      <c r="XBZ71" s="32"/>
      <c r="XCA71" s="32"/>
      <c r="XCB71" s="32"/>
      <c r="XCC71" s="32"/>
      <c r="XCD71" s="32"/>
      <c r="XCE71" s="32"/>
      <c r="XCF71" s="32"/>
      <c r="XCG71" s="32"/>
      <c r="XCH71" s="32"/>
      <c r="XCI71" s="32"/>
      <c r="XCJ71" s="32"/>
      <c r="XCK71" s="32"/>
      <c r="XCL71" s="32"/>
      <c r="XCM71" s="32"/>
      <c r="XCN71" s="32"/>
      <c r="XCO71" s="32"/>
      <c r="XCP71" s="32"/>
      <c r="XCQ71" s="32"/>
      <c r="XCR71" s="32"/>
      <c r="XCS71" s="32"/>
      <c r="XCT71" s="32"/>
      <c r="XCU71" s="32"/>
      <c r="XCV71" s="32"/>
      <c r="XCW71" s="32"/>
      <c r="XCX71" s="32"/>
      <c r="XCY71" s="32"/>
      <c r="XCZ71" s="32"/>
      <c r="XDA71" s="32"/>
      <c r="XDB71" s="32"/>
      <c r="XDC71" s="32"/>
      <c r="XDD71" s="32"/>
      <c r="XDE71" s="32"/>
      <c r="XDF71" s="32"/>
      <c r="XDG71" s="32"/>
      <c r="XDH71" s="32"/>
      <c r="XDI71" s="32"/>
      <c r="XDJ71" s="32"/>
      <c r="XDK71" s="32"/>
      <c r="XDL71" s="32"/>
      <c r="XDM71" s="32"/>
      <c r="XDN71" s="32"/>
      <c r="XDO71" s="32"/>
      <c r="XDP71" s="32"/>
      <c r="XDQ71" s="32"/>
      <c r="XDR71" s="32"/>
      <c r="XDS71" s="32"/>
      <c r="XDT71" s="32"/>
      <c r="XDU71" s="32"/>
      <c r="XDV71" s="32"/>
      <c r="XDW71" s="32"/>
      <c r="XDX71" s="32"/>
      <c r="XDY71" s="32"/>
      <c r="XDZ71" s="32"/>
      <c r="XEA71" s="32"/>
      <c r="XEB71" s="32"/>
      <c r="XEC71" s="32"/>
      <c r="XED71" s="32"/>
      <c r="XEE71" s="32"/>
      <c r="XEF71" s="32"/>
      <c r="XEG71" s="32"/>
      <c r="XEH71" s="32"/>
      <c r="XEI71" s="32"/>
      <c r="XEJ71" s="32"/>
      <c r="XEK71" s="32"/>
      <c r="XEL71" s="32"/>
      <c r="XEM71" s="32"/>
      <c r="XEN71" s="32"/>
      <c r="XEO71" s="32"/>
      <c r="XEP71" s="32"/>
      <c r="XEQ71" s="32"/>
      <c r="XER71" s="32"/>
      <c r="XES71" s="32"/>
      <c r="XET71" s="32"/>
      <c r="XEU71" s="32"/>
      <c r="XEV71" s="32"/>
      <c r="XEW71" s="32"/>
      <c r="XEX71" s="32"/>
      <c r="XEY71" s="32"/>
    </row>
    <row r="72" spans="1:10 16296:16379" s="4" customFormat="1" ht="36" customHeight="1">
      <c r="A72" s="51"/>
      <c r="B72" s="51"/>
      <c r="C72" s="16" t="s">
        <v>150</v>
      </c>
      <c r="D72" s="17" t="s">
        <v>151</v>
      </c>
      <c r="E72" s="29">
        <v>100</v>
      </c>
      <c r="F72" s="29">
        <v>100</v>
      </c>
      <c r="G72" s="42">
        <v>2150299</v>
      </c>
      <c r="H72" s="42">
        <v>507</v>
      </c>
      <c r="I72" s="26"/>
      <c r="J72" s="16" t="s">
        <v>32</v>
      </c>
      <c r="XBT72" s="32"/>
      <c r="XBU72" s="32"/>
      <c r="XBV72" s="32"/>
      <c r="XBW72" s="32"/>
      <c r="XBX72" s="32"/>
      <c r="XBY72" s="32"/>
      <c r="XBZ72" s="32"/>
      <c r="XCA72" s="32"/>
      <c r="XCB72" s="32"/>
      <c r="XCC72" s="32"/>
      <c r="XCD72" s="32"/>
      <c r="XCE72" s="32"/>
      <c r="XCF72" s="32"/>
      <c r="XCG72" s="32"/>
      <c r="XCH72" s="32"/>
      <c r="XCI72" s="32"/>
      <c r="XCJ72" s="32"/>
      <c r="XCK72" s="32"/>
      <c r="XCL72" s="32"/>
      <c r="XCM72" s="32"/>
      <c r="XCN72" s="32"/>
      <c r="XCO72" s="32"/>
      <c r="XCP72" s="32"/>
      <c r="XCQ72" s="32"/>
      <c r="XCR72" s="32"/>
      <c r="XCS72" s="32"/>
      <c r="XCT72" s="32"/>
      <c r="XCU72" s="32"/>
      <c r="XCV72" s="32"/>
      <c r="XCW72" s="32"/>
      <c r="XCX72" s="32"/>
      <c r="XCY72" s="32"/>
      <c r="XCZ72" s="32"/>
      <c r="XDA72" s="32"/>
      <c r="XDB72" s="32"/>
      <c r="XDC72" s="32"/>
      <c r="XDD72" s="32"/>
      <c r="XDE72" s="32"/>
      <c r="XDF72" s="32"/>
      <c r="XDG72" s="32"/>
      <c r="XDH72" s="32"/>
      <c r="XDI72" s="32"/>
      <c r="XDJ72" s="32"/>
      <c r="XDK72" s="32"/>
      <c r="XDL72" s="32"/>
      <c r="XDM72" s="32"/>
      <c r="XDN72" s="32"/>
      <c r="XDO72" s="32"/>
      <c r="XDP72" s="32"/>
      <c r="XDQ72" s="32"/>
      <c r="XDR72" s="32"/>
      <c r="XDS72" s="32"/>
      <c r="XDT72" s="32"/>
      <c r="XDU72" s="32"/>
      <c r="XDV72" s="32"/>
      <c r="XDW72" s="32"/>
      <c r="XDX72" s="32"/>
      <c r="XDY72" s="32"/>
      <c r="XDZ72" s="32"/>
      <c r="XEA72" s="32"/>
      <c r="XEB72" s="32"/>
      <c r="XEC72" s="32"/>
      <c r="XED72" s="32"/>
      <c r="XEE72" s="32"/>
      <c r="XEF72" s="32"/>
      <c r="XEG72" s="32"/>
      <c r="XEH72" s="32"/>
      <c r="XEI72" s="32"/>
      <c r="XEJ72" s="32"/>
      <c r="XEK72" s="32"/>
      <c r="XEL72" s="32"/>
      <c r="XEM72" s="32"/>
      <c r="XEN72" s="32"/>
      <c r="XEO72" s="32"/>
      <c r="XEP72" s="32"/>
      <c r="XEQ72" s="32"/>
      <c r="XER72" s="32"/>
      <c r="XES72" s="32"/>
      <c r="XET72" s="32"/>
      <c r="XEU72" s="32"/>
      <c r="XEV72" s="32"/>
      <c r="XEW72" s="32"/>
      <c r="XEX72" s="32"/>
      <c r="XEY72" s="32"/>
    </row>
    <row r="73" spans="1:10 16296:16379" s="4" customFormat="1" ht="36" customHeight="1">
      <c r="A73" s="51"/>
      <c r="B73" s="51"/>
      <c r="C73" s="16" t="s">
        <v>152</v>
      </c>
      <c r="D73" s="16" t="s">
        <v>153</v>
      </c>
      <c r="E73" s="29">
        <v>100</v>
      </c>
      <c r="F73" s="29">
        <v>100</v>
      </c>
      <c r="G73" s="42">
        <v>2150299</v>
      </c>
      <c r="H73" s="42">
        <v>507</v>
      </c>
      <c r="I73" s="26"/>
      <c r="J73" s="16" t="s">
        <v>32</v>
      </c>
      <c r="XBT73" s="32"/>
      <c r="XBU73" s="32"/>
      <c r="XBV73" s="32"/>
      <c r="XBW73" s="32"/>
      <c r="XBX73" s="32"/>
      <c r="XBY73" s="32"/>
      <c r="XBZ73" s="32"/>
      <c r="XCA73" s="32"/>
      <c r="XCB73" s="32"/>
      <c r="XCC73" s="32"/>
      <c r="XCD73" s="32"/>
      <c r="XCE73" s="32"/>
      <c r="XCF73" s="32"/>
      <c r="XCG73" s="32"/>
      <c r="XCH73" s="32"/>
      <c r="XCI73" s="32"/>
      <c r="XCJ73" s="32"/>
      <c r="XCK73" s="32"/>
      <c r="XCL73" s="32"/>
      <c r="XCM73" s="32"/>
      <c r="XCN73" s="32"/>
      <c r="XCO73" s="32"/>
      <c r="XCP73" s="32"/>
      <c r="XCQ73" s="32"/>
      <c r="XCR73" s="32"/>
      <c r="XCS73" s="32"/>
      <c r="XCT73" s="32"/>
      <c r="XCU73" s="32"/>
      <c r="XCV73" s="32"/>
      <c r="XCW73" s="32"/>
      <c r="XCX73" s="32"/>
      <c r="XCY73" s="32"/>
      <c r="XCZ73" s="32"/>
      <c r="XDA73" s="32"/>
      <c r="XDB73" s="32"/>
      <c r="XDC73" s="32"/>
      <c r="XDD73" s="32"/>
      <c r="XDE73" s="32"/>
      <c r="XDF73" s="32"/>
      <c r="XDG73" s="32"/>
      <c r="XDH73" s="32"/>
      <c r="XDI73" s="32"/>
      <c r="XDJ73" s="32"/>
      <c r="XDK73" s="32"/>
      <c r="XDL73" s="32"/>
      <c r="XDM73" s="32"/>
      <c r="XDN73" s="32"/>
      <c r="XDO73" s="32"/>
      <c r="XDP73" s="32"/>
      <c r="XDQ73" s="32"/>
      <c r="XDR73" s="32"/>
      <c r="XDS73" s="32"/>
      <c r="XDT73" s="32"/>
      <c r="XDU73" s="32"/>
      <c r="XDV73" s="32"/>
      <c r="XDW73" s="32"/>
      <c r="XDX73" s="32"/>
      <c r="XDY73" s="32"/>
      <c r="XDZ73" s="32"/>
      <c r="XEA73" s="32"/>
      <c r="XEB73" s="32"/>
      <c r="XEC73" s="32"/>
      <c r="XED73" s="32"/>
      <c r="XEE73" s="32"/>
      <c r="XEF73" s="32"/>
      <c r="XEG73" s="32"/>
      <c r="XEH73" s="32"/>
      <c r="XEI73" s="32"/>
      <c r="XEJ73" s="32"/>
      <c r="XEK73" s="32"/>
      <c r="XEL73" s="32"/>
      <c r="XEM73" s="32"/>
      <c r="XEN73" s="32"/>
      <c r="XEO73" s="32"/>
      <c r="XEP73" s="32"/>
      <c r="XEQ73" s="32"/>
      <c r="XER73" s="32"/>
      <c r="XES73" s="32"/>
      <c r="XET73" s="32"/>
      <c r="XEU73" s="32"/>
      <c r="XEV73" s="32"/>
      <c r="XEW73" s="32"/>
      <c r="XEX73" s="32"/>
      <c r="XEY73" s="32"/>
    </row>
    <row r="74" spans="1:10 16296:16379" s="4" customFormat="1" ht="36" customHeight="1">
      <c r="A74" s="51"/>
      <c r="B74" s="49" t="s">
        <v>154</v>
      </c>
      <c r="C74" s="48" t="s">
        <v>155</v>
      </c>
      <c r="D74" s="48"/>
      <c r="E74" s="23">
        <f>SUM(E75:E91)</f>
        <v>2300</v>
      </c>
      <c r="F74" s="23">
        <f>SUM(F75:F91)</f>
        <v>2150</v>
      </c>
      <c r="G74" s="24"/>
      <c r="H74" s="24"/>
      <c r="I74" s="24"/>
      <c r="J74" s="24"/>
      <c r="XBT74" s="32"/>
      <c r="XBU74" s="32"/>
      <c r="XBV74" s="32"/>
      <c r="XBW74" s="32"/>
      <c r="XBX74" s="32"/>
      <c r="XBY74" s="32"/>
      <c r="XBZ74" s="32"/>
      <c r="XCA74" s="32"/>
      <c r="XCB74" s="32"/>
      <c r="XCC74" s="32"/>
      <c r="XCD74" s="32"/>
      <c r="XCE74" s="32"/>
      <c r="XCF74" s="32"/>
      <c r="XCG74" s="32"/>
      <c r="XCH74" s="32"/>
      <c r="XCI74" s="32"/>
      <c r="XCJ74" s="32"/>
      <c r="XCK74" s="32"/>
      <c r="XCL74" s="32"/>
      <c r="XCM74" s="32"/>
      <c r="XCN74" s="32"/>
      <c r="XCO74" s="32"/>
      <c r="XCP74" s="32"/>
      <c r="XCQ74" s="32"/>
      <c r="XCR74" s="32"/>
      <c r="XCS74" s="32"/>
      <c r="XCT74" s="32"/>
      <c r="XCU74" s="32"/>
      <c r="XCV74" s="32"/>
      <c r="XCW74" s="32"/>
      <c r="XCX74" s="32"/>
      <c r="XCY74" s="32"/>
      <c r="XCZ74" s="32"/>
      <c r="XDA74" s="32"/>
      <c r="XDB74" s="32"/>
      <c r="XDC74" s="32"/>
      <c r="XDD74" s="32"/>
      <c r="XDE74" s="32"/>
      <c r="XDF74" s="32"/>
      <c r="XDG74" s="32"/>
      <c r="XDH74" s="32"/>
      <c r="XDI74" s="32"/>
      <c r="XDJ74" s="32"/>
      <c r="XDK74" s="32"/>
      <c r="XDL74" s="32"/>
      <c r="XDM74" s="32"/>
      <c r="XDN74" s="32"/>
      <c r="XDO74" s="32"/>
      <c r="XDP74" s="32"/>
      <c r="XDQ74" s="32"/>
      <c r="XDR74" s="32"/>
      <c r="XDS74" s="32"/>
      <c r="XDT74" s="32"/>
      <c r="XDU74" s="32"/>
      <c r="XDV74" s="32"/>
      <c r="XDW74" s="32"/>
      <c r="XDX74" s="32"/>
      <c r="XDY74" s="32"/>
      <c r="XDZ74" s="32"/>
      <c r="XEA74" s="32"/>
      <c r="XEB74" s="32"/>
      <c r="XEC74" s="32"/>
      <c r="XED74" s="32"/>
      <c r="XEE74" s="32"/>
      <c r="XEF74" s="32"/>
      <c r="XEG74" s="32"/>
      <c r="XEH74" s="32"/>
      <c r="XEI74" s="32"/>
      <c r="XEJ74" s="32"/>
      <c r="XEK74" s="32"/>
      <c r="XEL74" s="32"/>
      <c r="XEM74" s="32"/>
      <c r="XEN74" s="32"/>
      <c r="XEO74" s="32"/>
      <c r="XEP74" s="32"/>
      <c r="XEQ74" s="32"/>
      <c r="XER74" s="32"/>
      <c r="XES74" s="32"/>
      <c r="XET74" s="32"/>
      <c r="XEU74" s="32"/>
      <c r="XEV74" s="32"/>
      <c r="XEW74" s="32"/>
      <c r="XEX74" s="32"/>
      <c r="XEY74" s="32"/>
    </row>
    <row r="75" spans="1:10 16296:16379" s="4" customFormat="1" ht="36" customHeight="1">
      <c r="A75" s="51"/>
      <c r="B75" s="49"/>
      <c r="C75" s="15" t="s">
        <v>156</v>
      </c>
      <c r="D75" s="15" t="s">
        <v>157</v>
      </c>
      <c r="E75" s="29">
        <v>500</v>
      </c>
      <c r="F75" s="25">
        <v>350</v>
      </c>
      <c r="G75" s="42">
        <v>2150299</v>
      </c>
      <c r="H75" s="42">
        <v>507</v>
      </c>
      <c r="I75" s="26"/>
      <c r="J75" s="16" t="s">
        <v>113</v>
      </c>
      <c r="XBT75" s="32"/>
      <c r="XBU75" s="32"/>
      <c r="XBV75" s="32"/>
      <c r="XBW75" s="32"/>
      <c r="XBX75" s="32"/>
      <c r="XBY75" s="32"/>
      <c r="XBZ75" s="32"/>
      <c r="XCA75" s="32"/>
      <c r="XCB75" s="32"/>
      <c r="XCC75" s="32"/>
      <c r="XCD75" s="32"/>
      <c r="XCE75" s="32"/>
      <c r="XCF75" s="32"/>
      <c r="XCG75" s="32"/>
      <c r="XCH75" s="32"/>
      <c r="XCI75" s="32"/>
      <c r="XCJ75" s="32"/>
      <c r="XCK75" s="32"/>
      <c r="XCL75" s="32"/>
      <c r="XCM75" s="32"/>
      <c r="XCN75" s="32"/>
      <c r="XCO75" s="32"/>
      <c r="XCP75" s="32"/>
      <c r="XCQ75" s="32"/>
      <c r="XCR75" s="32"/>
      <c r="XCS75" s="32"/>
      <c r="XCT75" s="32"/>
      <c r="XCU75" s="32"/>
      <c r="XCV75" s="32"/>
      <c r="XCW75" s="32"/>
      <c r="XCX75" s="32"/>
      <c r="XCY75" s="32"/>
      <c r="XCZ75" s="32"/>
      <c r="XDA75" s="32"/>
      <c r="XDB75" s="32"/>
      <c r="XDC75" s="32"/>
      <c r="XDD75" s="32"/>
      <c r="XDE75" s="32"/>
      <c r="XDF75" s="32"/>
      <c r="XDG75" s="32"/>
      <c r="XDH75" s="32"/>
      <c r="XDI75" s="32"/>
      <c r="XDJ75" s="32"/>
      <c r="XDK75" s="32"/>
      <c r="XDL75" s="32"/>
      <c r="XDM75" s="32"/>
      <c r="XDN75" s="32"/>
      <c r="XDO75" s="32"/>
      <c r="XDP75" s="32"/>
      <c r="XDQ75" s="32"/>
      <c r="XDR75" s="32"/>
      <c r="XDS75" s="32"/>
      <c r="XDT75" s="32"/>
      <c r="XDU75" s="32"/>
      <c r="XDV75" s="32"/>
      <c r="XDW75" s="32"/>
      <c r="XDX75" s="32"/>
      <c r="XDY75" s="32"/>
      <c r="XDZ75" s="32"/>
      <c r="XEA75" s="32"/>
      <c r="XEB75" s="32"/>
      <c r="XEC75" s="32"/>
      <c r="XED75" s="32"/>
      <c r="XEE75" s="32"/>
      <c r="XEF75" s="32"/>
      <c r="XEG75" s="32"/>
      <c r="XEH75" s="32"/>
      <c r="XEI75" s="32"/>
      <c r="XEJ75" s="32"/>
      <c r="XEK75" s="32"/>
      <c r="XEL75" s="32"/>
      <c r="XEM75" s="32"/>
      <c r="XEN75" s="32"/>
      <c r="XEO75" s="32"/>
      <c r="XEP75" s="32"/>
      <c r="XEQ75" s="32"/>
      <c r="XER75" s="32"/>
      <c r="XES75" s="32"/>
      <c r="XET75" s="32"/>
      <c r="XEU75" s="32"/>
      <c r="XEV75" s="32"/>
      <c r="XEW75" s="32"/>
      <c r="XEX75" s="32"/>
      <c r="XEY75" s="32"/>
    </row>
    <row r="76" spans="1:10 16296:16379" s="4" customFormat="1" ht="36" customHeight="1">
      <c r="A76" s="51"/>
      <c r="B76" s="49"/>
      <c r="C76" s="16" t="s">
        <v>158</v>
      </c>
      <c r="D76" s="16" t="s">
        <v>159</v>
      </c>
      <c r="E76" s="29">
        <v>160</v>
      </c>
      <c r="F76" s="29">
        <v>160</v>
      </c>
      <c r="G76" s="42">
        <v>2150299</v>
      </c>
      <c r="H76" s="42">
        <v>507</v>
      </c>
      <c r="I76" s="26"/>
      <c r="J76" s="16" t="s">
        <v>32</v>
      </c>
      <c r="XBT76" s="32"/>
      <c r="XBU76" s="32"/>
      <c r="XBV76" s="32"/>
      <c r="XBW76" s="32"/>
      <c r="XBX76" s="32"/>
      <c r="XBY76" s="32"/>
      <c r="XBZ76" s="32"/>
      <c r="XCA76" s="32"/>
      <c r="XCB76" s="32"/>
      <c r="XCC76" s="32"/>
      <c r="XCD76" s="32"/>
      <c r="XCE76" s="32"/>
      <c r="XCF76" s="32"/>
      <c r="XCG76" s="32"/>
      <c r="XCH76" s="32"/>
      <c r="XCI76" s="32"/>
      <c r="XCJ76" s="32"/>
      <c r="XCK76" s="32"/>
      <c r="XCL76" s="32"/>
      <c r="XCM76" s="32"/>
      <c r="XCN76" s="32"/>
      <c r="XCO76" s="32"/>
      <c r="XCP76" s="32"/>
      <c r="XCQ76" s="32"/>
      <c r="XCR76" s="32"/>
      <c r="XCS76" s="32"/>
      <c r="XCT76" s="32"/>
      <c r="XCU76" s="32"/>
      <c r="XCV76" s="32"/>
      <c r="XCW76" s="32"/>
      <c r="XCX76" s="32"/>
      <c r="XCY76" s="32"/>
      <c r="XCZ76" s="32"/>
      <c r="XDA76" s="32"/>
      <c r="XDB76" s="32"/>
      <c r="XDC76" s="32"/>
      <c r="XDD76" s="32"/>
      <c r="XDE76" s="32"/>
      <c r="XDF76" s="32"/>
      <c r="XDG76" s="32"/>
      <c r="XDH76" s="32"/>
      <c r="XDI76" s="32"/>
      <c r="XDJ76" s="32"/>
      <c r="XDK76" s="32"/>
      <c r="XDL76" s="32"/>
      <c r="XDM76" s="32"/>
      <c r="XDN76" s="32"/>
      <c r="XDO76" s="32"/>
      <c r="XDP76" s="32"/>
      <c r="XDQ76" s="32"/>
      <c r="XDR76" s="32"/>
      <c r="XDS76" s="32"/>
      <c r="XDT76" s="32"/>
      <c r="XDU76" s="32"/>
      <c r="XDV76" s="32"/>
      <c r="XDW76" s="32"/>
      <c r="XDX76" s="32"/>
      <c r="XDY76" s="32"/>
      <c r="XDZ76" s="32"/>
      <c r="XEA76" s="32"/>
      <c r="XEB76" s="32"/>
      <c r="XEC76" s="32"/>
      <c r="XED76" s="32"/>
      <c r="XEE76" s="32"/>
      <c r="XEF76" s="32"/>
      <c r="XEG76" s="32"/>
      <c r="XEH76" s="32"/>
      <c r="XEI76" s="32"/>
      <c r="XEJ76" s="32"/>
      <c r="XEK76" s="32"/>
      <c r="XEL76" s="32"/>
      <c r="XEM76" s="32"/>
      <c r="XEN76" s="32"/>
      <c r="XEO76" s="32"/>
      <c r="XEP76" s="32"/>
      <c r="XEQ76" s="32"/>
      <c r="XER76" s="32"/>
      <c r="XES76" s="32"/>
      <c r="XET76" s="32"/>
      <c r="XEU76" s="32"/>
      <c r="XEV76" s="32"/>
      <c r="XEW76" s="32"/>
      <c r="XEX76" s="32"/>
      <c r="XEY76" s="32"/>
    </row>
    <row r="77" spans="1:10 16296:16379" s="4" customFormat="1" ht="36" customHeight="1">
      <c r="A77" s="51"/>
      <c r="B77" s="49"/>
      <c r="C77" s="16" t="s">
        <v>160</v>
      </c>
      <c r="D77" s="16" t="s">
        <v>161</v>
      </c>
      <c r="E77" s="29">
        <v>100</v>
      </c>
      <c r="F77" s="29">
        <v>100</v>
      </c>
      <c r="G77" s="42">
        <v>2150299</v>
      </c>
      <c r="H77" s="42">
        <v>507</v>
      </c>
      <c r="I77" s="26"/>
      <c r="J77" s="16" t="s">
        <v>32</v>
      </c>
      <c r="XBT77" s="32"/>
      <c r="XBU77" s="32"/>
      <c r="XBV77" s="32"/>
      <c r="XBW77" s="32"/>
      <c r="XBX77" s="32"/>
      <c r="XBY77" s="32"/>
      <c r="XBZ77" s="32"/>
      <c r="XCA77" s="32"/>
      <c r="XCB77" s="32"/>
      <c r="XCC77" s="32"/>
      <c r="XCD77" s="32"/>
      <c r="XCE77" s="32"/>
      <c r="XCF77" s="32"/>
      <c r="XCG77" s="32"/>
      <c r="XCH77" s="32"/>
      <c r="XCI77" s="32"/>
      <c r="XCJ77" s="32"/>
      <c r="XCK77" s="32"/>
      <c r="XCL77" s="32"/>
      <c r="XCM77" s="32"/>
      <c r="XCN77" s="32"/>
      <c r="XCO77" s="32"/>
      <c r="XCP77" s="32"/>
      <c r="XCQ77" s="32"/>
      <c r="XCR77" s="32"/>
      <c r="XCS77" s="32"/>
      <c r="XCT77" s="32"/>
      <c r="XCU77" s="32"/>
      <c r="XCV77" s="32"/>
      <c r="XCW77" s="32"/>
      <c r="XCX77" s="32"/>
      <c r="XCY77" s="32"/>
      <c r="XCZ77" s="32"/>
      <c r="XDA77" s="32"/>
      <c r="XDB77" s="32"/>
      <c r="XDC77" s="32"/>
      <c r="XDD77" s="32"/>
      <c r="XDE77" s="32"/>
      <c r="XDF77" s="32"/>
      <c r="XDG77" s="32"/>
      <c r="XDH77" s="32"/>
      <c r="XDI77" s="32"/>
      <c r="XDJ77" s="32"/>
      <c r="XDK77" s="32"/>
      <c r="XDL77" s="32"/>
      <c r="XDM77" s="32"/>
      <c r="XDN77" s="32"/>
      <c r="XDO77" s="32"/>
      <c r="XDP77" s="32"/>
      <c r="XDQ77" s="32"/>
      <c r="XDR77" s="32"/>
      <c r="XDS77" s="32"/>
      <c r="XDT77" s="32"/>
      <c r="XDU77" s="32"/>
      <c r="XDV77" s="32"/>
      <c r="XDW77" s="32"/>
      <c r="XDX77" s="32"/>
      <c r="XDY77" s="32"/>
      <c r="XDZ77" s="32"/>
      <c r="XEA77" s="32"/>
      <c r="XEB77" s="32"/>
      <c r="XEC77" s="32"/>
      <c r="XED77" s="32"/>
      <c r="XEE77" s="32"/>
      <c r="XEF77" s="32"/>
      <c r="XEG77" s="32"/>
      <c r="XEH77" s="32"/>
      <c r="XEI77" s="32"/>
      <c r="XEJ77" s="32"/>
      <c r="XEK77" s="32"/>
      <c r="XEL77" s="32"/>
      <c r="XEM77" s="32"/>
      <c r="XEN77" s="32"/>
      <c r="XEO77" s="32"/>
      <c r="XEP77" s="32"/>
      <c r="XEQ77" s="32"/>
      <c r="XER77" s="32"/>
      <c r="XES77" s="32"/>
      <c r="XET77" s="32"/>
      <c r="XEU77" s="32"/>
      <c r="XEV77" s="32"/>
      <c r="XEW77" s="32"/>
      <c r="XEX77" s="32"/>
      <c r="XEY77" s="32"/>
    </row>
    <row r="78" spans="1:10 16296:16379" s="4" customFormat="1" ht="36" customHeight="1">
      <c r="A78" s="51"/>
      <c r="B78" s="49"/>
      <c r="C78" s="16" t="s">
        <v>162</v>
      </c>
      <c r="D78" s="16" t="s">
        <v>163</v>
      </c>
      <c r="E78" s="29">
        <v>110</v>
      </c>
      <c r="F78" s="29">
        <v>110</v>
      </c>
      <c r="G78" s="42">
        <v>2150299</v>
      </c>
      <c r="H78" s="42">
        <v>507</v>
      </c>
      <c r="I78" s="26"/>
      <c r="J78" s="16" t="s">
        <v>32</v>
      </c>
      <c r="XBT78" s="32"/>
      <c r="XBU78" s="32"/>
      <c r="XBV78" s="32"/>
      <c r="XBW78" s="32"/>
      <c r="XBX78" s="32"/>
      <c r="XBY78" s="32"/>
      <c r="XBZ78" s="32"/>
      <c r="XCA78" s="32"/>
      <c r="XCB78" s="32"/>
      <c r="XCC78" s="32"/>
      <c r="XCD78" s="32"/>
      <c r="XCE78" s="32"/>
      <c r="XCF78" s="32"/>
      <c r="XCG78" s="32"/>
      <c r="XCH78" s="32"/>
      <c r="XCI78" s="32"/>
      <c r="XCJ78" s="32"/>
      <c r="XCK78" s="32"/>
      <c r="XCL78" s="32"/>
      <c r="XCM78" s="32"/>
      <c r="XCN78" s="32"/>
      <c r="XCO78" s="32"/>
      <c r="XCP78" s="32"/>
      <c r="XCQ78" s="32"/>
      <c r="XCR78" s="32"/>
      <c r="XCS78" s="32"/>
      <c r="XCT78" s="32"/>
      <c r="XCU78" s="32"/>
      <c r="XCV78" s="32"/>
      <c r="XCW78" s="32"/>
      <c r="XCX78" s="32"/>
      <c r="XCY78" s="32"/>
      <c r="XCZ78" s="32"/>
      <c r="XDA78" s="32"/>
      <c r="XDB78" s="32"/>
      <c r="XDC78" s="32"/>
      <c r="XDD78" s="32"/>
      <c r="XDE78" s="32"/>
      <c r="XDF78" s="32"/>
      <c r="XDG78" s="32"/>
      <c r="XDH78" s="32"/>
      <c r="XDI78" s="32"/>
      <c r="XDJ78" s="32"/>
      <c r="XDK78" s="32"/>
      <c r="XDL78" s="32"/>
      <c r="XDM78" s="32"/>
      <c r="XDN78" s="32"/>
      <c r="XDO78" s="32"/>
      <c r="XDP78" s="32"/>
      <c r="XDQ78" s="32"/>
      <c r="XDR78" s="32"/>
      <c r="XDS78" s="32"/>
      <c r="XDT78" s="32"/>
      <c r="XDU78" s="32"/>
      <c r="XDV78" s="32"/>
      <c r="XDW78" s="32"/>
      <c r="XDX78" s="32"/>
      <c r="XDY78" s="32"/>
      <c r="XDZ78" s="32"/>
      <c r="XEA78" s="32"/>
      <c r="XEB78" s="32"/>
      <c r="XEC78" s="32"/>
      <c r="XED78" s="32"/>
      <c r="XEE78" s="32"/>
      <c r="XEF78" s="32"/>
      <c r="XEG78" s="32"/>
      <c r="XEH78" s="32"/>
      <c r="XEI78" s="32"/>
      <c r="XEJ78" s="32"/>
      <c r="XEK78" s="32"/>
      <c r="XEL78" s="32"/>
      <c r="XEM78" s="32"/>
      <c r="XEN78" s="32"/>
      <c r="XEO78" s="32"/>
      <c r="XEP78" s="32"/>
      <c r="XEQ78" s="32"/>
      <c r="XER78" s="32"/>
      <c r="XES78" s="32"/>
      <c r="XET78" s="32"/>
      <c r="XEU78" s="32"/>
      <c r="XEV78" s="32"/>
      <c r="XEW78" s="32"/>
      <c r="XEX78" s="32"/>
      <c r="XEY78" s="32"/>
    </row>
    <row r="79" spans="1:10 16296:16379" s="4" customFormat="1" ht="36" customHeight="1">
      <c r="A79" s="51"/>
      <c r="B79" s="49"/>
      <c r="C79" s="16" t="s">
        <v>164</v>
      </c>
      <c r="D79" s="16" t="s">
        <v>165</v>
      </c>
      <c r="E79" s="29">
        <v>150</v>
      </c>
      <c r="F79" s="29">
        <v>150</v>
      </c>
      <c r="G79" s="42">
        <v>2150299</v>
      </c>
      <c r="H79" s="42">
        <v>507</v>
      </c>
      <c r="I79" s="26"/>
      <c r="J79" s="16" t="s">
        <v>32</v>
      </c>
      <c r="XBT79" s="32"/>
      <c r="XBU79" s="32"/>
      <c r="XBV79" s="32"/>
      <c r="XBW79" s="32"/>
      <c r="XBX79" s="32"/>
      <c r="XBY79" s="32"/>
      <c r="XBZ79" s="32"/>
      <c r="XCA79" s="32"/>
      <c r="XCB79" s="32"/>
      <c r="XCC79" s="32"/>
      <c r="XCD79" s="32"/>
      <c r="XCE79" s="32"/>
      <c r="XCF79" s="32"/>
      <c r="XCG79" s="32"/>
      <c r="XCH79" s="32"/>
      <c r="XCI79" s="32"/>
      <c r="XCJ79" s="32"/>
      <c r="XCK79" s="32"/>
      <c r="XCL79" s="32"/>
      <c r="XCM79" s="32"/>
      <c r="XCN79" s="32"/>
      <c r="XCO79" s="32"/>
      <c r="XCP79" s="32"/>
      <c r="XCQ79" s="32"/>
      <c r="XCR79" s="32"/>
      <c r="XCS79" s="32"/>
      <c r="XCT79" s="32"/>
      <c r="XCU79" s="32"/>
      <c r="XCV79" s="32"/>
      <c r="XCW79" s="32"/>
      <c r="XCX79" s="32"/>
      <c r="XCY79" s="32"/>
      <c r="XCZ79" s="32"/>
      <c r="XDA79" s="32"/>
      <c r="XDB79" s="32"/>
      <c r="XDC79" s="32"/>
      <c r="XDD79" s="32"/>
      <c r="XDE79" s="32"/>
      <c r="XDF79" s="32"/>
      <c r="XDG79" s="32"/>
      <c r="XDH79" s="32"/>
      <c r="XDI79" s="32"/>
      <c r="XDJ79" s="32"/>
      <c r="XDK79" s="32"/>
      <c r="XDL79" s="32"/>
      <c r="XDM79" s="32"/>
      <c r="XDN79" s="32"/>
      <c r="XDO79" s="32"/>
      <c r="XDP79" s="32"/>
      <c r="XDQ79" s="32"/>
      <c r="XDR79" s="32"/>
      <c r="XDS79" s="32"/>
      <c r="XDT79" s="32"/>
      <c r="XDU79" s="32"/>
      <c r="XDV79" s="32"/>
      <c r="XDW79" s="32"/>
      <c r="XDX79" s="32"/>
      <c r="XDY79" s="32"/>
      <c r="XDZ79" s="32"/>
      <c r="XEA79" s="32"/>
      <c r="XEB79" s="32"/>
      <c r="XEC79" s="32"/>
      <c r="XED79" s="32"/>
      <c r="XEE79" s="32"/>
      <c r="XEF79" s="32"/>
      <c r="XEG79" s="32"/>
      <c r="XEH79" s="32"/>
      <c r="XEI79" s="32"/>
      <c r="XEJ79" s="32"/>
      <c r="XEK79" s="32"/>
      <c r="XEL79" s="32"/>
      <c r="XEM79" s="32"/>
      <c r="XEN79" s="32"/>
      <c r="XEO79" s="32"/>
      <c r="XEP79" s="32"/>
      <c r="XEQ79" s="32"/>
      <c r="XER79" s="32"/>
      <c r="XES79" s="32"/>
      <c r="XET79" s="32"/>
      <c r="XEU79" s="32"/>
      <c r="XEV79" s="32"/>
      <c r="XEW79" s="32"/>
      <c r="XEX79" s="32"/>
      <c r="XEY79" s="32"/>
    </row>
    <row r="80" spans="1:10 16296:16379" s="4" customFormat="1" ht="36" customHeight="1">
      <c r="A80" s="51"/>
      <c r="B80" s="49"/>
      <c r="C80" s="16" t="s">
        <v>166</v>
      </c>
      <c r="D80" s="16" t="s">
        <v>167</v>
      </c>
      <c r="E80" s="29">
        <v>110</v>
      </c>
      <c r="F80" s="29">
        <v>110</v>
      </c>
      <c r="G80" s="42">
        <v>2150299</v>
      </c>
      <c r="H80" s="42">
        <v>507</v>
      </c>
      <c r="I80" s="26"/>
      <c r="J80" s="16" t="s">
        <v>32</v>
      </c>
      <c r="XBT80" s="32"/>
      <c r="XBU80" s="32"/>
      <c r="XBV80" s="32"/>
      <c r="XBW80" s="32"/>
      <c r="XBX80" s="32"/>
      <c r="XBY80" s="32"/>
      <c r="XBZ80" s="32"/>
      <c r="XCA80" s="32"/>
      <c r="XCB80" s="32"/>
      <c r="XCC80" s="32"/>
      <c r="XCD80" s="32"/>
      <c r="XCE80" s="32"/>
      <c r="XCF80" s="32"/>
      <c r="XCG80" s="32"/>
      <c r="XCH80" s="32"/>
      <c r="XCI80" s="32"/>
      <c r="XCJ80" s="32"/>
      <c r="XCK80" s="32"/>
      <c r="XCL80" s="32"/>
      <c r="XCM80" s="32"/>
      <c r="XCN80" s="32"/>
      <c r="XCO80" s="32"/>
      <c r="XCP80" s="32"/>
      <c r="XCQ80" s="32"/>
      <c r="XCR80" s="32"/>
      <c r="XCS80" s="32"/>
      <c r="XCT80" s="32"/>
      <c r="XCU80" s="32"/>
      <c r="XCV80" s="32"/>
      <c r="XCW80" s="32"/>
      <c r="XCX80" s="32"/>
      <c r="XCY80" s="32"/>
      <c r="XCZ80" s="32"/>
      <c r="XDA80" s="32"/>
      <c r="XDB80" s="32"/>
      <c r="XDC80" s="32"/>
      <c r="XDD80" s="32"/>
      <c r="XDE80" s="32"/>
      <c r="XDF80" s="32"/>
      <c r="XDG80" s="32"/>
      <c r="XDH80" s="32"/>
      <c r="XDI80" s="32"/>
      <c r="XDJ80" s="32"/>
      <c r="XDK80" s="32"/>
      <c r="XDL80" s="32"/>
      <c r="XDM80" s="32"/>
      <c r="XDN80" s="32"/>
      <c r="XDO80" s="32"/>
      <c r="XDP80" s="32"/>
      <c r="XDQ80" s="32"/>
      <c r="XDR80" s="32"/>
      <c r="XDS80" s="32"/>
      <c r="XDT80" s="32"/>
      <c r="XDU80" s="32"/>
      <c r="XDV80" s="32"/>
      <c r="XDW80" s="32"/>
      <c r="XDX80" s="32"/>
      <c r="XDY80" s="32"/>
      <c r="XDZ80" s="32"/>
      <c r="XEA80" s="32"/>
      <c r="XEB80" s="32"/>
      <c r="XEC80" s="32"/>
      <c r="XED80" s="32"/>
      <c r="XEE80" s="32"/>
      <c r="XEF80" s="32"/>
      <c r="XEG80" s="32"/>
      <c r="XEH80" s="32"/>
      <c r="XEI80" s="32"/>
      <c r="XEJ80" s="32"/>
      <c r="XEK80" s="32"/>
      <c r="XEL80" s="32"/>
      <c r="XEM80" s="32"/>
      <c r="XEN80" s="32"/>
      <c r="XEO80" s="32"/>
      <c r="XEP80" s="32"/>
      <c r="XEQ80" s="32"/>
      <c r="XER80" s="32"/>
      <c r="XES80" s="32"/>
      <c r="XET80" s="32"/>
      <c r="XEU80" s="32"/>
      <c r="XEV80" s="32"/>
      <c r="XEW80" s="32"/>
      <c r="XEX80" s="32"/>
      <c r="XEY80" s="32"/>
    </row>
    <row r="81" spans="1:10 16296:16379" s="4" customFormat="1" ht="36" customHeight="1">
      <c r="A81" s="51"/>
      <c r="B81" s="49"/>
      <c r="C81" s="16" t="s">
        <v>168</v>
      </c>
      <c r="D81" s="16" t="s">
        <v>169</v>
      </c>
      <c r="E81" s="29">
        <v>160</v>
      </c>
      <c r="F81" s="29">
        <v>160</v>
      </c>
      <c r="G81" s="42">
        <v>2150299</v>
      </c>
      <c r="H81" s="42">
        <v>507</v>
      </c>
      <c r="I81" s="26"/>
      <c r="J81" s="16" t="s">
        <v>32</v>
      </c>
      <c r="XBT81" s="32"/>
      <c r="XBU81" s="32"/>
      <c r="XBV81" s="32"/>
      <c r="XBW81" s="32"/>
      <c r="XBX81" s="32"/>
      <c r="XBY81" s="32"/>
      <c r="XBZ81" s="32"/>
      <c r="XCA81" s="32"/>
      <c r="XCB81" s="32"/>
      <c r="XCC81" s="32"/>
      <c r="XCD81" s="32"/>
      <c r="XCE81" s="32"/>
      <c r="XCF81" s="32"/>
      <c r="XCG81" s="32"/>
      <c r="XCH81" s="32"/>
      <c r="XCI81" s="32"/>
      <c r="XCJ81" s="32"/>
      <c r="XCK81" s="32"/>
      <c r="XCL81" s="32"/>
      <c r="XCM81" s="32"/>
      <c r="XCN81" s="32"/>
      <c r="XCO81" s="32"/>
      <c r="XCP81" s="32"/>
      <c r="XCQ81" s="32"/>
      <c r="XCR81" s="32"/>
      <c r="XCS81" s="32"/>
      <c r="XCT81" s="32"/>
      <c r="XCU81" s="32"/>
      <c r="XCV81" s="32"/>
      <c r="XCW81" s="32"/>
      <c r="XCX81" s="32"/>
      <c r="XCY81" s="32"/>
      <c r="XCZ81" s="32"/>
      <c r="XDA81" s="32"/>
      <c r="XDB81" s="32"/>
      <c r="XDC81" s="32"/>
      <c r="XDD81" s="32"/>
      <c r="XDE81" s="32"/>
      <c r="XDF81" s="32"/>
      <c r="XDG81" s="32"/>
      <c r="XDH81" s="32"/>
      <c r="XDI81" s="32"/>
      <c r="XDJ81" s="32"/>
      <c r="XDK81" s="32"/>
      <c r="XDL81" s="32"/>
      <c r="XDM81" s="32"/>
      <c r="XDN81" s="32"/>
      <c r="XDO81" s="32"/>
      <c r="XDP81" s="32"/>
      <c r="XDQ81" s="32"/>
      <c r="XDR81" s="32"/>
      <c r="XDS81" s="32"/>
      <c r="XDT81" s="32"/>
      <c r="XDU81" s="32"/>
      <c r="XDV81" s="32"/>
      <c r="XDW81" s="32"/>
      <c r="XDX81" s="32"/>
      <c r="XDY81" s="32"/>
      <c r="XDZ81" s="32"/>
      <c r="XEA81" s="32"/>
      <c r="XEB81" s="32"/>
      <c r="XEC81" s="32"/>
      <c r="XED81" s="32"/>
      <c r="XEE81" s="32"/>
      <c r="XEF81" s="32"/>
      <c r="XEG81" s="32"/>
      <c r="XEH81" s="32"/>
      <c r="XEI81" s="32"/>
      <c r="XEJ81" s="32"/>
      <c r="XEK81" s="32"/>
      <c r="XEL81" s="32"/>
      <c r="XEM81" s="32"/>
      <c r="XEN81" s="32"/>
      <c r="XEO81" s="32"/>
      <c r="XEP81" s="32"/>
      <c r="XEQ81" s="32"/>
      <c r="XER81" s="32"/>
      <c r="XES81" s="32"/>
      <c r="XET81" s="32"/>
      <c r="XEU81" s="32"/>
      <c r="XEV81" s="32"/>
      <c r="XEW81" s="32"/>
      <c r="XEX81" s="32"/>
      <c r="XEY81" s="32"/>
    </row>
    <row r="82" spans="1:10 16296:16379" s="4" customFormat="1" ht="36" customHeight="1">
      <c r="A82" s="51"/>
      <c r="B82" s="49"/>
      <c r="C82" s="16" t="s">
        <v>170</v>
      </c>
      <c r="D82" s="16" t="s">
        <v>171</v>
      </c>
      <c r="E82" s="29">
        <v>100</v>
      </c>
      <c r="F82" s="29">
        <v>100</v>
      </c>
      <c r="G82" s="42">
        <v>2150299</v>
      </c>
      <c r="H82" s="42">
        <v>507</v>
      </c>
      <c r="I82" s="26"/>
      <c r="J82" s="16" t="s">
        <v>32</v>
      </c>
      <c r="XBT82" s="32"/>
      <c r="XBU82" s="32"/>
      <c r="XBV82" s="32"/>
      <c r="XBW82" s="32"/>
      <c r="XBX82" s="32"/>
      <c r="XBY82" s="32"/>
      <c r="XBZ82" s="32"/>
      <c r="XCA82" s="32"/>
      <c r="XCB82" s="32"/>
      <c r="XCC82" s="32"/>
      <c r="XCD82" s="32"/>
      <c r="XCE82" s="32"/>
      <c r="XCF82" s="32"/>
      <c r="XCG82" s="32"/>
      <c r="XCH82" s="32"/>
      <c r="XCI82" s="32"/>
      <c r="XCJ82" s="32"/>
      <c r="XCK82" s="32"/>
      <c r="XCL82" s="32"/>
      <c r="XCM82" s="32"/>
      <c r="XCN82" s="32"/>
      <c r="XCO82" s="32"/>
      <c r="XCP82" s="32"/>
      <c r="XCQ82" s="32"/>
      <c r="XCR82" s="32"/>
      <c r="XCS82" s="32"/>
      <c r="XCT82" s="32"/>
      <c r="XCU82" s="32"/>
      <c r="XCV82" s="32"/>
      <c r="XCW82" s="32"/>
      <c r="XCX82" s="32"/>
      <c r="XCY82" s="32"/>
      <c r="XCZ82" s="32"/>
      <c r="XDA82" s="32"/>
      <c r="XDB82" s="32"/>
      <c r="XDC82" s="32"/>
      <c r="XDD82" s="32"/>
      <c r="XDE82" s="32"/>
      <c r="XDF82" s="32"/>
      <c r="XDG82" s="32"/>
      <c r="XDH82" s="32"/>
      <c r="XDI82" s="32"/>
      <c r="XDJ82" s="32"/>
      <c r="XDK82" s="32"/>
      <c r="XDL82" s="32"/>
      <c r="XDM82" s="32"/>
      <c r="XDN82" s="32"/>
      <c r="XDO82" s="32"/>
      <c r="XDP82" s="32"/>
      <c r="XDQ82" s="32"/>
      <c r="XDR82" s="32"/>
      <c r="XDS82" s="32"/>
      <c r="XDT82" s="32"/>
      <c r="XDU82" s="32"/>
      <c r="XDV82" s="32"/>
      <c r="XDW82" s="32"/>
      <c r="XDX82" s="32"/>
      <c r="XDY82" s="32"/>
      <c r="XDZ82" s="32"/>
      <c r="XEA82" s="32"/>
      <c r="XEB82" s="32"/>
      <c r="XEC82" s="32"/>
      <c r="XED82" s="32"/>
      <c r="XEE82" s="32"/>
      <c r="XEF82" s="32"/>
      <c r="XEG82" s="32"/>
      <c r="XEH82" s="32"/>
      <c r="XEI82" s="32"/>
      <c r="XEJ82" s="32"/>
      <c r="XEK82" s="32"/>
      <c r="XEL82" s="32"/>
      <c r="XEM82" s="32"/>
      <c r="XEN82" s="32"/>
      <c r="XEO82" s="32"/>
      <c r="XEP82" s="32"/>
      <c r="XEQ82" s="32"/>
      <c r="XER82" s="32"/>
      <c r="XES82" s="32"/>
      <c r="XET82" s="32"/>
      <c r="XEU82" s="32"/>
      <c r="XEV82" s="32"/>
      <c r="XEW82" s="32"/>
      <c r="XEX82" s="32"/>
      <c r="XEY82" s="32"/>
    </row>
    <row r="83" spans="1:10 16296:16379" s="4" customFormat="1" ht="36" customHeight="1">
      <c r="A83" s="51"/>
      <c r="B83" s="49"/>
      <c r="C83" s="16" t="s">
        <v>172</v>
      </c>
      <c r="D83" s="16" t="s">
        <v>173</v>
      </c>
      <c r="E83" s="29">
        <v>100</v>
      </c>
      <c r="F83" s="29">
        <v>100</v>
      </c>
      <c r="G83" s="42">
        <v>2150299</v>
      </c>
      <c r="H83" s="42">
        <v>507</v>
      </c>
      <c r="I83" s="26"/>
      <c r="J83" s="16" t="s">
        <v>32</v>
      </c>
      <c r="XBT83" s="32"/>
      <c r="XBU83" s="32"/>
      <c r="XBV83" s="32"/>
      <c r="XBW83" s="32"/>
      <c r="XBX83" s="32"/>
      <c r="XBY83" s="32"/>
      <c r="XBZ83" s="32"/>
      <c r="XCA83" s="32"/>
      <c r="XCB83" s="32"/>
      <c r="XCC83" s="32"/>
      <c r="XCD83" s="32"/>
      <c r="XCE83" s="32"/>
      <c r="XCF83" s="32"/>
      <c r="XCG83" s="32"/>
      <c r="XCH83" s="32"/>
      <c r="XCI83" s="32"/>
      <c r="XCJ83" s="32"/>
      <c r="XCK83" s="32"/>
      <c r="XCL83" s="32"/>
      <c r="XCM83" s="32"/>
      <c r="XCN83" s="32"/>
      <c r="XCO83" s="32"/>
      <c r="XCP83" s="32"/>
      <c r="XCQ83" s="32"/>
      <c r="XCR83" s="32"/>
      <c r="XCS83" s="32"/>
      <c r="XCT83" s="32"/>
      <c r="XCU83" s="32"/>
      <c r="XCV83" s="32"/>
      <c r="XCW83" s="32"/>
      <c r="XCX83" s="32"/>
      <c r="XCY83" s="32"/>
      <c r="XCZ83" s="32"/>
      <c r="XDA83" s="32"/>
      <c r="XDB83" s="32"/>
      <c r="XDC83" s="32"/>
      <c r="XDD83" s="32"/>
      <c r="XDE83" s="32"/>
      <c r="XDF83" s="32"/>
      <c r="XDG83" s="32"/>
      <c r="XDH83" s="32"/>
      <c r="XDI83" s="32"/>
      <c r="XDJ83" s="32"/>
      <c r="XDK83" s="32"/>
      <c r="XDL83" s="32"/>
      <c r="XDM83" s="32"/>
      <c r="XDN83" s="32"/>
      <c r="XDO83" s="32"/>
      <c r="XDP83" s="32"/>
      <c r="XDQ83" s="32"/>
      <c r="XDR83" s="32"/>
      <c r="XDS83" s="32"/>
      <c r="XDT83" s="32"/>
      <c r="XDU83" s="32"/>
      <c r="XDV83" s="32"/>
      <c r="XDW83" s="32"/>
      <c r="XDX83" s="32"/>
      <c r="XDY83" s="32"/>
      <c r="XDZ83" s="32"/>
      <c r="XEA83" s="32"/>
      <c r="XEB83" s="32"/>
      <c r="XEC83" s="32"/>
      <c r="XED83" s="32"/>
      <c r="XEE83" s="32"/>
      <c r="XEF83" s="32"/>
      <c r="XEG83" s="32"/>
      <c r="XEH83" s="32"/>
      <c r="XEI83" s="32"/>
      <c r="XEJ83" s="32"/>
      <c r="XEK83" s="32"/>
      <c r="XEL83" s="32"/>
      <c r="XEM83" s="32"/>
      <c r="XEN83" s="32"/>
      <c r="XEO83" s="32"/>
      <c r="XEP83" s="32"/>
      <c r="XEQ83" s="32"/>
      <c r="XER83" s="32"/>
      <c r="XES83" s="32"/>
      <c r="XET83" s="32"/>
      <c r="XEU83" s="32"/>
      <c r="XEV83" s="32"/>
      <c r="XEW83" s="32"/>
      <c r="XEX83" s="32"/>
      <c r="XEY83" s="32"/>
    </row>
    <row r="84" spans="1:10 16296:16379" s="4" customFormat="1" ht="36" customHeight="1">
      <c r="A84" s="51"/>
      <c r="B84" s="49"/>
      <c r="C84" s="16" t="s">
        <v>174</v>
      </c>
      <c r="D84" s="16" t="s">
        <v>175</v>
      </c>
      <c r="E84" s="29">
        <v>100</v>
      </c>
      <c r="F84" s="29">
        <v>100</v>
      </c>
      <c r="G84" s="42">
        <v>2150299</v>
      </c>
      <c r="H84" s="42">
        <v>507</v>
      </c>
      <c r="I84" s="26"/>
      <c r="J84" s="16" t="s">
        <v>32</v>
      </c>
      <c r="XBT84" s="32"/>
      <c r="XBU84" s="32"/>
      <c r="XBV84" s="32"/>
      <c r="XBW84" s="32"/>
      <c r="XBX84" s="32"/>
      <c r="XBY84" s="32"/>
      <c r="XBZ84" s="32"/>
      <c r="XCA84" s="32"/>
      <c r="XCB84" s="32"/>
      <c r="XCC84" s="32"/>
      <c r="XCD84" s="32"/>
      <c r="XCE84" s="32"/>
      <c r="XCF84" s="32"/>
      <c r="XCG84" s="32"/>
      <c r="XCH84" s="32"/>
      <c r="XCI84" s="32"/>
      <c r="XCJ84" s="32"/>
      <c r="XCK84" s="32"/>
      <c r="XCL84" s="32"/>
      <c r="XCM84" s="32"/>
      <c r="XCN84" s="32"/>
      <c r="XCO84" s="32"/>
      <c r="XCP84" s="32"/>
      <c r="XCQ84" s="32"/>
      <c r="XCR84" s="32"/>
      <c r="XCS84" s="32"/>
      <c r="XCT84" s="32"/>
      <c r="XCU84" s="32"/>
      <c r="XCV84" s="32"/>
      <c r="XCW84" s="32"/>
      <c r="XCX84" s="32"/>
      <c r="XCY84" s="32"/>
      <c r="XCZ84" s="32"/>
      <c r="XDA84" s="32"/>
      <c r="XDB84" s="32"/>
      <c r="XDC84" s="32"/>
      <c r="XDD84" s="32"/>
      <c r="XDE84" s="32"/>
      <c r="XDF84" s="32"/>
      <c r="XDG84" s="32"/>
      <c r="XDH84" s="32"/>
      <c r="XDI84" s="32"/>
      <c r="XDJ84" s="32"/>
      <c r="XDK84" s="32"/>
      <c r="XDL84" s="32"/>
      <c r="XDM84" s="32"/>
      <c r="XDN84" s="32"/>
      <c r="XDO84" s="32"/>
      <c r="XDP84" s="32"/>
      <c r="XDQ84" s="32"/>
      <c r="XDR84" s="32"/>
      <c r="XDS84" s="32"/>
      <c r="XDT84" s="32"/>
      <c r="XDU84" s="32"/>
      <c r="XDV84" s="32"/>
      <c r="XDW84" s="32"/>
      <c r="XDX84" s="32"/>
      <c r="XDY84" s="32"/>
      <c r="XDZ84" s="32"/>
      <c r="XEA84" s="32"/>
      <c r="XEB84" s="32"/>
      <c r="XEC84" s="32"/>
      <c r="XED84" s="32"/>
      <c r="XEE84" s="32"/>
      <c r="XEF84" s="32"/>
      <c r="XEG84" s="32"/>
      <c r="XEH84" s="32"/>
      <c r="XEI84" s="32"/>
      <c r="XEJ84" s="32"/>
      <c r="XEK84" s="32"/>
      <c r="XEL84" s="32"/>
      <c r="XEM84" s="32"/>
      <c r="XEN84" s="32"/>
      <c r="XEO84" s="32"/>
      <c r="XEP84" s="32"/>
      <c r="XEQ84" s="32"/>
      <c r="XER84" s="32"/>
      <c r="XES84" s="32"/>
      <c r="XET84" s="32"/>
      <c r="XEU84" s="32"/>
      <c r="XEV84" s="32"/>
      <c r="XEW84" s="32"/>
      <c r="XEX84" s="32"/>
      <c r="XEY84" s="32"/>
    </row>
    <row r="85" spans="1:10 16296:16379" s="4" customFormat="1" ht="36" customHeight="1">
      <c r="A85" s="51"/>
      <c r="B85" s="49"/>
      <c r="C85" s="16" t="s">
        <v>176</v>
      </c>
      <c r="D85" s="16" t="s">
        <v>177</v>
      </c>
      <c r="E85" s="29">
        <v>100</v>
      </c>
      <c r="F85" s="29">
        <v>100</v>
      </c>
      <c r="G85" s="42">
        <v>2150299</v>
      </c>
      <c r="H85" s="42">
        <v>507</v>
      </c>
      <c r="I85" s="26"/>
      <c r="J85" s="16" t="s">
        <v>32</v>
      </c>
      <c r="XBT85" s="32"/>
      <c r="XBU85" s="32"/>
      <c r="XBV85" s="32"/>
      <c r="XBW85" s="32"/>
      <c r="XBX85" s="32"/>
      <c r="XBY85" s="32"/>
      <c r="XBZ85" s="32"/>
      <c r="XCA85" s="32"/>
      <c r="XCB85" s="32"/>
      <c r="XCC85" s="32"/>
      <c r="XCD85" s="32"/>
      <c r="XCE85" s="32"/>
      <c r="XCF85" s="32"/>
      <c r="XCG85" s="32"/>
      <c r="XCH85" s="32"/>
      <c r="XCI85" s="32"/>
      <c r="XCJ85" s="32"/>
      <c r="XCK85" s="32"/>
      <c r="XCL85" s="32"/>
      <c r="XCM85" s="32"/>
      <c r="XCN85" s="32"/>
      <c r="XCO85" s="32"/>
      <c r="XCP85" s="32"/>
      <c r="XCQ85" s="32"/>
      <c r="XCR85" s="32"/>
      <c r="XCS85" s="32"/>
      <c r="XCT85" s="32"/>
      <c r="XCU85" s="32"/>
      <c r="XCV85" s="32"/>
      <c r="XCW85" s="32"/>
      <c r="XCX85" s="32"/>
      <c r="XCY85" s="32"/>
      <c r="XCZ85" s="32"/>
      <c r="XDA85" s="32"/>
      <c r="XDB85" s="32"/>
      <c r="XDC85" s="32"/>
      <c r="XDD85" s="32"/>
      <c r="XDE85" s="32"/>
      <c r="XDF85" s="32"/>
      <c r="XDG85" s="32"/>
      <c r="XDH85" s="32"/>
      <c r="XDI85" s="32"/>
      <c r="XDJ85" s="32"/>
      <c r="XDK85" s="32"/>
      <c r="XDL85" s="32"/>
      <c r="XDM85" s="32"/>
      <c r="XDN85" s="32"/>
      <c r="XDO85" s="32"/>
      <c r="XDP85" s="32"/>
      <c r="XDQ85" s="32"/>
      <c r="XDR85" s="32"/>
      <c r="XDS85" s="32"/>
      <c r="XDT85" s="32"/>
      <c r="XDU85" s="32"/>
      <c r="XDV85" s="32"/>
      <c r="XDW85" s="32"/>
      <c r="XDX85" s="32"/>
      <c r="XDY85" s="32"/>
      <c r="XDZ85" s="32"/>
      <c r="XEA85" s="32"/>
      <c r="XEB85" s="32"/>
      <c r="XEC85" s="32"/>
      <c r="XED85" s="32"/>
      <c r="XEE85" s="32"/>
      <c r="XEF85" s="32"/>
      <c r="XEG85" s="32"/>
      <c r="XEH85" s="32"/>
      <c r="XEI85" s="32"/>
      <c r="XEJ85" s="32"/>
      <c r="XEK85" s="32"/>
      <c r="XEL85" s="32"/>
      <c r="XEM85" s="32"/>
      <c r="XEN85" s="32"/>
      <c r="XEO85" s="32"/>
      <c r="XEP85" s="32"/>
      <c r="XEQ85" s="32"/>
      <c r="XER85" s="32"/>
      <c r="XES85" s="32"/>
      <c r="XET85" s="32"/>
      <c r="XEU85" s="32"/>
      <c r="XEV85" s="32"/>
      <c r="XEW85" s="32"/>
      <c r="XEX85" s="32"/>
      <c r="XEY85" s="32"/>
    </row>
    <row r="86" spans="1:10 16296:16379" s="4" customFormat="1" ht="36" customHeight="1">
      <c r="A86" s="51"/>
      <c r="B86" s="49"/>
      <c r="C86" s="16" t="s">
        <v>178</v>
      </c>
      <c r="D86" s="16" t="s">
        <v>179</v>
      </c>
      <c r="E86" s="29">
        <v>110</v>
      </c>
      <c r="F86" s="29">
        <v>110</v>
      </c>
      <c r="G86" s="42">
        <v>2150299</v>
      </c>
      <c r="H86" s="42">
        <v>507</v>
      </c>
      <c r="I86" s="26"/>
      <c r="J86" s="16" t="s">
        <v>32</v>
      </c>
      <c r="XBT86" s="32"/>
      <c r="XBU86" s="32"/>
      <c r="XBV86" s="32"/>
      <c r="XBW86" s="32"/>
      <c r="XBX86" s="32"/>
      <c r="XBY86" s="32"/>
      <c r="XBZ86" s="32"/>
      <c r="XCA86" s="32"/>
      <c r="XCB86" s="32"/>
      <c r="XCC86" s="32"/>
      <c r="XCD86" s="32"/>
      <c r="XCE86" s="32"/>
      <c r="XCF86" s="32"/>
      <c r="XCG86" s="32"/>
      <c r="XCH86" s="32"/>
      <c r="XCI86" s="32"/>
      <c r="XCJ86" s="32"/>
      <c r="XCK86" s="32"/>
      <c r="XCL86" s="32"/>
      <c r="XCM86" s="32"/>
      <c r="XCN86" s="32"/>
      <c r="XCO86" s="32"/>
      <c r="XCP86" s="32"/>
      <c r="XCQ86" s="32"/>
      <c r="XCR86" s="32"/>
      <c r="XCS86" s="32"/>
      <c r="XCT86" s="32"/>
      <c r="XCU86" s="32"/>
      <c r="XCV86" s="32"/>
      <c r="XCW86" s="32"/>
      <c r="XCX86" s="32"/>
      <c r="XCY86" s="32"/>
      <c r="XCZ86" s="32"/>
      <c r="XDA86" s="32"/>
      <c r="XDB86" s="32"/>
      <c r="XDC86" s="32"/>
      <c r="XDD86" s="32"/>
      <c r="XDE86" s="32"/>
      <c r="XDF86" s="32"/>
      <c r="XDG86" s="32"/>
      <c r="XDH86" s="32"/>
      <c r="XDI86" s="32"/>
      <c r="XDJ86" s="32"/>
      <c r="XDK86" s="32"/>
      <c r="XDL86" s="32"/>
      <c r="XDM86" s="32"/>
      <c r="XDN86" s="32"/>
      <c r="XDO86" s="32"/>
      <c r="XDP86" s="32"/>
      <c r="XDQ86" s="32"/>
      <c r="XDR86" s="32"/>
      <c r="XDS86" s="32"/>
      <c r="XDT86" s="32"/>
      <c r="XDU86" s="32"/>
      <c r="XDV86" s="32"/>
      <c r="XDW86" s="32"/>
      <c r="XDX86" s="32"/>
      <c r="XDY86" s="32"/>
      <c r="XDZ86" s="32"/>
      <c r="XEA86" s="32"/>
      <c r="XEB86" s="32"/>
      <c r="XEC86" s="32"/>
      <c r="XED86" s="32"/>
      <c r="XEE86" s="32"/>
      <c r="XEF86" s="32"/>
      <c r="XEG86" s="32"/>
      <c r="XEH86" s="32"/>
      <c r="XEI86" s="32"/>
      <c r="XEJ86" s="32"/>
      <c r="XEK86" s="32"/>
      <c r="XEL86" s="32"/>
      <c r="XEM86" s="32"/>
      <c r="XEN86" s="32"/>
      <c r="XEO86" s="32"/>
      <c r="XEP86" s="32"/>
      <c r="XEQ86" s="32"/>
      <c r="XER86" s="32"/>
      <c r="XES86" s="32"/>
      <c r="XET86" s="32"/>
      <c r="XEU86" s="32"/>
      <c r="XEV86" s="32"/>
      <c r="XEW86" s="32"/>
      <c r="XEX86" s="32"/>
      <c r="XEY86" s="32"/>
    </row>
    <row r="87" spans="1:10 16296:16379" s="4" customFormat="1" ht="36" customHeight="1">
      <c r="A87" s="51"/>
      <c r="B87" s="49"/>
      <c r="C87" s="16" t="s">
        <v>180</v>
      </c>
      <c r="D87" s="16" t="s">
        <v>181</v>
      </c>
      <c r="E87" s="29">
        <v>100</v>
      </c>
      <c r="F87" s="29">
        <v>100</v>
      </c>
      <c r="G87" s="42">
        <v>2150299</v>
      </c>
      <c r="H87" s="42">
        <v>507</v>
      </c>
      <c r="I87" s="26"/>
      <c r="J87" s="16" t="s">
        <v>32</v>
      </c>
      <c r="XBT87" s="32"/>
      <c r="XBU87" s="32"/>
      <c r="XBV87" s="32"/>
      <c r="XBW87" s="32"/>
      <c r="XBX87" s="32"/>
      <c r="XBY87" s="32"/>
      <c r="XBZ87" s="32"/>
      <c r="XCA87" s="32"/>
      <c r="XCB87" s="32"/>
      <c r="XCC87" s="32"/>
      <c r="XCD87" s="32"/>
      <c r="XCE87" s="32"/>
      <c r="XCF87" s="32"/>
      <c r="XCG87" s="32"/>
      <c r="XCH87" s="32"/>
      <c r="XCI87" s="32"/>
      <c r="XCJ87" s="32"/>
      <c r="XCK87" s="32"/>
      <c r="XCL87" s="32"/>
      <c r="XCM87" s="32"/>
      <c r="XCN87" s="32"/>
      <c r="XCO87" s="32"/>
      <c r="XCP87" s="32"/>
      <c r="XCQ87" s="32"/>
      <c r="XCR87" s="32"/>
      <c r="XCS87" s="32"/>
      <c r="XCT87" s="32"/>
      <c r="XCU87" s="32"/>
      <c r="XCV87" s="32"/>
      <c r="XCW87" s="32"/>
      <c r="XCX87" s="32"/>
      <c r="XCY87" s="32"/>
      <c r="XCZ87" s="32"/>
      <c r="XDA87" s="32"/>
      <c r="XDB87" s="32"/>
      <c r="XDC87" s="32"/>
      <c r="XDD87" s="32"/>
      <c r="XDE87" s="32"/>
      <c r="XDF87" s="32"/>
      <c r="XDG87" s="32"/>
      <c r="XDH87" s="32"/>
      <c r="XDI87" s="32"/>
      <c r="XDJ87" s="32"/>
      <c r="XDK87" s="32"/>
      <c r="XDL87" s="32"/>
      <c r="XDM87" s="32"/>
      <c r="XDN87" s="32"/>
      <c r="XDO87" s="32"/>
      <c r="XDP87" s="32"/>
      <c r="XDQ87" s="32"/>
      <c r="XDR87" s="32"/>
      <c r="XDS87" s="32"/>
      <c r="XDT87" s="32"/>
      <c r="XDU87" s="32"/>
      <c r="XDV87" s="32"/>
      <c r="XDW87" s="32"/>
      <c r="XDX87" s="32"/>
      <c r="XDY87" s="32"/>
      <c r="XDZ87" s="32"/>
      <c r="XEA87" s="32"/>
      <c r="XEB87" s="32"/>
      <c r="XEC87" s="32"/>
      <c r="XED87" s="32"/>
      <c r="XEE87" s="32"/>
      <c r="XEF87" s="32"/>
      <c r="XEG87" s="32"/>
      <c r="XEH87" s="32"/>
      <c r="XEI87" s="32"/>
      <c r="XEJ87" s="32"/>
      <c r="XEK87" s="32"/>
      <c r="XEL87" s="32"/>
      <c r="XEM87" s="32"/>
      <c r="XEN87" s="32"/>
      <c r="XEO87" s="32"/>
      <c r="XEP87" s="32"/>
      <c r="XEQ87" s="32"/>
      <c r="XER87" s="32"/>
      <c r="XES87" s="32"/>
      <c r="XET87" s="32"/>
      <c r="XEU87" s="32"/>
      <c r="XEV87" s="32"/>
      <c r="XEW87" s="32"/>
      <c r="XEX87" s="32"/>
      <c r="XEY87" s="32"/>
    </row>
    <row r="88" spans="1:10 16296:16379" s="4" customFormat="1" ht="36" customHeight="1">
      <c r="A88" s="51"/>
      <c r="B88" s="49"/>
      <c r="C88" s="16" t="s">
        <v>182</v>
      </c>
      <c r="D88" s="16" t="s">
        <v>183</v>
      </c>
      <c r="E88" s="29">
        <v>100</v>
      </c>
      <c r="F88" s="29">
        <v>100</v>
      </c>
      <c r="G88" s="42">
        <v>2150299</v>
      </c>
      <c r="H88" s="42">
        <v>507</v>
      </c>
      <c r="I88" s="26"/>
      <c r="J88" s="16" t="s">
        <v>32</v>
      </c>
      <c r="XBT88" s="32"/>
      <c r="XBU88" s="32"/>
      <c r="XBV88" s="32"/>
      <c r="XBW88" s="32"/>
      <c r="XBX88" s="32"/>
      <c r="XBY88" s="32"/>
      <c r="XBZ88" s="32"/>
      <c r="XCA88" s="32"/>
      <c r="XCB88" s="32"/>
      <c r="XCC88" s="32"/>
      <c r="XCD88" s="32"/>
      <c r="XCE88" s="32"/>
      <c r="XCF88" s="32"/>
      <c r="XCG88" s="32"/>
      <c r="XCH88" s="32"/>
      <c r="XCI88" s="32"/>
      <c r="XCJ88" s="32"/>
      <c r="XCK88" s="32"/>
      <c r="XCL88" s="32"/>
      <c r="XCM88" s="32"/>
      <c r="XCN88" s="32"/>
      <c r="XCO88" s="32"/>
      <c r="XCP88" s="32"/>
      <c r="XCQ88" s="32"/>
      <c r="XCR88" s="32"/>
      <c r="XCS88" s="32"/>
      <c r="XCT88" s="32"/>
      <c r="XCU88" s="32"/>
      <c r="XCV88" s="32"/>
      <c r="XCW88" s="32"/>
      <c r="XCX88" s="32"/>
      <c r="XCY88" s="32"/>
      <c r="XCZ88" s="32"/>
      <c r="XDA88" s="32"/>
      <c r="XDB88" s="32"/>
      <c r="XDC88" s="32"/>
      <c r="XDD88" s="32"/>
      <c r="XDE88" s="32"/>
      <c r="XDF88" s="32"/>
      <c r="XDG88" s="32"/>
      <c r="XDH88" s="32"/>
      <c r="XDI88" s="32"/>
      <c r="XDJ88" s="32"/>
      <c r="XDK88" s="32"/>
      <c r="XDL88" s="32"/>
      <c r="XDM88" s="32"/>
      <c r="XDN88" s="32"/>
      <c r="XDO88" s="32"/>
      <c r="XDP88" s="32"/>
      <c r="XDQ88" s="32"/>
      <c r="XDR88" s="32"/>
      <c r="XDS88" s="32"/>
      <c r="XDT88" s="32"/>
      <c r="XDU88" s="32"/>
      <c r="XDV88" s="32"/>
      <c r="XDW88" s="32"/>
      <c r="XDX88" s="32"/>
      <c r="XDY88" s="32"/>
      <c r="XDZ88" s="32"/>
      <c r="XEA88" s="32"/>
      <c r="XEB88" s="32"/>
      <c r="XEC88" s="32"/>
      <c r="XED88" s="32"/>
      <c r="XEE88" s="32"/>
      <c r="XEF88" s="32"/>
      <c r="XEG88" s="32"/>
      <c r="XEH88" s="32"/>
      <c r="XEI88" s="32"/>
      <c r="XEJ88" s="32"/>
      <c r="XEK88" s="32"/>
      <c r="XEL88" s="32"/>
      <c r="XEM88" s="32"/>
      <c r="XEN88" s="32"/>
      <c r="XEO88" s="32"/>
      <c r="XEP88" s="32"/>
      <c r="XEQ88" s="32"/>
      <c r="XER88" s="32"/>
      <c r="XES88" s="32"/>
      <c r="XET88" s="32"/>
      <c r="XEU88" s="32"/>
      <c r="XEV88" s="32"/>
      <c r="XEW88" s="32"/>
      <c r="XEX88" s="32"/>
      <c r="XEY88" s="32"/>
    </row>
    <row r="89" spans="1:10 16296:16379" s="4" customFormat="1" ht="36" customHeight="1">
      <c r="A89" s="51"/>
      <c r="B89" s="49"/>
      <c r="C89" s="16" t="s">
        <v>184</v>
      </c>
      <c r="D89" s="16" t="s">
        <v>185</v>
      </c>
      <c r="E89" s="29">
        <v>100</v>
      </c>
      <c r="F89" s="29">
        <v>100</v>
      </c>
      <c r="G89" s="42">
        <v>2150299</v>
      </c>
      <c r="H89" s="42">
        <v>507</v>
      </c>
      <c r="I89" s="26"/>
      <c r="J89" s="16" t="s">
        <v>32</v>
      </c>
      <c r="XBT89" s="32"/>
      <c r="XBU89" s="32"/>
      <c r="XBV89" s="32"/>
      <c r="XBW89" s="32"/>
      <c r="XBX89" s="32"/>
      <c r="XBY89" s="32"/>
      <c r="XBZ89" s="32"/>
      <c r="XCA89" s="32"/>
      <c r="XCB89" s="32"/>
      <c r="XCC89" s="32"/>
      <c r="XCD89" s="32"/>
      <c r="XCE89" s="32"/>
      <c r="XCF89" s="32"/>
      <c r="XCG89" s="32"/>
      <c r="XCH89" s="32"/>
      <c r="XCI89" s="32"/>
      <c r="XCJ89" s="32"/>
      <c r="XCK89" s="32"/>
      <c r="XCL89" s="32"/>
      <c r="XCM89" s="32"/>
      <c r="XCN89" s="32"/>
      <c r="XCO89" s="32"/>
      <c r="XCP89" s="32"/>
      <c r="XCQ89" s="32"/>
      <c r="XCR89" s="32"/>
      <c r="XCS89" s="32"/>
      <c r="XCT89" s="32"/>
      <c r="XCU89" s="32"/>
      <c r="XCV89" s="32"/>
      <c r="XCW89" s="32"/>
      <c r="XCX89" s="32"/>
      <c r="XCY89" s="32"/>
      <c r="XCZ89" s="32"/>
      <c r="XDA89" s="32"/>
      <c r="XDB89" s="32"/>
      <c r="XDC89" s="32"/>
      <c r="XDD89" s="32"/>
      <c r="XDE89" s="32"/>
      <c r="XDF89" s="32"/>
      <c r="XDG89" s="32"/>
      <c r="XDH89" s="32"/>
      <c r="XDI89" s="32"/>
      <c r="XDJ89" s="32"/>
      <c r="XDK89" s="32"/>
      <c r="XDL89" s="32"/>
      <c r="XDM89" s="32"/>
      <c r="XDN89" s="32"/>
      <c r="XDO89" s="32"/>
      <c r="XDP89" s="32"/>
      <c r="XDQ89" s="32"/>
      <c r="XDR89" s="32"/>
      <c r="XDS89" s="32"/>
      <c r="XDT89" s="32"/>
      <c r="XDU89" s="32"/>
      <c r="XDV89" s="32"/>
      <c r="XDW89" s="32"/>
      <c r="XDX89" s="32"/>
      <c r="XDY89" s="32"/>
      <c r="XDZ89" s="32"/>
      <c r="XEA89" s="32"/>
      <c r="XEB89" s="32"/>
      <c r="XEC89" s="32"/>
      <c r="XED89" s="32"/>
      <c r="XEE89" s="32"/>
      <c r="XEF89" s="32"/>
      <c r="XEG89" s="32"/>
      <c r="XEH89" s="32"/>
      <c r="XEI89" s="32"/>
      <c r="XEJ89" s="32"/>
      <c r="XEK89" s="32"/>
      <c r="XEL89" s="32"/>
      <c r="XEM89" s="32"/>
      <c r="XEN89" s="32"/>
      <c r="XEO89" s="32"/>
      <c r="XEP89" s="32"/>
      <c r="XEQ89" s="32"/>
      <c r="XER89" s="32"/>
      <c r="XES89" s="32"/>
      <c r="XET89" s="32"/>
      <c r="XEU89" s="32"/>
      <c r="XEV89" s="32"/>
      <c r="XEW89" s="32"/>
      <c r="XEX89" s="32"/>
      <c r="XEY89" s="32"/>
    </row>
    <row r="90" spans="1:10 16296:16379" s="4" customFormat="1" ht="36" customHeight="1">
      <c r="A90" s="51"/>
      <c r="B90" s="49"/>
      <c r="C90" s="16" t="s">
        <v>186</v>
      </c>
      <c r="D90" s="16" t="s">
        <v>187</v>
      </c>
      <c r="E90" s="25">
        <v>100</v>
      </c>
      <c r="F90" s="25">
        <v>100</v>
      </c>
      <c r="G90" s="42">
        <v>2150299</v>
      </c>
      <c r="H90" s="42">
        <v>507</v>
      </c>
      <c r="I90" s="26"/>
      <c r="J90" s="16" t="s">
        <v>32</v>
      </c>
      <c r="XBT90" s="32"/>
      <c r="XBU90" s="32"/>
      <c r="XBV90" s="32"/>
      <c r="XBW90" s="32"/>
      <c r="XBX90" s="32"/>
      <c r="XBY90" s="32"/>
      <c r="XBZ90" s="32"/>
      <c r="XCA90" s="32"/>
      <c r="XCB90" s="32"/>
      <c r="XCC90" s="32"/>
      <c r="XCD90" s="32"/>
      <c r="XCE90" s="32"/>
      <c r="XCF90" s="32"/>
      <c r="XCG90" s="32"/>
      <c r="XCH90" s="32"/>
      <c r="XCI90" s="32"/>
      <c r="XCJ90" s="32"/>
      <c r="XCK90" s="32"/>
      <c r="XCL90" s="32"/>
      <c r="XCM90" s="32"/>
      <c r="XCN90" s="32"/>
      <c r="XCO90" s="32"/>
      <c r="XCP90" s="32"/>
      <c r="XCQ90" s="32"/>
      <c r="XCR90" s="32"/>
      <c r="XCS90" s="32"/>
      <c r="XCT90" s="32"/>
      <c r="XCU90" s="32"/>
      <c r="XCV90" s="32"/>
      <c r="XCW90" s="32"/>
      <c r="XCX90" s="32"/>
      <c r="XCY90" s="32"/>
      <c r="XCZ90" s="32"/>
      <c r="XDA90" s="32"/>
      <c r="XDB90" s="32"/>
      <c r="XDC90" s="32"/>
      <c r="XDD90" s="32"/>
      <c r="XDE90" s="32"/>
      <c r="XDF90" s="32"/>
      <c r="XDG90" s="32"/>
      <c r="XDH90" s="32"/>
      <c r="XDI90" s="32"/>
      <c r="XDJ90" s="32"/>
      <c r="XDK90" s="32"/>
      <c r="XDL90" s="32"/>
      <c r="XDM90" s="32"/>
      <c r="XDN90" s="32"/>
      <c r="XDO90" s="32"/>
      <c r="XDP90" s="32"/>
      <c r="XDQ90" s="32"/>
      <c r="XDR90" s="32"/>
      <c r="XDS90" s="32"/>
      <c r="XDT90" s="32"/>
      <c r="XDU90" s="32"/>
      <c r="XDV90" s="32"/>
      <c r="XDW90" s="32"/>
      <c r="XDX90" s="32"/>
      <c r="XDY90" s="32"/>
      <c r="XDZ90" s="32"/>
      <c r="XEA90" s="32"/>
      <c r="XEB90" s="32"/>
      <c r="XEC90" s="32"/>
      <c r="XED90" s="32"/>
      <c r="XEE90" s="32"/>
      <c r="XEF90" s="32"/>
      <c r="XEG90" s="32"/>
      <c r="XEH90" s="32"/>
      <c r="XEI90" s="32"/>
      <c r="XEJ90" s="32"/>
      <c r="XEK90" s="32"/>
      <c r="XEL90" s="32"/>
      <c r="XEM90" s="32"/>
      <c r="XEN90" s="32"/>
      <c r="XEO90" s="32"/>
      <c r="XEP90" s="32"/>
      <c r="XEQ90" s="32"/>
      <c r="XER90" s="32"/>
      <c r="XES90" s="32"/>
      <c r="XET90" s="32"/>
      <c r="XEU90" s="32"/>
      <c r="XEV90" s="32"/>
      <c r="XEW90" s="32"/>
      <c r="XEX90" s="32"/>
      <c r="XEY90" s="32"/>
    </row>
    <row r="91" spans="1:10 16296:16379" s="4" customFormat="1" ht="36" customHeight="1">
      <c r="A91" s="51"/>
      <c r="B91" s="49"/>
      <c r="C91" s="16" t="s">
        <v>188</v>
      </c>
      <c r="D91" s="16" t="s">
        <v>189</v>
      </c>
      <c r="E91" s="29">
        <v>100</v>
      </c>
      <c r="F91" s="29">
        <v>100</v>
      </c>
      <c r="G91" s="42">
        <v>2150299</v>
      </c>
      <c r="H91" s="42">
        <v>507</v>
      </c>
      <c r="I91" s="26"/>
      <c r="J91" s="16" t="s">
        <v>32</v>
      </c>
      <c r="XBT91" s="32"/>
      <c r="XBU91" s="32"/>
      <c r="XBV91" s="32"/>
      <c r="XBW91" s="32"/>
      <c r="XBX91" s="32"/>
      <c r="XBY91" s="32"/>
      <c r="XBZ91" s="32"/>
      <c r="XCA91" s="32"/>
      <c r="XCB91" s="32"/>
      <c r="XCC91" s="32"/>
      <c r="XCD91" s="32"/>
      <c r="XCE91" s="32"/>
      <c r="XCF91" s="32"/>
      <c r="XCG91" s="32"/>
      <c r="XCH91" s="32"/>
      <c r="XCI91" s="32"/>
      <c r="XCJ91" s="32"/>
      <c r="XCK91" s="32"/>
      <c r="XCL91" s="32"/>
      <c r="XCM91" s="32"/>
      <c r="XCN91" s="32"/>
      <c r="XCO91" s="32"/>
      <c r="XCP91" s="32"/>
      <c r="XCQ91" s="32"/>
      <c r="XCR91" s="32"/>
      <c r="XCS91" s="32"/>
      <c r="XCT91" s="32"/>
      <c r="XCU91" s="32"/>
      <c r="XCV91" s="32"/>
      <c r="XCW91" s="32"/>
      <c r="XCX91" s="32"/>
      <c r="XCY91" s="32"/>
      <c r="XCZ91" s="32"/>
      <c r="XDA91" s="32"/>
      <c r="XDB91" s="32"/>
      <c r="XDC91" s="32"/>
      <c r="XDD91" s="32"/>
      <c r="XDE91" s="32"/>
      <c r="XDF91" s="32"/>
      <c r="XDG91" s="32"/>
      <c r="XDH91" s="32"/>
      <c r="XDI91" s="32"/>
      <c r="XDJ91" s="32"/>
      <c r="XDK91" s="32"/>
      <c r="XDL91" s="32"/>
      <c r="XDM91" s="32"/>
      <c r="XDN91" s="32"/>
      <c r="XDO91" s="32"/>
      <c r="XDP91" s="32"/>
      <c r="XDQ91" s="32"/>
      <c r="XDR91" s="32"/>
      <c r="XDS91" s="32"/>
      <c r="XDT91" s="32"/>
      <c r="XDU91" s="32"/>
      <c r="XDV91" s="32"/>
      <c r="XDW91" s="32"/>
      <c r="XDX91" s="32"/>
      <c r="XDY91" s="32"/>
      <c r="XDZ91" s="32"/>
      <c r="XEA91" s="32"/>
      <c r="XEB91" s="32"/>
      <c r="XEC91" s="32"/>
      <c r="XED91" s="32"/>
      <c r="XEE91" s="32"/>
      <c r="XEF91" s="32"/>
      <c r="XEG91" s="32"/>
      <c r="XEH91" s="32"/>
      <c r="XEI91" s="32"/>
      <c r="XEJ91" s="32"/>
      <c r="XEK91" s="32"/>
      <c r="XEL91" s="32"/>
      <c r="XEM91" s="32"/>
      <c r="XEN91" s="32"/>
      <c r="XEO91" s="32"/>
      <c r="XEP91" s="32"/>
      <c r="XEQ91" s="32"/>
      <c r="XER91" s="32"/>
      <c r="XES91" s="32"/>
      <c r="XET91" s="32"/>
      <c r="XEU91" s="32"/>
      <c r="XEV91" s="32"/>
      <c r="XEW91" s="32"/>
      <c r="XEX91" s="32"/>
      <c r="XEY91" s="32"/>
    </row>
    <row r="92" spans="1:10 16296:16379" s="4" customFormat="1" ht="36" customHeight="1">
      <c r="A92" s="51" t="s">
        <v>190</v>
      </c>
      <c r="B92" s="49" t="s">
        <v>191</v>
      </c>
      <c r="C92" s="49"/>
      <c r="D92" s="49"/>
      <c r="E92" s="23">
        <f>E93+E111+E113+E118+E121+E124</f>
        <v>3620</v>
      </c>
      <c r="F92" s="23">
        <f>F93+F111+F113+F118+F121+F124</f>
        <v>3470</v>
      </c>
      <c r="G92" s="24"/>
      <c r="H92" s="24"/>
      <c r="I92" s="24"/>
      <c r="J92" s="24"/>
      <c r="XBT92" s="32"/>
      <c r="XBU92" s="32"/>
      <c r="XBV92" s="32"/>
      <c r="XBW92" s="32"/>
      <c r="XBX92" s="32"/>
      <c r="XBY92" s="32"/>
      <c r="XBZ92" s="32"/>
      <c r="XCA92" s="32"/>
      <c r="XCB92" s="32"/>
      <c r="XCC92" s="32"/>
      <c r="XCD92" s="32"/>
      <c r="XCE92" s="32"/>
      <c r="XCF92" s="32"/>
      <c r="XCG92" s="32"/>
      <c r="XCH92" s="32"/>
      <c r="XCI92" s="32"/>
      <c r="XCJ92" s="32"/>
      <c r="XCK92" s="32"/>
      <c r="XCL92" s="32"/>
      <c r="XCM92" s="32"/>
      <c r="XCN92" s="32"/>
      <c r="XCO92" s="32"/>
      <c r="XCP92" s="32"/>
      <c r="XCQ92" s="32"/>
      <c r="XCR92" s="32"/>
      <c r="XCS92" s="32"/>
      <c r="XCT92" s="32"/>
      <c r="XCU92" s="32"/>
      <c r="XCV92" s="32"/>
      <c r="XCW92" s="32"/>
      <c r="XCX92" s="32"/>
      <c r="XCY92" s="32"/>
      <c r="XCZ92" s="32"/>
      <c r="XDA92" s="32"/>
      <c r="XDB92" s="32"/>
      <c r="XDC92" s="32"/>
      <c r="XDD92" s="32"/>
      <c r="XDE92" s="32"/>
      <c r="XDF92" s="32"/>
      <c r="XDG92" s="32"/>
      <c r="XDH92" s="32"/>
      <c r="XDI92" s="32"/>
      <c r="XDJ92" s="32"/>
      <c r="XDK92" s="32"/>
      <c r="XDL92" s="32"/>
      <c r="XDM92" s="32"/>
      <c r="XDN92" s="32"/>
      <c r="XDO92" s="32"/>
      <c r="XDP92" s="32"/>
      <c r="XDQ92" s="32"/>
      <c r="XDR92" s="32"/>
      <c r="XDS92" s="32"/>
      <c r="XDT92" s="32"/>
      <c r="XDU92" s="32"/>
      <c r="XDV92" s="32"/>
      <c r="XDW92" s="32"/>
      <c r="XDX92" s="32"/>
      <c r="XDY92" s="32"/>
      <c r="XDZ92" s="32"/>
      <c r="XEA92" s="32"/>
      <c r="XEB92" s="32"/>
      <c r="XEC92" s="32"/>
      <c r="XED92" s="32"/>
      <c r="XEE92" s="32"/>
      <c r="XEF92" s="32"/>
      <c r="XEG92" s="32"/>
      <c r="XEH92" s="32"/>
      <c r="XEI92" s="32"/>
      <c r="XEJ92" s="32"/>
      <c r="XEK92" s="32"/>
      <c r="XEL92" s="32"/>
      <c r="XEM92" s="32"/>
      <c r="XEN92" s="32"/>
      <c r="XEO92" s="32"/>
      <c r="XEP92" s="32"/>
      <c r="XEQ92" s="32"/>
      <c r="XER92" s="32"/>
      <c r="XES92" s="32"/>
      <c r="XET92" s="32"/>
      <c r="XEU92" s="32"/>
      <c r="XEV92" s="32"/>
      <c r="XEW92" s="32"/>
      <c r="XEX92" s="32"/>
      <c r="XEY92" s="32"/>
    </row>
    <row r="93" spans="1:10 16296:16379" s="4" customFormat="1" ht="36" customHeight="1">
      <c r="A93" s="51"/>
      <c r="B93" s="51" t="s">
        <v>21</v>
      </c>
      <c r="C93" s="48" t="s">
        <v>22</v>
      </c>
      <c r="D93" s="48"/>
      <c r="E93" s="23">
        <f>SUM(E94:E110)</f>
        <v>2230</v>
      </c>
      <c r="F93" s="23">
        <f>SUM(F94:F110)</f>
        <v>2080</v>
      </c>
      <c r="G93" s="24"/>
      <c r="H93" s="24"/>
      <c r="I93" s="24"/>
      <c r="J93" s="24"/>
      <c r="XBT93" s="32"/>
      <c r="XBU93" s="32"/>
      <c r="XBV93" s="32"/>
      <c r="XBW93" s="32"/>
      <c r="XBX93" s="32"/>
      <c r="XBY93" s="32"/>
      <c r="XBZ93" s="32"/>
      <c r="XCA93" s="32"/>
      <c r="XCB93" s="32"/>
      <c r="XCC93" s="32"/>
      <c r="XCD93" s="32"/>
      <c r="XCE93" s="32"/>
      <c r="XCF93" s="32"/>
      <c r="XCG93" s="32"/>
      <c r="XCH93" s="32"/>
      <c r="XCI93" s="32"/>
      <c r="XCJ93" s="32"/>
      <c r="XCK93" s="32"/>
      <c r="XCL93" s="32"/>
      <c r="XCM93" s="32"/>
      <c r="XCN93" s="32"/>
      <c r="XCO93" s="32"/>
      <c r="XCP93" s="32"/>
      <c r="XCQ93" s="32"/>
      <c r="XCR93" s="32"/>
      <c r="XCS93" s="32"/>
      <c r="XCT93" s="32"/>
      <c r="XCU93" s="32"/>
      <c r="XCV93" s="32"/>
      <c r="XCW93" s="32"/>
      <c r="XCX93" s="32"/>
      <c r="XCY93" s="32"/>
      <c r="XCZ93" s="32"/>
      <c r="XDA93" s="32"/>
      <c r="XDB93" s="32"/>
      <c r="XDC93" s="32"/>
      <c r="XDD93" s="32"/>
      <c r="XDE93" s="32"/>
      <c r="XDF93" s="32"/>
      <c r="XDG93" s="32"/>
      <c r="XDH93" s="32"/>
      <c r="XDI93" s="32"/>
      <c r="XDJ93" s="32"/>
      <c r="XDK93" s="32"/>
      <c r="XDL93" s="32"/>
      <c r="XDM93" s="32"/>
      <c r="XDN93" s="32"/>
      <c r="XDO93" s="32"/>
      <c r="XDP93" s="32"/>
      <c r="XDQ93" s="32"/>
      <c r="XDR93" s="32"/>
      <c r="XDS93" s="32"/>
      <c r="XDT93" s="32"/>
      <c r="XDU93" s="32"/>
      <c r="XDV93" s="32"/>
      <c r="XDW93" s="32"/>
      <c r="XDX93" s="32"/>
      <c r="XDY93" s="32"/>
      <c r="XDZ93" s="32"/>
      <c r="XEA93" s="32"/>
      <c r="XEB93" s="32"/>
      <c r="XEC93" s="32"/>
      <c r="XED93" s="32"/>
      <c r="XEE93" s="32"/>
      <c r="XEF93" s="32"/>
      <c r="XEG93" s="32"/>
      <c r="XEH93" s="32"/>
      <c r="XEI93" s="32"/>
      <c r="XEJ93" s="32"/>
      <c r="XEK93" s="32"/>
      <c r="XEL93" s="32"/>
      <c r="XEM93" s="32"/>
      <c r="XEN93" s="32"/>
      <c r="XEO93" s="32"/>
      <c r="XEP93" s="32"/>
      <c r="XEQ93" s="32"/>
      <c r="XER93" s="32"/>
      <c r="XES93" s="32"/>
      <c r="XET93" s="32"/>
      <c r="XEU93" s="32"/>
      <c r="XEV93" s="32"/>
      <c r="XEW93" s="32"/>
      <c r="XEX93" s="32"/>
      <c r="XEY93" s="32"/>
    </row>
    <row r="94" spans="1:10 16296:16379" s="4" customFormat="1" ht="36" customHeight="1">
      <c r="A94" s="51"/>
      <c r="B94" s="51"/>
      <c r="C94" s="16" t="s">
        <v>192</v>
      </c>
      <c r="D94" s="16" t="s">
        <v>193</v>
      </c>
      <c r="E94" s="29">
        <v>500</v>
      </c>
      <c r="F94" s="29">
        <v>350</v>
      </c>
      <c r="G94" s="42">
        <v>2150299</v>
      </c>
      <c r="H94" s="42">
        <v>507</v>
      </c>
      <c r="I94" s="26"/>
      <c r="J94" s="16" t="s">
        <v>25</v>
      </c>
      <c r="XBT94" s="32"/>
      <c r="XBU94" s="32"/>
      <c r="XBV94" s="32"/>
      <c r="XBW94" s="32"/>
      <c r="XBX94" s="32"/>
      <c r="XBY94" s="32"/>
      <c r="XBZ94" s="32"/>
      <c r="XCA94" s="32"/>
      <c r="XCB94" s="32"/>
      <c r="XCC94" s="32"/>
      <c r="XCD94" s="32"/>
      <c r="XCE94" s="32"/>
      <c r="XCF94" s="32"/>
      <c r="XCG94" s="32"/>
      <c r="XCH94" s="32"/>
      <c r="XCI94" s="32"/>
      <c r="XCJ94" s="32"/>
      <c r="XCK94" s="32"/>
      <c r="XCL94" s="32"/>
      <c r="XCM94" s="32"/>
      <c r="XCN94" s="32"/>
      <c r="XCO94" s="32"/>
      <c r="XCP94" s="32"/>
      <c r="XCQ94" s="32"/>
      <c r="XCR94" s="32"/>
      <c r="XCS94" s="32"/>
      <c r="XCT94" s="32"/>
      <c r="XCU94" s="32"/>
      <c r="XCV94" s="32"/>
      <c r="XCW94" s="32"/>
      <c r="XCX94" s="32"/>
      <c r="XCY94" s="32"/>
      <c r="XCZ94" s="32"/>
      <c r="XDA94" s="32"/>
      <c r="XDB94" s="32"/>
      <c r="XDC94" s="32"/>
      <c r="XDD94" s="32"/>
      <c r="XDE94" s="32"/>
      <c r="XDF94" s="32"/>
      <c r="XDG94" s="32"/>
      <c r="XDH94" s="32"/>
      <c r="XDI94" s="32"/>
      <c r="XDJ94" s="32"/>
      <c r="XDK94" s="32"/>
      <c r="XDL94" s="32"/>
      <c r="XDM94" s="32"/>
      <c r="XDN94" s="32"/>
      <c r="XDO94" s="32"/>
      <c r="XDP94" s="32"/>
      <c r="XDQ94" s="32"/>
      <c r="XDR94" s="32"/>
      <c r="XDS94" s="32"/>
      <c r="XDT94" s="32"/>
      <c r="XDU94" s="32"/>
      <c r="XDV94" s="32"/>
      <c r="XDW94" s="32"/>
      <c r="XDX94" s="32"/>
      <c r="XDY94" s="32"/>
      <c r="XDZ94" s="32"/>
      <c r="XEA94" s="32"/>
      <c r="XEB94" s="32"/>
      <c r="XEC94" s="32"/>
      <c r="XED94" s="32"/>
      <c r="XEE94" s="32"/>
      <c r="XEF94" s="32"/>
      <c r="XEG94" s="32"/>
      <c r="XEH94" s="32"/>
      <c r="XEI94" s="32"/>
      <c r="XEJ94" s="32"/>
      <c r="XEK94" s="32"/>
      <c r="XEL94" s="32"/>
      <c r="XEM94" s="32"/>
      <c r="XEN94" s="32"/>
      <c r="XEO94" s="32"/>
      <c r="XEP94" s="32"/>
      <c r="XEQ94" s="32"/>
      <c r="XER94" s="32"/>
      <c r="XES94" s="32"/>
      <c r="XET94" s="32"/>
      <c r="XEU94" s="32"/>
      <c r="XEV94" s="32"/>
      <c r="XEW94" s="32"/>
      <c r="XEX94" s="32"/>
      <c r="XEY94" s="32"/>
    </row>
    <row r="95" spans="1:10 16296:16379" s="4" customFormat="1" ht="36" customHeight="1">
      <c r="A95" s="51"/>
      <c r="B95" s="51"/>
      <c r="C95" s="16" t="s">
        <v>194</v>
      </c>
      <c r="D95" s="16" t="s">
        <v>195</v>
      </c>
      <c r="E95" s="29">
        <v>150</v>
      </c>
      <c r="F95" s="29">
        <v>150</v>
      </c>
      <c r="G95" s="42">
        <v>2150299</v>
      </c>
      <c r="H95" s="42">
        <v>507</v>
      </c>
      <c r="I95" s="26"/>
      <c r="J95" s="16" t="s">
        <v>32</v>
      </c>
      <c r="XBT95" s="32"/>
      <c r="XBU95" s="32"/>
      <c r="XBV95" s="32"/>
      <c r="XBW95" s="32"/>
      <c r="XBX95" s="32"/>
      <c r="XBY95" s="32"/>
      <c r="XBZ95" s="32"/>
      <c r="XCA95" s="32"/>
      <c r="XCB95" s="32"/>
      <c r="XCC95" s="32"/>
      <c r="XCD95" s="32"/>
      <c r="XCE95" s="32"/>
      <c r="XCF95" s="32"/>
      <c r="XCG95" s="32"/>
      <c r="XCH95" s="32"/>
      <c r="XCI95" s="32"/>
      <c r="XCJ95" s="32"/>
      <c r="XCK95" s="32"/>
      <c r="XCL95" s="32"/>
      <c r="XCM95" s="32"/>
      <c r="XCN95" s="32"/>
      <c r="XCO95" s="32"/>
      <c r="XCP95" s="32"/>
      <c r="XCQ95" s="32"/>
      <c r="XCR95" s="32"/>
      <c r="XCS95" s="32"/>
      <c r="XCT95" s="32"/>
      <c r="XCU95" s="32"/>
      <c r="XCV95" s="32"/>
      <c r="XCW95" s="32"/>
      <c r="XCX95" s="32"/>
      <c r="XCY95" s="32"/>
      <c r="XCZ95" s="32"/>
      <c r="XDA95" s="32"/>
      <c r="XDB95" s="32"/>
      <c r="XDC95" s="32"/>
      <c r="XDD95" s="32"/>
      <c r="XDE95" s="32"/>
      <c r="XDF95" s="32"/>
      <c r="XDG95" s="32"/>
      <c r="XDH95" s="32"/>
      <c r="XDI95" s="32"/>
      <c r="XDJ95" s="32"/>
      <c r="XDK95" s="32"/>
      <c r="XDL95" s="32"/>
      <c r="XDM95" s="32"/>
      <c r="XDN95" s="32"/>
      <c r="XDO95" s="32"/>
      <c r="XDP95" s="32"/>
      <c r="XDQ95" s="32"/>
      <c r="XDR95" s="32"/>
      <c r="XDS95" s="32"/>
      <c r="XDT95" s="32"/>
      <c r="XDU95" s="32"/>
      <c r="XDV95" s="32"/>
      <c r="XDW95" s="32"/>
      <c r="XDX95" s="32"/>
      <c r="XDY95" s="32"/>
      <c r="XDZ95" s="32"/>
      <c r="XEA95" s="32"/>
      <c r="XEB95" s="32"/>
      <c r="XEC95" s="32"/>
      <c r="XED95" s="32"/>
      <c r="XEE95" s="32"/>
      <c r="XEF95" s="32"/>
      <c r="XEG95" s="32"/>
      <c r="XEH95" s="32"/>
      <c r="XEI95" s="32"/>
      <c r="XEJ95" s="32"/>
      <c r="XEK95" s="32"/>
      <c r="XEL95" s="32"/>
      <c r="XEM95" s="32"/>
      <c r="XEN95" s="32"/>
      <c r="XEO95" s="32"/>
      <c r="XEP95" s="32"/>
      <c r="XEQ95" s="32"/>
      <c r="XER95" s="32"/>
      <c r="XES95" s="32"/>
      <c r="XET95" s="32"/>
      <c r="XEU95" s="32"/>
      <c r="XEV95" s="32"/>
      <c r="XEW95" s="32"/>
      <c r="XEX95" s="32"/>
      <c r="XEY95" s="32"/>
    </row>
    <row r="96" spans="1:10 16296:16379" s="4" customFormat="1" ht="36" customHeight="1">
      <c r="A96" s="51"/>
      <c r="B96" s="51"/>
      <c r="C96" s="16" t="s">
        <v>196</v>
      </c>
      <c r="D96" s="16" t="s">
        <v>197</v>
      </c>
      <c r="E96" s="29">
        <v>100</v>
      </c>
      <c r="F96" s="29">
        <v>100</v>
      </c>
      <c r="G96" s="42">
        <v>2150299</v>
      </c>
      <c r="H96" s="42">
        <v>507</v>
      </c>
      <c r="I96" s="26"/>
      <c r="J96" s="16" t="s">
        <v>32</v>
      </c>
      <c r="XBT96" s="32"/>
      <c r="XBU96" s="32"/>
      <c r="XBV96" s="32"/>
      <c r="XBW96" s="32"/>
      <c r="XBX96" s="32"/>
      <c r="XBY96" s="32"/>
      <c r="XBZ96" s="32"/>
      <c r="XCA96" s="32"/>
      <c r="XCB96" s="32"/>
      <c r="XCC96" s="32"/>
      <c r="XCD96" s="32"/>
      <c r="XCE96" s="32"/>
      <c r="XCF96" s="32"/>
      <c r="XCG96" s="32"/>
      <c r="XCH96" s="32"/>
      <c r="XCI96" s="32"/>
      <c r="XCJ96" s="32"/>
      <c r="XCK96" s="32"/>
      <c r="XCL96" s="32"/>
      <c r="XCM96" s="32"/>
      <c r="XCN96" s="32"/>
      <c r="XCO96" s="32"/>
      <c r="XCP96" s="32"/>
      <c r="XCQ96" s="32"/>
      <c r="XCR96" s="32"/>
      <c r="XCS96" s="32"/>
      <c r="XCT96" s="32"/>
      <c r="XCU96" s="32"/>
      <c r="XCV96" s="32"/>
      <c r="XCW96" s="32"/>
      <c r="XCX96" s="32"/>
      <c r="XCY96" s="32"/>
      <c r="XCZ96" s="32"/>
      <c r="XDA96" s="32"/>
      <c r="XDB96" s="32"/>
      <c r="XDC96" s="32"/>
      <c r="XDD96" s="32"/>
      <c r="XDE96" s="32"/>
      <c r="XDF96" s="32"/>
      <c r="XDG96" s="32"/>
      <c r="XDH96" s="32"/>
      <c r="XDI96" s="32"/>
      <c r="XDJ96" s="32"/>
      <c r="XDK96" s="32"/>
      <c r="XDL96" s="32"/>
      <c r="XDM96" s="32"/>
      <c r="XDN96" s="32"/>
      <c r="XDO96" s="32"/>
      <c r="XDP96" s="32"/>
      <c r="XDQ96" s="32"/>
      <c r="XDR96" s="32"/>
      <c r="XDS96" s="32"/>
      <c r="XDT96" s="32"/>
      <c r="XDU96" s="32"/>
      <c r="XDV96" s="32"/>
      <c r="XDW96" s="32"/>
      <c r="XDX96" s="32"/>
      <c r="XDY96" s="32"/>
      <c r="XDZ96" s="32"/>
      <c r="XEA96" s="32"/>
      <c r="XEB96" s="32"/>
      <c r="XEC96" s="32"/>
      <c r="XED96" s="32"/>
      <c r="XEE96" s="32"/>
      <c r="XEF96" s="32"/>
      <c r="XEG96" s="32"/>
      <c r="XEH96" s="32"/>
      <c r="XEI96" s="32"/>
      <c r="XEJ96" s="32"/>
      <c r="XEK96" s="32"/>
      <c r="XEL96" s="32"/>
      <c r="XEM96" s="32"/>
      <c r="XEN96" s="32"/>
      <c r="XEO96" s="32"/>
      <c r="XEP96" s="32"/>
      <c r="XEQ96" s="32"/>
      <c r="XER96" s="32"/>
      <c r="XES96" s="32"/>
      <c r="XET96" s="32"/>
      <c r="XEU96" s="32"/>
      <c r="XEV96" s="32"/>
      <c r="XEW96" s="32"/>
      <c r="XEX96" s="32"/>
      <c r="XEY96" s="32"/>
    </row>
    <row r="97" spans="1:10 16296:16379" s="4" customFormat="1" ht="36" customHeight="1">
      <c r="A97" s="51"/>
      <c r="B97" s="51"/>
      <c r="C97" s="16" t="s">
        <v>198</v>
      </c>
      <c r="D97" s="16" t="s">
        <v>199</v>
      </c>
      <c r="E97" s="29">
        <v>100</v>
      </c>
      <c r="F97" s="29">
        <v>100</v>
      </c>
      <c r="G97" s="42">
        <v>2150299</v>
      </c>
      <c r="H97" s="42">
        <v>507</v>
      </c>
      <c r="I97" s="26"/>
      <c r="J97" s="16" t="s">
        <v>32</v>
      </c>
      <c r="XBT97" s="32"/>
      <c r="XBU97" s="32"/>
      <c r="XBV97" s="32"/>
      <c r="XBW97" s="32"/>
      <c r="XBX97" s="32"/>
      <c r="XBY97" s="32"/>
      <c r="XBZ97" s="32"/>
      <c r="XCA97" s="32"/>
      <c r="XCB97" s="32"/>
      <c r="XCC97" s="32"/>
      <c r="XCD97" s="32"/>
      <c r="XCE97" s="32"/>
      <c r="XCF97" s="32"/>
      <c r="XCG97" s="32"/>
      <c r="XCH97" s="32"/>
      <c r="XCI97" s="32"/>
      <c r="XCJ97" s="32"/>
      <c r="XCK97" s="32"/>
      <c r="XCL97" s="32"/>
      <c r="XCM97" s="32"/>
      <c r="XCN97" s="32"/>
      <c r="XCO97" s="32"/>
      <c r="XCP97" s="32"/>
      <c r="XCQ97" s="32"/>
      <c r="XCR97" s="32"/>
      <c r="XCS97" s="32"/>
      <c r="XCT97" s="32"/>
      <c r="XCU97" s="32"/>
      <c r="XCV97" s="32"/>
      <c r="XCW97" s="32"/>
      <c r="XCX97" s="32"/>
      <c r="XCY97" s="32"/>
      <c r="XCZ97" s="32"/>
      <c r="XDA97" s="32"/>
      <c r="XDB97" s="32"/>
      <c r="XDC97" s="32"/>
      <c r="XDD97" s="32"/>
      <c r="XDE97" s="32"/>
      <c r="XDF97" s="32"/>
      <c r="XDG97" s="32"/>
      <c r="XDH97" s="32"/>
      <c r="XDI97" s="32"/>
      <c r="XDJ97" s="32"/>
      <c r="XDK97" s="32"/>
      <c r="XDL97" s="32"/>
      <c r="XDM97" s="32"/>
      <c r="XDN97" s="32"/>
      <c r="XDO97" s="32"/>
      <c r="XDP97" s="32"/>
      <c r="XDQ97" s="32"/>
      <c r="XDR97" s="32"/>
      <c r="XDS97" s="32"/>
      <c r="XDT97" s="32"/>
      <c r="XDU97" s="32"/>
      <c r="XDV97" s="32"/>
      <c r="XDW97" s="32"/>
      <c r="XDX97" s="32"/>
      <c r="XDY97" s="32"/>
      <c r="XDZ97" s="32"/>
      <c r="XEA97" s="32"/>
      <c r="XEB97" s="32"/>
      <c r="XEC97" s="32"/>
      <c r="XED97" s="32"/>
      <c r="XEE97" s="32"/>
      <c r="XEF97" s="32"/>
      <c r="XEG97" s="32"/>
      <c r="XEH97" s="32"/>
      <c r="XEI97" s="32"/>
      <c r="XEJ97" s="32"/>
      <c r="XEK97" s="32"/>
      <c r="XEL97" s="32"/>
      <c r="XEM97" s="32"/>
      <c r="XEN97" s="32"/>
      <c r="XEO97" s="32"/>
      <c r="XEP97" s="32"/>
      <c r="XEQ97" s="32"/>
      <c r="XER97" s="32"/>
      <c r="XES97" s="32"/>
      <c r="XET97" s="32"/>
      <c r="XEU97" s="32"/>
      <c r="XEV97" s="32"/>
      <c r="XEW97" s="32"/>
      <c r="XEX97" s="32"/>
      <c r="XEY97" s="32"/>
    </row>
    <row r="98" spans="1:10 16296:16379" s="4" customFormat="1" ht="36" customHeight="1">
      <c r="A98" s="51"/>
      <c r="B98" s="51"/>
      <c r="C98" s="16" t="s">
        <v>200</v>
      </c>
      <c r="D98" s="16" t="s">
        <v>201</v>
      </c>
      <c r="E98" s="29">
        <v>100</v>
      </c>
      <c r="F98" s="29">
        <v>100</v>
      </c>
      <c r="G98" s="42">
        <v>2150299</v>
      </c>
      <c r="H98" s="42">
        <v>507</v>
      </c>
      <c r="I98" s="26"/>
      <c r="J98" s="16" t="s">
        <v>32</v>
      </c>
      <c r="XBT98" s="32"/>
      <c r="XBU98" s="32"/>
      <c r="XBV98" s="32"/>
      <c r="XBW98" s="32"/>
      <c r="XBX98" s="32"/>
      <c r="XBY98" s="32"/>
      <c r="XBZ98" s="32"/>
      <c r="XCA98" s="32"/>
      <c r="XCB98" s="32"/>
      <c r="XCC98" s="32"/>
      <c r="XCD98" s="32"/>
      <c r="XCE98" s="32"/>
      <c r="XCF98" s="32"/>
      <c r="XCG98" s="32"/>
      <c r="XCH98" s="32"/>
      <c r="XCI98" s="32"/>
      <c r="XCJ98" s="32"/>
      <c r="XCK98" s="32"/>
      <c r="XCL98" s="32"/>
      <c r="XCM98" s="32"/>
      <c r="XCN98" s="32"/>
      <c r="XCO98" s="32"/>
      <c r="XCP98" s="32"/>
      <c r="XCQ98" s="32"/>
      <c r="XCR98" s="32"/>
      <c r="XCS98" s="32"/>
      <c r="XCT98" s="32"/>
      <c r="XCU98" s="32"/>
      <c r="XCV98" s="32"/>
      <c r="XCW98" s="32"/>
      <c r="XCX98" s="32"/>
      <c r="XCY98" s="32"/>
      <c r="XCZ98" s="32"/>
      <c r="XDA98" s="32"/>
      <c r="XDB98" s="32"/>
      <c r="XDC98" s="32"/>
      <c r="XDD98" s="32"/>
      <c r="XDE98" s="32"/>
      <c r="XDF98" s="32"/>
      <c r="XDG98" s="32"/>
      <c r="XDH98" s="32"/>
      <c r="XDI98" s="32"/>
      <c r="XDJ98" s="32"/>
      <c r="XDK98" s="32"/>
      <c r="XDL98" s="32"/>
      <c r="XDM98" s="32"/>
      <c r="XDN98" s="32"/>
      <c r="XDO98" s="32"/>
      <c r="XDP98" s="32"/>
      <c r="XDQ98" s="32"/>
      <c r="XDR98" s="32"/>
      <c r="XDS98" s="32"/>
      <c r="XDT98" s="32"/>
      <c r="XDU98" s="32"/>
      <c r="XDV98" s="32"/>
      <c r="XDW98" s="32"/>
      <c r="XDX98" s="32"/>
      <c r="XDY98" s="32"/>
      <c r="XDZ98" s="32"/>
      <c r="XEA98" s="32"/>
      <c r="XEB98" s="32"/>
      <c r="XEC98" s="32"/>
      <c r="XED98" s="32"/>
      <c r="XEE98" s="32"/>
      <c r="XEF98" s="32"/>
      <c r="XEG98" s="32"/>
      <c r="XEH98" s="32"/>
      <c r="XEI98" s="32"/>
      <c r="XEJ98" s="32"/>
      <c r="XEK98" s="32"/>
      <c r="XEL98" s="32"/>
      <c r="XEM98" s="32"/>
      <c r="XEN98" s="32"/>
      <c r="XEO98" s="32"/>
      <c r="XEP98" s="32"/>
      <c r="XEQ98" s="32"/>
      <c r="XER98" s="32"/>
      <c r="XES98" s="32"/>
      <c r="XET98" s="32"/>
      <c r="XEU98" s="32"/>
      <c r="XEV98" s="32"/>
      <c r="XEW98" s="32"/>
      <c r="XEX98" s="32"/>
      <c r="XEY98" s="32"/>
    </row>
    <row r="99" spans="1:10 16296:16379" s="4" customFormat="1" ht="36" customHeight="1">
      <c r="A99" s="51"/>
      <c r="B99" s="51"/>
      <c r="C99" s="16" t="s">
        <v>202</v>
      </c>
      <c r="D99" s="16" t="s">
        <v>203</v>
      </c>
      <c r="E99" s="29">
        <v>150</v>
      </c>
      <c r="F99" s="29">
        <v>150</v>
      </c>
      <c r="G99" s="42">
        <v>2150299</v>
      </c>
      <c r="H99" s="42">
        <v>507</v>
      </c>
      <c r="I99" s="26"/>
      <c r="J99" s="16" t="s">
        <v>32</v>
      </c>
      <c r="XBT99" s="32"/>
      <c r="XBU99" s="32"/>
      <c r="XBV99" s="32"/>
      <c r="XBW99" s="32"/>
      <c r="XBX99" s="32"/>
      <c r="XBY99" s="32"/>
      <c r="XBZ99" s="32"/>
      <c r="XCA99" s="32"/>
      <c r="XCB99" s="32"/>
      <c r="XCC99" s="32"/>
      <c r="XCD99" s="32"/>
      <c r="XCE99" s="32"/>
      <c r="XCF99" s="32"/>
      <c r="XCG99" s="32"/>
      <c r="XCH99" s="32"/>
      <c r="XCI99" s="32"/>
      <c r="XCJ99" s="32"/>
      <c r="XCK99" s="32"/>
      <c r="XCL99" s="32"/>
      <c r="XCM99" s="32"/>
      <c r="XCN99" s="32"/>
      <c r="XCO99" s="32"/>
      <c r="XCP99" s="32"/>
      <c r="XCQ99" s="32"/>
      <c r="XCR99" s="32"/>
      <c r="XCS99" s="32"/>
      <c r="XCT99" s="32"/>
      <c r="XCU99" s="32"/>
      <c r="XCV99" s="32"/>
      <c r="XCW99" s="32"/>
      <c r="XCX99" s="32"/>
      <c r="XCY99" s="32"/>
      <c r="XCZ99" s="32"/>
      <c r="XDA99" s="32"/>
      <c r="XDB99" s="32"/>
      <c r="XDC99" s="32"/>
      <c r="XDD99" s="32"/>
      <c r="XDE99" s="32"/>
      <c r="XDF99" s="32"/>
      <c r="XDG99" s="32"/>
      <c r="XDH99" s="32"/>
      <c r="XDI99" s="32"/>
      <c r="XDJ99" s="32"/>
      <c r="XDK99" s="32"/>
      <c r="XDL99" s="32"/>
      <c r="XDM99" s="32"/>
      <c r="XDN99" s="32"/>
      <c r="XDO99" s="32"/>
      <c r="XDP99" s="32"/>
      <c r="XDQ99" s="32"/>
      <c r="XDR99" s="32"/>
      <c r="XDS99" s="32"/>
      <c r="XDT99" s="32"/>
      <c r="XDU99" s="32"/>
      <c r="XDV99" s="32"/>
      <c r="XDW99" s="32"/>
      <c r="XDX99" s="32"/>
      <c r="XDY99" s="32"/>
      <c r="XDZ99" s="32"/>
      <c r="XEA99" s="32"/>
      <c r="XEB99" s="32"/>
      <c r="XEC99" s="32"/>
      <c r="XED99" s="32"/>
      <c r="XEE99" s="32"/>
      <c r="XEF99" s="32"/>
      <c r="XEG99" s="32"/>
      <c r="XEH99" s="32"/>
      <c r="XEI99" s="32"/>
      <c r="XEJ99" s="32"/>
      <c r="XEK99" s="32"/>
      <c r="XEL99" s="32"/>
      <c r="XEM99" s="32"/>
      <c r="XEN99" s="32"/>
      <c r="XEO99" s="32"/>
      <c r="XEP99" s="32"/>
      <c r="XEQ99" s="32"/>
      <c r="XER99" s="32"/>
      <c r="XES99" s="32"/>
      <c r="XET99" s="32"/>
      <c r="XEU99" s="32"/>
      <c r="XEV99" s="32"/>
      <c r="XEW99" s="32"/>
      <c r="XEX99" s="32"/>
      <c r="XEY99" s="32"/>
    </row>
    <row r="100" spans="1:10 16296:16379" s="4" customFormat="1" ht="36" customHeight="1">
      <c r="A100" s="51"/>
      <c r="B100" s="51"/>
      <c r="C100" s="16" t="s">
        <v>204</v>
      </c>
      <c r="D100" s="16" t="s">
        <v>205</v>
      </c>
      <c r="E100" s="29">
        <v>100</v>
      </c>
      <c r="F100" s="29">
        <v>100</v>
      </c>
      <c r="G100" s="42">
        <v>2150299</v>
      </c>
      <c r="H100" s="42">
        <v>507</v>
      </c>
      <c r="I100" s="26"/>
      <c r="J100" s="16" t="s">
        <v>32</v>
      </c>
      <c r="XBT100" s="32"/>
      <c r="XBU100" s="32"/>
      <c r="XBV100" s="32"/>
      <c r="XBW100" s="32"/>
      <c r="XBX100" s="32"/>
      <c r="XBY100" s="32"/>
      <c r="XBZ100" s="32"/>
      <c r="XCA100" s="32"/>
      <c r="XCB100" s="32"/>
      <c r="XCC100" s="32"/>
      <c r="XCD100" s="32"/>
      <c r="XCE100" s="32"/>
      <c r="XCF100" s="32"/>
      <c r="XCG100" s="32"/>
      <c r="XCH100" s="32"/>
      <c r="XCI100" s="32"/>
      <c r="XCJ100" s="32"/>
      <c r="XCK100" s="32"/>
      <c r="XCL100" s="32"/>
      <c r="XCM100" s="32"/>
      <c r="XCN100" s="32"/>
      <c r="XCO100" s="32"/>
      <c r="XCP100" s="32"/>
      <c r="XCQ100" s="32"/>
      <c r="XCR100" s="32"/>
      <c r="XCS100" s="32"/>
      <c r="XCT100" s="32"/>
      <c r="XCU100" s="32"/>
      <c r="XCV100" s="32"/>
      <c r="XCW100" s="32"/>
      <c r="XCX100" s="32"/>
      <c r="XCY100" s="32"/>
      <c r="XCZ100" s="32"/>
      <c r="XDA100" s="32"/>
      <c r="XDB100" s="32"/>
      <c r="XDC100" s="32"/>
      <c r="XDD100" s="32"/>
      <c r="XDE100" s="32"/>
      <c r="XDF100" s="32"/>
      <c r="XDG100" s="32"/>
      <c r="XDH100" s="32"/>
      <c r="XDI100" s="32"/>
      <c r="XDJ100" s="32"/>
      <c r="XDK100" s="32"/>
      <c r="XDL100" s="32"/>
      <c r="XDM100" s="32"/>
      <c r="XDN100" s="32"/>
      <c r="XDO100" s="32"/>
      <c r="XDP100" s="32"/>
      <c r="XDQ100" s="32"/>
      <c r="XDR100" s="32"/>
      <c r="XDS100" s="32"/>
      <c r="XDT100" s="32"/>
      <c r="XDU100" s="32"/>
      <c r="XDV100" s="32"/>
      <c r="XDW100" s="32"/>
      <c r="XDX100" s="32"/>
      <c r="XDY100" s="32"/>
      <c r="XDZ100" s="32"/>
      <c r="XEA100" s="32"/>
      <c r="XEB100" s="32"/>
      <c r="XEC100" s="32"/>
      <c r="XED100" s="32"/>
      <c r="XEE100" s="32"/>
      <c r="XEF100" s="32"/>
      <c r="XEG100" s="32"/>
      <c r="XEH100" s="32"/>
      <c r="XEI100" s="32"/>
      <c r="XEJ100" s="32"/>
      <c r="XEK100" s="32"/>
      <c r="XEL100" s="32"/>
      <c r="XEM100" s="32"/>
      <c r="XEN100" s="32"/>
      <c r="XEO100" s="32"/>
      <c r="XEP100" s="32"/>
      <c r="XEQ100" s="32"/>
      <c r="XER100" s="32"/>
      <c r="XES100" s="32"/>
      <c r="XET100" s="32"/>
      <c r="XEU100" s="32"/>
      <c r="XEV100" s="32"/>
      <c r="XEW100" s="32"/>
      <c r="XEX100" s="32"/>
      <c r="XEY100" s="32"/>
    </row>
    <row r="101" spans="1:10 16296:16379" s="4" customFormat="1" ht="36" customHeight="1">
      <c r="A101" s="51"/>
      <c r="B101" s="51"/>
      <c r="C101" s="16" t="s">
        <v>206</v>
      </c>
      <c r="D101" s="16" t="s">
        <v>207</v>
      </c>
      <c r="E101" s="29">
        <v>110</v>
      </c>
      <c r="F101" s="29">
        <v>110</v>
      </c>
      <c r="G101" s="42">
        <v>2150299</v>
      </c>
      <c r="H101" s="42">
        <v>507</v>
      </c>
      <c r="I101" s="26"/>
      <c r="J101" s="16" t="s">
        <v>32</v>
      </c>
      <c r="XBT101" s="32"/>
      <c r="XBU101" s="32"/>
      <c r="XBV101" s="32"/>
      <c r="XBW101" s="32"/>
      <c r="XBX101" s="32"/>
      <c r="XBY101" s="32"/>
      <c r="XBZ101" s="32"/>
      <c r="XCA101" s="32"/>
      <c r="XCB101" s="32"/>
      <c r="XCC101" s="32"/>
      <c r="XCD101" s="32"/>
      <c r="XCE101" s="32"/>
      <c r="XCF101" s="32"/>
      <c r="XCG101" s="32"/>
      <c r="XCH101" s="32"/>
      <c r="XCI101" s="32"/>
      <c r="XCJ101" s="32"/>
      <c r="XCK101" s="32"/>
      <c r="XCL101" s="32"/>
      <c r="XCM101" s="32"/>
      <c r="XCN101" s="32"/>
      <c r="XCO101" s="32"/>
      <c r="XCP101" s="32"/>
      <c r="XCQ101" s="32"/>
      <c r="XCR101" s="32"/>
      <c r="XCS101" s="32"/>
      <c r="XCT101" s="32"/>
      <c r="XCU101" s="32"/>
      <c r="XCV101" s="32"/>
      <c r="XCW101" s="32"/>
      <c r="XCX101" s="32"/>
      <c r="XCY101" s="32"/>
      <c r="XCZ101" s="32"/>
      <c r="XDA101" s="32"/>
      <c r="XDB101" s="32"/>
      <c r="XDC101" s="32"/>
      <c r="XDD101" s="32"/>
      <c r="XDE101" s="32"/>
      <c r="XDF101" s="32"/>
      <c r="XDG101" s="32"/>
      <c r="XDH101" s="32"/>
      <c r="XDI101" s="32"/>
      <c r="XDJ101" s="32"/>
      <c r="XDK101" s="32"/>
      <c r="XDL101" s="32"/>
      <c r="XDM101" s="32"/>
      <c r="XDN101" s="32"/>
      <c r="XDO101" s="32"/>
      <c r="XDP101" s="32"/>
      <c r="XDQ101" s="32"/>
      <c r="XDR101" s="32"/>
      <c r="XDS101" s="32"/>
      <c r="XDT101" s="32"/>
      <c r="XDU101" s="32"/>
      <c r="XDV101" s="32"/>
      <c r="XDW101" s="32"/>
      <c r="XDX101" s="32"/>
      <c r="XDY101" s="32"/>
      <c r="XDZ101" s="32"/>
      <c r="XEA101" s="32"/>
      <c r="XEB101" s="32"/>
      <c r="XEC101" s="32"/>
      <c r="XED101" s="32"/>
      <c r="XEE101" s="32"/>
      <c r="XEF101" s="32"/>
      <c r="XEG101" s="32"/>
      <c r="XEH101" s="32"/>
      <c r="XEI101" s="32"/>
      <c r="XEJ101" s="32"/>
      <c r="XEK101" s="32"/>
      <c r="XEL101" s="32"/>
      <c r="XEM101" s="32"/>
      <c r="XEN101" s="32"/>
      <c r="XEO101" s="32"/>
      <c r="XEP101" s="32"/>
      <c r="XEQ101" s="32"/>
      <c r="XER101" s="32"/>
      <c r="XES101" s="32"/>
      <c r="XET101" s="32"/>
      <c r="XEU101" s="32"/>
      <c r="XEV101" s="32"/>
      <c r="XEW101" s="32"/>
      <c r="XEX101" s="32"/>
      <c r="XEY101" s="32"/>
    </row>
    <row r="102" spans="1:10 16296:16379" s="4" customFormat="1" ht="36" customHeight="1">
      <c r="A102" s="51"/>
      <c r="B102" s="51"/>
      <c r="C102" s="16" t="s">
        <v>208</v>
      </c>
      <c r="D102" s="16" t="s">
        <v>209</v>
      </c>
      <c r="E102" s="29">
        <v>100</v>
      </c>
      <c r="F102" s="29">
        <v>100</v>
      </c>
      <c r="G102" s="42">
        <v>2150299</v>
      </c>
      <c r="H102" s="42">
        <v>507</v>
      </c>
      <c r="I102" s="26"/>
      <c r="J102" s="16" t="s">
        <v>32</v>
      </c>
      <c r="XBT102" s="32"/>
      <c r="XBU102" s="32"/>
      <c r="XBV102" s="32"/>
      <c r="XBW102" s="32"/>
      <c r="XBX102" s="32"/>
      <c r="XBY102" s="32"/>
      <c r="XBZ102" s="32"/>
      <c r="XCA102" s="32"/>
      <c r="XCB102" s="32"/>
      <c r="XCC102" s="32"/>
      <c r="XCD102" s="32"/>
      <c r="XCE102" s="32"/>
      <c r="XCF102" s="32"/>
      <c r="XCG102" s="32"/>
      <c r="XCH102" s="32"/>
      <c r="XCI102" s="32"/>
      <c r="XCJ102" s="32"/>
      <c r="XCK102" s="32"/>
      <c r="XCL102" s="32"/>
      <c r="XCM102" s="32"/>
      <c r="XCN102" s="32"/>
      <c r="XCO102" s="32"/>
      <c r="XCP102" s="32"/>
      <c r="XCQ102" s="32"/>
      <c r="XCR102" s="32"/>
      <c r="XCS102" s="32"/>
      <c r="XCT102" s="32"/>
      <c r="XCU102" s="32"/>
      <c r="XCV102" s="32"/>
      <c r="XCW102" s="32"/>
      <c r="XCX102" s="32"/>
      <c r="XCY102" s="32"/>
      <c r="XCZ102" s="32"/>
      <c r="XDA102" s="32"/>
      <c r="XDB102" s="32"/>
      <c r="XDC102" s="32"/>
      <c r="XDD102" s="32"/>
      <c r="XDE102" s="32"/>
      <c r="XDF102" s="32"/>
      <c r="XDG102" s="32"/>
      <c r="XDH102" s="32"/>
      <c r="XDI102" s="32"/>
      <c r="XDJ102" s="32"/>
      <c r="XDK102" s="32"/>
      <c r="XDL102" s="32"/>
      <c r="XDM102" s="32"/>
      <c r="XDN102" s="32"/>
      <c r="XDO102" s="32"/>
      <c r="XDP102" s="32"/>
      <c r="XDQ102" s="32"/>
      <c r="XDR102" s="32"/>
      <c r="XDS102" s="32"/>
      <c r="XDT102" s="32"/>
      <c r="XDU102" s="32"/>
      <c r="XDV102" s="32"/>
      <c r="XDW102" s="32"/>
      <c r="XDX102" s="32"/>
      <c r="XDY102" s="32"/>
      <c r="XDZ102" s="32"/>
      <c r="XEA102" s="32"/>
      <c r="XEB102" s="32"/>
      <c r="XEC102" s="32"/>
      <c r="XED102" s="32"/>
      <c r="XEE102" s="32"/>
      <c r="XEF102" s="32"/>
      <c r="XEG102" s="32"/>
      <c r="XEH102" s="32"/>
      <c r="XEI102" s="32"/>
      <c r="XEJ102" s="32"/>
      <c r="XEK102" s="32"/>
      <c r="XEL102" s="32"/>
      <c r="XEM102" s="32"/>
      <c r="XEN102" s="32"/>
      <c r="XEO102" s="32"/>
      <c r="XEP102" s="32"/>
      <c r="XEQ102" s="32"/>
      <c r="XER102" s="32"/>
      <c r="XES102" s="32"/>
      <c r="XET102" s="32"/>
      <c r="XEU102" s="32"/>
      <c r="XEV102" s="32"/>
      <c r="XEW102" s="32"/>
      <c r="XEX102" s="32"/>
      <c r="XEY102" s="32"/>
    </row>
    <row r="103" spans="1:10 16296:16379" s="4" customFormat="1" ht="36" customHeight="1">
      <c r="A103" s="51"/>
      <c r="B103" s="51"/>
      <c r="C103" s="16" t="s">
        <v>210</v>
      </c>
      <c r="D103" s="16" t="s">
        <v>211</v>
      </c>
      <c r="E103" s="29">
        <v>100</v>
      </c>
      <c r="F103" s="29">
        <v>100</v>
      </c>
      <c r="G103" s="42">
        <v>2150299</v>
      </c>
      <c r="H103" s="42">
        <v>507</v>
      </c>
      <c r="I103" s="26"/>
      <c r="J103" s="16" t="s">
        <v>32</v>
      </c>
      <c r="XBT103" s="32"/>
      <c r="XBU103" s="32"/>
      <c r="XBV103" s="32"/>
      <c r="XBW103" s="32"/>
      <c r="XBX103" s="32"/>
      <c r="XBY103" s="32"/>
      <c r="XBZ103" s="32"/>
      <c r="XCA103" s="32"/>
      <c r="XCB103" s="32"/>
      <c r="XCC103" s="32"/>
      <c r="XCD103" s="32"/>
      <c r="XCE103" s="32"/>
      <c r="XCF103" s="32"/>
      <c r="XCG103" s="32"/>
      <c r="XCH103" s="32"/>
      <c r="XCI103" s="32"/>
      <c r="XCJ103" s="32"/>
      <c r="XCK103" s="32"/>
      <c r="XCL103" s="32"/>
      <c r="XCM103" s="32"/>
      <c r="XCN103" s="32"/>
      <c r="XCO103" s="32"/>
      <c r="XCP103" s="32"/>
      <c r="XCQ103" s="32"/>
      <c r="XCR103" s="32"/>
      <c r="XCS103" s="32"/>
      <c r="XCT103" s="32"/>
      <c r="XCU103" s="32"/>
      <c r="XCV103" s="32"/>
      <c r="XCW103" s="32"/>
      <c r="XCX103" s="32"/>
      <c r="XCY103" s="32"/>
      <c r="XCZ103" s="32"/>
      <c r="XDA103" s="32"/>
      <c r="XDB103" s="32"/>
      <c r="XDC103" s="32"/>
      <c r="XDD103" s="32"/>
      <c r="XDE103" s="32"/>
      <c r="XDF103" s="32"/>
      <c r="XDG103" s="32"/>
      <c r="XDH103" s="32"/>
      <c r="XDI103" s="32"/>
      <c r="XDJ103" s="32"/>
      <c r="XDK103" s="32"/>
      <c r="XDL103" s="32"/>
      <c r="XDM103" s="32"/>
      <c r="XDN103" s="32"/>
      <c r="XDO103" s="32"/>
      <c r="XDP103" s="32"/>
      <c r="XDQ103" s="32"/>
      <c r="XDR103" s="32"/>
      <c r="XDS103" s="32"/>
      <c r="XDT103" s="32"/>
      <c r="XDU103" s="32"/>
      <c r="XDV103" s="32"/>
      <c r="XDW103" s="32"/>
      <c r="XDX103" s="32"/>
      <c r="XDY103" s="32"/>
      <c r="XDZ103" s="32"/>
      <c r="XEA103" s="32"/>
      <c r="XEB103" s="32"/>
      <c r="XEC103" s="32"/>
      <c r="XED103" s="32"/>
      <c r="XEE103" s="32"/>
      <c r="XEF103" s="32"/>
      <c r="XEG103" s="32"/>
      <c r="XEH103" s="32"/>
      <c r="XEI103" s="32"/>
      <c r="XEJ103" s="32"/>
      <c r="XEK103" s="32"/>
      <c r="XEL103" s="32"/>
      <c r="XEM103" s="32"/>
      <c r="XEN103" s="32"/>
      <c r="XEO103" s="32"/>
      <c r="XEP103" s="32"/>
      <c r="XEQ103" s="32"/>
      <c r="XER103" s="32"/>
      <c r="XES103" s="32"/>
      <c r="XET103" s="32"/>
      <c r="XEU103" s="32"/>
      <c r="XEV103" s="32"/>
      <c r="XEW103" s="32"/>
      <c r="XEX103" s="32"/>
      <c r="XEY103" s="32"/>
    </row>
    <row r="104" spans="1:10 16296:16379" s="4" customFormat="1" ht="36" customHeight="1">
      <c r="A104" s="51"/>
      <c r="B104" s="51"/>
      <c r="C104" s="16" t="s">
        <v>212</v>
      </c>
      <c r="D104" s="16" t="s">
        <v>213</v>
      </c>
      <c r="E104" s="29">
        <v>100</v>
      </c>
      <c r="F104" s="29">
        <v>100</v>
      </c>
      <c r="G104" s="42">
        <v>2150299</v>
      </c>
      <c r="H104" s="42">
        <v>507</v>
      </c>
      <c r="I104" s="26"/>
      <c r="J104" s="16" t="s">
        <v>32</v>
      </c>
      <c r="XBT104" s="32"/>
      <c r="XBU104" s="32"/>
      <c r="XBV104" s="32"/>
      <c r="XBW104" s="32"/>
      <c r="XBX104" s="32"/>
      <c r="XBY104" s="32"/>
      <c r="XBZ104" s="32"/>
      <c r="XCA104" s="32"/>
      <c r="XCB104" s="32"/>
      <c r="XCC104" s="32"/>
      <c r="XCD104" s="32"/>
      <c r="XCE104" s="32"/>
      <c r="XCF104" s="32"/>
      <c r="XCG104" s="32"/>
      <c r="XCH104" s="32"/>
      <c r="XCI104" s="32"/>
      <c r="XCJ104" s="32"/>
      <c r="XCK104" s="32"/>
      <c r="XCL104" s="32"/>
      <c r="XCM104" s="32"/>
      <c r="XCN104" s="32"/>
      <c r="XCO104" s="32"/>
      <c r="XCP104" s="32"/>
      <c r="XCQ104" s="32"/>
      <c r="XCR104" s="32"/>
      <c r="XCS104" s="32"/>
      <c r="XCT104" s="32"/>
      <c r="XCU104" s="32"/>
      <c r="XCV104" s="32"/>
      <c r="XCW104" s="32"/>
      <c r="XCX104" s="32"/>
      <c r="XCY104" s="32"/>
      <c r="XCZ104" s="32"/>
      <c r="XDA104" s="32"/>
      <c r="XDB104" s="32"/>
      <c r="XDC104" s="32"/>
      <c r="XDD104" s="32"/>
      <c r="XDE104" s="32"/>
      <c r="XDF104" s="32"/>
      <c r="XDG104" s="32"/>
      <c r="XDH104" s="32"/>
      <c r="XDI104" s="32"/>
      <c r="XDJ104" s="32"/>
      <c r="XDK104" s="32"/>
      <c r="XDL104" s="32"/>
      <c r="XDM104" s="32"/>
      <c r="XDN104" s="32"/>
      <c r="XDO104" s="32"/>
      <c r="XDP104" s="32"/>
      <c r="XDQ104" s="32"/>
      <c r="XDR104" s="32"/>
      <c r="XDS104" s="32"/>
      <c r="XDT104" s="32"/>
      <c r="XDU104" s="32"/>
      <c r="XDV104" s="32"/>
      <c r="XDW104" s="32"/>
      <c r="XDX104" s="32"/>
      <c r="XDY104" s="32"/>
      <c r="XDZ104" s="32"/>
      <c r="XEA104" s="32"/>
      <c r="XEB104" s="32"/>
      <c r="XEC104" s="32"/>
      <c r="XED104" s="32"/>
      <c r="XEE104" s="32"/>
      <c r="XEF104" s="32"/>
      <c r="XEG104" s="32"/>
      <c r="XEH104" s="32"/>
      <c r="XEI104" s="32"/>
      <c r="XEJ104" s="32"/>
      <c r="XEK104" s="32"/>
      <c r="XEL104" s="32"/>
      <c r="XEM104" s="32"/>
      <c r="XEN104" s="32"/>
      <c r="XEO104" s="32"/>
      <c r="XEP104" s="32"/>
      <c r="XEQ104" s="32"/>
      <c r="XER104" s="32"/>
      <c r="XES104" s="32"/>
      <c r="XET104" s="32"/>
      <c r="XEU104" s="32"/>
      <c r="XEV104" s="32"/>
      <c r="XEW104" s="32"/>
      <c r="XEX104" s="32"/>
      <c r="XEY104" s="32"/>
    </row>
    <row r="105" spans="1:10 16296:16379" s="4" customFormat="1" ht="36" customHeight="1">
      <c r="A105" s="51"/>
      <c r="B105" s="51"/>
      <c r="C105" s="16" t="s">
        <v>214</v>
      </c>
      <c r="D105" s="16" t="s">
        <v>215</v>
      </c>
      <c r="E105" s="29">
        <v>100</v>
      </c>
      <c r="F105" s="29">
        <v>100</v>
      </c>
      <c r="G105" s="42">
        <v>2150299</v>
      </c>
      <c r="H105" s="42">
        <v>507</v>
      </c>
      <c r="I105" s="26"/>
      <c r="J105" s="16" t="s">
        <v>32</v>
      </c>
      <c r="XBT105" s="32"/>
      <c r="XBU105" s="32"/>
      <c r="XBV105" s="32"/>
      <c r="XBW105" s="32"/>
      <c r="XBX105" s="32"/>
      <c r="XBY105" s="32"/>
      <c r="XBZ105" s="32"/>
      <c r="XCA105" s="32"/>
      <c r="XCB105" s="32"/>
      <c r="XCC105" s="32"/>
      <c r="XCD105" s="32"/>
      <c r="XCE105" s="32"/>
      <c r="XCF105" s="32"/>
      <c r="XCG105" s="32"/>
      <c r="XCH105" s="32"/>
      <c r="XCI105" s="32"/>
      <c r="XCJ105" s="32"/>
      <c r="XCK105" s="32"/>
      <c r="XCL105" s="32"/>
      <c r="XCM105" s="32"/>
      <c r="XCN105" s="32"/>
      <c r="XCO105" s="32"/>
      <c r="XCP105" s="32"/>
      <c r="XCQ105" s="32"/>
      <c r="XCR105" s="32"/>
      <c r="XCS105" s="32"/>
      <c r="XCT105" s="32"/>
      <c r="XCU105" s="32"/>
      <c r="XCV105" s="32"/>
      <c r="XCW105" s="32"/>
      <c r="XCX105" s="32"/>
      <c r="XCY105" s="32"/>
      <c r="XCZ105" s="32"/>
      <c r="XDA105" s="32"/>
      <c r="XDB105" s="32"/>
      <c r="XDC105" s="32"/>
      <c r="XDD105" s="32"/>
      <c r="XDE105" s="32"/>
      <c r="XDF105" s="32"/>
      <c r="XDG105" s="32"/>
      <c r="XDH105" s="32"/>
      <c r="XDI105" s="32"/>
      <c r="XDJ105" s="32"/>
      <c r="XDK105" s="32"/>
      <c r="XDL105" s="32"/>
      <c r="XDM105" s="32"/>
      <c r="XDN105" s="32"/>
      <c r="XDO105" s="32"/>
      <c r="XDP105" s="32"/>
      <c r="XDQ105" s="32"/>
      <c r="XDR105" s="32"/>
      <c r="XDS105" s="32"/>
      <c r="XDT105" s="32"/>
      <c r="XDU105" s="32"/>
      <c r="XDV105" s="32"/>
      <c r="XDW105" s="32"/>
      <c r="XDX105" s="32"/>
      <c r="XDY105" s="32"/>
      <c r="XDZ105" s="32"/>
      <c r="XEA105" s="32"/>
      <c r="XEB105" s="32"/>
      <c r="XEC105" s="32"/>
      <c r="XED105" s="32"/>
      <c r="XEE105" s="32"/>
      <c r="XEF105" s="32"/>
      <c r="XEG105" s="32"/>
      <c r="XEH105" s="32"/>
      <c r="XEI105" s="32"/>
      <c r="XEJ105" s="32"/>
      <c r="XEK105" s="32"/>
      <c r="XEL105" s="32"/>
      <c r="XEM105" s="32"/>
      <c r="XEN105" s="32"/>
      <c r="XEO105" s="32"/>
      <c r="XEP105" s="32"/>
      <c r="XEQ105" s="32"/>
      <c r="XER105" s="32"/>
      <c r="XES105" s="32"/>
      <c r="XET105" s="32"/>
      <c r="XEU105" s="32"/>
      <c r="XEV105" s="32"/>
      <c r="XEW105" s="32"/>
      <c r="XEX105" s="32"/>
      <c r="XEY105" s="32"/>
    </row>
    <row r="106" spans="1:10 16296:16379" s="4" customFormat="1" ht="36" customHeight="1">
      <c r="A106" s="51"/>
      <c r="B106" s="51"/>
      <c r="C106" s="33" t="s">
        <v>216</v>
      </c>
      <c r="D106" s="33" t="s">
        <v>217</v>
      </c>
      <c r="E106" s="29">
        <v>110</v>
      </c>
      <c r="F106" s="29">
        <v>110</v>
      </c>
      <c r="G106" s="42">
        <v>2150299</v>
      </c>
      <c r="H106" s="42">
        <v>507</v>
      </c>
      <c r="I106" s="26"/>
      <c r="J106" s="16" t="s">
        <v>32</v>
      </c>
      <c r="XBT106" s="32"/>
      <c r="XBU106" s="32"/>
      <c r="XBV106" s="32"/>
      <c r="XBW106" s="32"/>
      <c r="XBX106" s="32"/>
      <c r="XBY106" s="32"/>
      <c r="XBZ106" s="32"/>
      <c r="XCA106" s="32"/>
      <c r="XCB106" s="32"/>
      <c r="XCC106" s="32"/>
      <c r="XCD106" s="32"/>
      <c r="XCE106" s="32"/>
      <c r="XCF106" s="32"/>
      <c r="XCG106" s="32"/>
      <c r="XCH106" s="32"/>
      <c r="XCI106" s="32"/>
      <c r="XCJ106" s="32"/>
      <c r="XCK106" s="32"/>
      <c r="XCL106" s="32"/>
      <c r="XCM106" s="32"/>
      <c r="XCN106" s="32"/>
      <c r="XCO106" s="32"/>
      <c r="XCP106" s="32"/>
      <c r="XCQ106" s="32"/>
      <c r="XCR106" s="32"/>
      <c r="XCS106" s="32"/>
      <c r="XCT106" s="32"/>
      <c r="XCU106" s="32"/>
      <c r="XCV106" s="32"/>
      <c r="XCW106" s="32"/>
      <c r="XCX106" s="32"/>
      <c r="XCY106" s="32"/>
      <c r="XCZ106" s="32"/>
      <c r="XDA106" s="32"/>
      <c r="XDB106" s="32"/>
      <c r="XDC106" s="32"/>
      <c r="XDD106" s="32"/>
      <c r="XDE106" s="32"/>
      <c r="XDF106" s="32"/>
      <c r="XDG106" s="32"/>
      <c r="XDH106" s="32"/>
      <c r="XDI106" s="32"/>
      <c r="XDJ106" s="32"/>
      <c r="XDK106" s="32"/>
      <c r="XDL106" s="32"/>
      <c r="XDM106" s="32"/>
      <c r="XDN106" s="32"/>
      <c r="XDO106" s="32"/>
      <c r="XDP106" s="32"/>
      <c r="XDQ106" s="32"/>
      <c r="XDR106" s="32"/>
      <c r="XDS106" s="32"/>
      <c r="XDT106" s="32"/>
      <c r="XDU106" s="32"/>
      <c r="XDV106" s="32"/>
      <c r="XDW106" s="32"/>
      <c r="XDX106" s="32"/>
      <c r="XDY106" s="32"/>
      <c r="XDZ106" s="32"/>
      <c r="XEA106" s="32"/>
      <c r="XEB106" s="32"/>
      <c r="XEC106" s="32"/>
      <c r="XED106" s="32"/>
      <c r="XEE106" s="32"/>
      <c r="XEF106" s="32"/>
      <c r="XEG106" s="32"/>
      <c r="XEH106" s="32"/>
      <c r="XEI106" s="32"/>
      <c r="XEJ106" s="32"/>
      <c r="XEK106" s="32"/>
      <c r="XEL106" s="32"/>
      <c r="XEM106" s="32"/>
      <c r="XEN106" s="32"/>
      <c r="XEO106" s="32"/>
      <c r="XEP106" s="32"/>
      <c r="XEQ106" s="32"/>
      <c r="XER106" s="32"/>
      <c r="XES106" s="32"/>
      <c r="XET106" s="32"/>
      <c r="XEU106" s="32"/>
      <c r="XEV106" s="32"/>
      <c r="XEW106" s="32"/>
      <c r="XEX106" s="32"/>
      <c r="XEY106" s="32"/>
    </row>
    <row r="107" spans="1:10 16296:16379" s="4" customFormat="1" ht="36" customHeight="1">
      <c r="A107" s="51"/>
      <c r="B107" s="51"/>
      <c r="C107" s="16" t="s">
        <v>218</v>
      </c>
      <c r="D107" s="16" t="s">
        <v>219</v>
      </c>
      <c r="E107" s="29">
        <v>100</v>
      </c>
      <c r="F107" s="29">
        <v>100</v>
      </c>
      <c r="G107" s="42">
        <v>2150299</v>
      </c>
      <c r="H107" s="42">
        <v>507</v>
      </c>
      <c r="I107" s="26"/>
      <c r="J107" s="16" t="s">
        <v>32</v>
      </c>
      <c r="XBT107" s="32"/>
      <c r="XBU107" s="32"/>
      <c r="XBV107" s="32"/>
      <c r="XBW107" s="32"/>
      <c r="XBX107" s="32"/>
      <c r="XBY107" s="32"/>
      <c r="XBZ107" s="32"/>
      <c r="XCA107" s="32"/>
      <c r="XCB107" s="32"/>
      <c r="XCC107" s="32"/>
      <c r="XCD107" s="32"/>
      <c r="XCE107" s="32"/>
      <c r="XCF107" s="32"/>
      <c r="XCG107" s="32"/>
      <c r="XCH107" s="32"/>
      <c r="XCI107" s="32"/>
      <c r="XCJ107" s="32"/>
      <c r="XCK107" s="32"/>
      <c r="XCL107" s="32"/>
      <c r="XCM107" s="32"/>
      <c r="XCN107" s="32"/>
      <c r="XCO107" s="32"/>
      <c r="XCP107" s="32"/>
      <c r="XCQ107" s="32"/>
      <c r="XCR107" s="32"/>
      <c r="XCS107" s="32"/>
      <c r="XCT107" s="32"/>
      <c r="XCU107" s="32"/>
      <c r="XCV107" s="32"/>
      <c r="XCW107" s="32"/>
      <c r="XCX107" s="32"/>
      <c r="XCY107" s="32"/>
      <c r="XCZ107" s="32"/>
      <c r="XDA107" s="32"/>
      <c r="XDB107" s="32"/>
      <c r="XDC107" s="32"/>
      <c r="XDD107" s="32"/>
      <c r="XDE107" s="32"/>
      <c r="XDF107" s="32"/>
      <c r="XDG107" s="32"/>
      <c r="XDH107" s="32"/>
      <c r="XDI107" s="32"/>
      <c r="XDJ107" s="32"/>
      <c r="XDK107" s="32"/>
      <c r="XDL107" s="32"/>
      <c r="XDM107" s="32"/>
      <c r="XDN107" s="32"/>
      <c r="XDO107" s="32"/>
      <c r="XDP107" s="32"/>
      <c r="XDQ107" s="32"/>
      <c r="XDR107" s="32"/>
      <c r="XDS107" s="32"/>
      <c r="XDT107" s="32"/>
      <c r="XDU107" s="32"/>
      <c r="XDV107" s="32"/>
      <c r="XDW107" s="32"/>
      <c r="XDX107" s="32"/>
      <c r="XDY107" s="32"/>
      <c r="XDZ107" s="32"/>
      <c r="XEA107" s="32"/>
      <c r="XEB107" s="32"/>
      <c r="XEC107" s="32"/>
      <c r="XED107" s="32"/>
      <c r="XEE107" s="32"/>
      <c r="XEF107" s="32"/>
      <c r="XEG107" s="32"/>
      <c r="XEH107" s="32"/>
      <c r="XEI107" s="32"/>
      <c r="XEJ107" s="32"/>
      <c r="XEK107" s="32"/>
      <c r="XEL107" s="32"/>
      <c r="XEM107" s="32"/>
      <c r="XEN107" s="32"/>
      <c r="XEO107" s="32"/>
      <c r="XEP107" s="32"/>
      <c r="XEQ107" s="32"/>
      <c r="XER107" s="32"/>
      <c r="XES107" s="32"/>
      <c r="XET107" s="32"/>
      <c r="XEU107" s="32"/>
      <c r="XEV107" s="32"/>
      <c r="XEW107" s="32"/>
      <c r="XEX107" s="32"/>
      <c r="XEY107" s="32"/>
    </row>
    <row r="108" spans="1:10 16296:16379" s="4" customFormat="1" ht="36" customHeight="1">
      <c r="A108" s="51"/>
      <c r="B108" s="51"/>
      <c r="C108" s="16" t="s">
        <v>220</v>
      </c>
      <c r="D108" s="16" t="s">
        <v>221</v>
      </c>
      <c r="E108" s="29">
        <v>110</v>
      </c>
      <c r="F108" s="29">
        <v>110</v>
      </c>
      <c r="G108" s="42">
        <v>2150299</v>
      </c>
      <c r="H108" s="42">
        <v>507</v>
      </c>
      <c r="I108" s="26"/>
      <c r="J108" s="16" t="s">
        <v>32</v>
      </c>
      <c r="XBT108" s="32"/>
      <c r="XBU108" s="32"/>
      <c r="XBV108" s="32"/>
      <c r="XBW108" s="32"/>
      <c r="XBX108" s="32"/>
      <c r="XBY108" s="32"/>
      <c r="XBZ108" s="32"/>
      <c r="XCA108" s="32"/>
      <c r="XCB108" s="32"/>
      <c r="XCC108" s="32"/>
      <c r="XCD108" s="32"/>
      <c r="XCE108" s="32"/>
      <c r="XCF108" s="32"/>
      <c r="XCG108" s="32"/>
      <c r="XCH108" s="32"/>
      <c r="XCI108" s="32"/>
      <c r="XCJ108" s="32"/>
      <c r="XCK108" s="32"/>
      <c r="XCL108" s="32"/>
      <c r="XCM108" s="32"/>
      <c r="XCN108" s="32"/>
      <c r="XCO108" s="32"/>
      <c r="XCP108" s="32"/>
      <c r="XCQ108" s="32"/>
      <c r="XCR108" s="32"/>
      <c r="XCS108" s="32"/>
      <c r="XCT108" s="32"/>
      <c r="XCU108" s="32"/>
      <c r="XCV108" s="32"/>
      <c r="XCW108" s="32"/>
      <c r="XCX108" s="32"/>
      <c r="XCY108" s="32"/>
      <c r="XCZ108" s="32"/>
      <c r="XDA108" s="32"/>
      <c r="XDB108" s="32"/>
      <c r="XDC108" s="32"/>
      <c r="XDD108" s="32"/>
      <c r="XDE108" s="32"/>
      <c r="XDF108" s="32"/>
      <c r="XDG108" s="32"/>
      <c r="XDH108" s="32"/>
      <c r="XDI108" s="32"/>
      <c r="XDJ108" s="32"/>
      <c r="XDK108" s="32"/>
      <c r="XDL108" s="32"/>
      <c r="XDM108" s="32"/>
      <c r="XDN108" s="32"/>
      <c r="XDO108" s="32"/>
      <c r="XDP108" s="32"/>
      <c r="XDQ108" s="32"/>
      <c r="XDR108" s="32"/>
      <c r="XDS108" s="32"/>
      <c r="XDT108" s="32"/>
      <c r="XDU108" s="32"/>
      <c r="XDV108" s="32"/>
      <c r="XDW108" s="32"/>
      <c r="XDX108" s="32"/>
      <c r="XDY108" s="32"/>
      <c r="XDZ108" s="32"/>
      <c r="XEA108" s="32"/>
      <c r="XEB108" s="32"/>
      <c r="XEC108" s="32"/>
      <c r="XED108" s="32"/>
      <c r="XEE108" s="32"/>
      <c r="XEF108" s="32"/>
      <c r="XEG108" s="32"/>
      <c r="XEH108" s="32"/>
      <c r="XEI108" s="32"/>
      <c r="XEJ108" s="32"/>
      <c r="XEK108" s="32"/>
      <c r="XEL108" s="32"/>
      <c r="XEM108" s="32"/>
      <c r="XEN108" s="32"/>
      <c r="XEO108" s="32"/>
      <c r="XEP108" s="32"/>
      <c r="XEQ108" s="32"/>
      <c r="XER108" s="32"/>
      <c r="XES108" s="32"/>
      <c r="XET108" s="32"/>
      <c r="XEU108" s="32"/>
      <c r="XEV108" s="32"/>
      <c r="XEW108" s="32"/>
      <c r="XEX108" s="32"/>
      <c r="XEY108" s="32"/>
    </row>
    <row r="109" spans="1:10 16296:16379" s="4" customFormat="1" ht="36" customHeight="1">
      <c r="A109" s="51"/>
      <c r="B109" s="51"/>
      <c r="C109" s="16" t="s">
        <v>222</v>
      </c>
      <c r="D109" s="16" t="s">
        <v>223</v>
      </c>
      <c r="E109" s="29">
        <v>100</v>
      </c>
      <c r="F109" s="29">
        <v>100</v>
      </c>
      <c r="G109" s="42">
        <v>2150299</v>
      </c>
      <c r="H109" s="42">
        <v>507</v>
      </c>
      <c r="I109" s="26"/>
      <c r="J109" s="16" t="s">
        <v>32</v>
      </c>
      <c r="XBT109" s="32"/>
      <c r="XBU109" s="32"/>
      <c r="XBV109" s="32"/>
      <c r="XBW109" s="32"/>
      <c r="XBX109" s="32"/>
      <c r="XBY109" s="32"/>
      <c r="XBZ109" s="32"/>
      <c r="XCA109" s="32"/>
      <c r="XCB109" s="32"/>
      <c r="XCC109" s="32"/>
      <c r="XCD109" s="32"/>
      <c r="XCE109" s="32"/>
      <c r="XCF109" s="32"/>
      <c r="XCG109" s="32"/>
      <c r="XCH109" s="32"/>
      <c r="XCI109" s="32"/>
      <c r="XCJ109" s="32"/>
      <c r="XCK109" s="32"/>
      <c r="XCL109" s="32"/>
      <c r="XCM109" s="32"/>
      <c r="XCN109" s="32"/>
      <c r="XCO109" s="32"/>
      <c r="XCP109" s="32"/>
      <c r="XCQ109" s="32"/>
      <c r="XCR109" s="32"/>
      <c r="XCS109" s="32"/>
      <c r="XCT109" s="32"/>
      <c r="XCU109" s="32"/>
      <c r="XCV109" s="32"/>
      <c r="XCW109" s="32"/>
      <c r="XCX109" s="32"/>
      <c r="XCY109" s="32"/>
      <c r="XCZ109" s="32"/>
      <c r="XDA109" s="32"/>
      <c r="XDB109" s="32"/>
      <c r="XDC109" s="32"/>
      <c r="XDD109" s="32"/>
      <c r="XDE109" s="32"/>
      <c r="XDF109" s="32"/>
      <c r="XDG109" s="32"/>
      <c r="XDH109" s="32"/>
      <c r="XDI109" s="32"/>
      <c r="XDJ109" s="32"/>
      <c r="XDK109" s="32"/>
      <c r="XDL109" s="32"/>
      <c r="XDM109" s="32"/>
      <c r="XDN109" s="32"/>
      <c r="XDO109" s="32"/>
      <c r="XDP109" s="32"/>
      <c r="XDQ109" s="32"/>
      <c r="XDR109" s="32"/>
      <c r="XDS109" s="32"/>
      <c r="XDT109" s="32"/>
      <c r="XDU109" s="32"/>
      <c r="XDV109" s="32"/>
      <c r="XDW109" s="32"/>
      <c r="XDX109" s="32"/>
      <c r="XDY109" s="32"/>
      <c r="XDZ109" s="32"/>
      <c r="XEA109" s="32"/>
      <c r="XEB109" s="32"/>
      <c r="XEC109" s="32"/>
      <c r="XED109" s="32"/>
      <c r="XEE109" s="32"/>
      <c r="XEF109" s="32"/>
      <c r="XEG109" s="32"/>
      <c r="XEH109" s="32"/>
      <c r="XEI109" s="32"/>
      <c r="XEJ109" s="32"/>
      <c r="XEK109" s="32"/>
      <c r="XEL109" s="32"/>
      <c r="XEM109" s="32"/>
      <c r="XEN109" s="32"/>
      <c r="XEO109" s="32"/>
      <c r="XEP109" s="32"/>
      <c r="XEQ109" s="32"/>
      <c r="XER109" s="32"/>
      <c r="XES109" s="32"/>
      <c r="XET109" s="32"/>
      <c r="XEU109" s="32"/>
      <c r="XEV109" s="32"/>
      <c r="XEW109" s="32"/>
      <c r="XEX109" s="32"/>
      <c r="XEY109" s="32"/>
    </row>
    <row r="110" spans="1:10 16296:16379" s="4" customFormat="1" ht="36" customHeight="1">
      <c r="A110" s="51"/>
      <c r="B110" s="51"/>
      <c r="C110" s="16" t="s">
        <v>224</v>
      </c>
      <c r="D110" s="17" t="s">
        <v>225</v>
      </c>
      <c r="E110" s="29">
        <v>100</v>
      </c>
      <c r="F110" s="29">
        <v>100</v>
      </c>
      <c r="G110" s="42">
        <v>2150299</v>
      </c>
      <c r="H110" s="42">
        <v>507</v>
      </c>
      <c r="I110" s="26"/>
      <c r="J110" s="16" t="s">
        <v>32</v>
      </c>
      <c r="XBT110" s="32"/>
      <c r="XBU110" s="32"/>
      <c r="XBV110" s="32"/>
      <c r="XBW110" s="32"/>
      <c r="XBX110" s="32"/>
      <c r="XBY110" s="32"/>
      <c r="XBZ110" s="32"/>
      <c r="XCA110" s="32"/>
      <c r="XCB110" s="32"/>
      <c r="XCC110" s="32"/>
      <c r="XCD110" s="32"/>
      <c r="XCE110" s="32"/>
      <c r="XCF110" s="32"/>
      <c r="XCG110" s="32"/>
      <c r="XCH110" s="32"/>
      <c r="XCI110" s="32"/>
      <c r="XCJ110" s="32"/>
      <c r="XCK110" s="32"/>
      <c r="XCL110" s="32"/>
      <c r="XCM110" s="32"/>
      <c r="XCN110" s="32"/>
      <c r="XCO110" s="32"/>
      <c r="XCP110" s="32"/>
      <c r="XCQ110" s="32"/>
      <c r="XCR110" s="32"/>
      <c r="XCS110" s="32"/>
      <c r="XCT110" s="32"/>
      <c r="XCU110" s="32"/>
      <c r="XCV110" s="32"/>
      <c r="XCW110" s="32"/>
      <c r="XCX110" s="32"/>
      <c r="XCY110" s="32"/>
      <c r="XCZ110" s="32"/>
      <c r="XDA110" s="32"/>
      <c r="XDB110" s="32"/>
      <c r="XDC110" s="32"/>
      <c r="XDD110" s="32"/>
      <c r="XDE110" s="32"/>
      <c r="XDF110" s="32"/>
      <c r="XDG110" s="32"/>
      <c r="XDH110" s="32"/>
      <c r="XDI110" s="32"/>
      <c r="XDJ110" s="32"/>
      <c r="XDK110" s="32"/>
      <c r="XDL110" s="32"/>
      <c r="XDM110" s="32"/>
      <c r="XDN110" s="32"/>
      <c r="XDO110" s="32"/>
      <c r="XDP110" s="32"/>
      <c r="XDQ110" s="32"/>
      <c r="XDR110" s="32"/>
      <c r="XDS110" s="32"/>
      <c r="XDT110" s="32"/>
      <c r="XDU110" s="32"/>
      <c r="XDV110" s="32"/>
      <c r="XDW110" s="32"/>
      <c r="XDX110" s="32"/>
      <c r="XDY110" s="32"/>
      <c r="XDZ110" s="32"/>
      <c r="XEA110" s="32"/>
      <c r="XEB110" s="32"/>
      <c r="XEC110" s="32"/>
      <c r="XED110" s="32"/>
      <c r="XEE110" s="32"/>
      <c r="XEF110" s="32"/>
      <c r="XEG110" s="32"/>
      <c r="XEH110" s="32"/>
      <c r="XEI110" s="32"/>
      <c r="XEJ110" s="32"/>
      <c r="XEK110" s="32"/>
      <c r="XEL110" s="32"/>
      <c r="XEM110" s="32"/>
      <c r="XEN110" s="32"/>
      <c r="XEO110" s="32"/>
      <c r="XEP110" s="32"/>
      <c r="XEQ110" s="32"/>
      <c r="XER110" s="32"/>
      <c r="XES110" s="32"/>
      <c r="XET110" s="32"/>
      <c r="XEU110" s="32"/>
      <c r="XEV110" s="32"/>
      <c r="XEW110" s="32"/>
      <c r="XEX110" s="32"/>
      <c r="XEY110" s="32"/>
    </row>
    <row r="111" spans="1:10 16296:16379" s="4" customFormat="1" ht="36" customHeight="1">
      <c r="A111" s="51"/>
      <c r="B111" s="51" t="s">
        <v>226</v>
      </c>
      <c r="C111" s="48" t="s">
        <v>227</v>
      </c>
      <c r="D111" s="48"/>
      <c r="E111" s="23">
        <f>SUM(E112)</f>
        <v>110</v>
      </c>
      <c r="F111" s="23">
        <f>SUM(F112)</f>
        <v>110</v>
      </c>
      <c r="G111" s="24"/>
      <c r="H111" s="24"/>
      <c r="I111" s="24"/>
      <c r="J111" s="24"/>
      <c r="XBT111" s="32"/>
      <c r="XBU111" s="32"/>
      <c r="XBV111" s="32"/>
      <c r="XBW111" s="32"/>
      <c r="XBX111" s="32"/>
      <c r="XBY111" s="32"/>
      <c r="XBZ111" s="32"/>
      <c r="XCA111" s="32"/>
      <c r="XCB111" s="32"/>
      <c r="XCC111" s="32"/>
      <c r="XCD111" s="32"/>
      <c r="XCE111" s="32"/>
      <c r="XCF111" s="32"/>
      <c r="XCG111" s="32"/>
      <c r="XCH111" s="32"/>
      <c r="XCI111" s="32"/>
      <c r="XCJ111" s="32"/>
      <c r="XCK111" s="32"/>
      <c r="XCL111" s="32"/>
      <c r="XCM111" s="32"/>
      <c r="XCN111" s="32"/>
      <c r="XCO111" s="32"/>
      <c r="XCP111" s="32"/>
      <c r="XCQ111" s="32"/>
      <c r="XCR111" s="32"/>
      <c r="XCS111" s="32"/>
      <c r="XCT111" s="32"/>
      <c r="XCU111" s="32"/>
      <c r="XCV111" s="32"/>
      <c r="XCW111" s="32"/>
      <c r="XCX111" s="32"/>
      <c r="XCY111" s="32"/>
      <c r="XCZ111" s="32"/>
      <c r="XDA111" s="32"/>
      <c r="XDB111" s="32"/>
      <c r="XDC111" s="32"/>
      <c r="XDD111" s="32"/>
      <c r="XDE111" s="32"/>
      <c r="XDF111" s="32"/>
      <c r="XDG111" s="32"/>
      <c r="XDH111" s="32"/>
      <c r="XDI111" s="32"/>
      <c r="XDJ111" s="32"/>
      <c r="XDK111" s="32"/>
      <c r="XDL111" s="32"/>
      <c r="XDM111" s="32"/>
      <c r="XDN111" s="32"/>
      <c r="XDO111" s="32"/>
      <c r="XDP111" s="32"/>
      <c r="XDQ111" s="32"/>
      <c r="XDR111" s="32"/>
      <c r="XDS111" s="32"/>
      <c r="XDT111" s="32"/>
      <c r="XDU111" s="32"/>
      <c r="XDV111" s="32"/>
      <c r="XDW111" s="32"/>
      <c r="XDX111" s="32"/>
      <c r="XDY111" s="32"/>
      <c r="XDZ111" s="32"/>
      <c r="XEA111" s="32"/>
      <c r="XEB111" s="32"/>
      <c r="XEC111" s="32"/>
      <c r="XED111" s="32"/>
      <c r="XEE111" s="32"/>
      <c r="XEF111" s="32"/>
      <c r="XEG111" s="32"/>
      <c r="XEH111" s="32"/>
      <c r="XEI111" s="32"/>
      <c r="XEJ111" s="32"/>
      <c r="XEK111" s="32"/>
      <c r="XEL111" s="32"/>
      <c r="XEM111" s="32"/>
      <c r="XEN111" s="32"/>
      <c r="XEO111" s="32"/>
      <c r="XEP111" s="32"/>
      <c r="XEQ111" s="32"/>
      <c r="XER111" s="32"/>
      <c r="XES111" s="32"/>
      <c r="XET111" s="32"/>
      <c r="XEU111" s="32"/>
      <c r="XEV111" s="32"/>
      <c r="XEW111" s="32"/>
      <c r="XEX111" s="32"/>
      <c r="XEY111" s="32"/>
    </row>
    <row r="112" spans="1:10 16296:16379" s="4" customFormat="1" ht="36" customHeight="1">
      <c r="A112" s="51"/>
      <c r="B112" s="51"/>
      <c r="C112" s="16" t="s">
        <v>228</v>
      </c>
      <c r="D112" s="16" t="s">
        <v>229</v>
      </c>
      <c r="E112" s="29">
        <v>110</v>
      </c>
      <c r="F112" s="29">
        <v>110</v>
      </c>
      <c r="G112" s="42">
        <v>2150299</v>
      </c>
      <c r="H112" s="42">
        <v>507</v>
      </c>
      <c r="I112" s="26"/>
      <c r="J112" s="16" t="s">
        <v>32</v>
      </c>
      <c r="XBT112" s="32"/>
      <c r="XBU112" s="32"/>
      <c r="XBV112" s="32"/>
      <c r="XBW112" s="32"/>
      <c r="XBX112" s="32"/>
      <c r="XBY112" s="32"/>
      <c r="XBZ112" s="32"/>
      <c r="XCA112" s="32"/>
      <c r="XCB112" s="32"/>
      <c r="XCC112" s="32"/>
      <c r="XCD112" s="32"/>
      <c r="XCE112" s="32"/>
      <c r="XCF112" s="32"/>
      <c r="XCG112" s="32"/>
      <c r="XCH112" s="32"/>
      <c r="XCI112" s="32"/>
      <c r="XCJ112" s="32"/>
      <c r="XCK112" s="32"/>
      <c r="XCL112" s="32"/>
      <c r="XCM112" s="32"/>
      <c r="XCN112" s="32"/>
      <c r="XCO112" s="32"/>
      <c r="XCP112" s="32"/>
      <c r="XCQ112" s="32"/>
      <c r="XCR112" s="32"/>
      <c r="XCS112" s="32"/>
      <c r="XCT112" s="32"/>
      <c r="XCU112" s="32"/>
      <c r="XCV112" s="32"/>
      <c r="XCW112" s="32"/>
      <c r="XCX112" s="32"/>
      <c r="XCY112" s="32"/>
      <c r="XCZ112" s="32"/>
      <c r="XDA112" s="32"/>
      <c r="XDB112" s="32"/>
      <c r="XDC112" s="32"/>
      <c r="XDD112" s="32"/>
      <c r="XDE112" s="32"/>
      <c r="XDF112" s="32"/>
      <c r="XDG112" s="32"/>
      <c r="XDH112" s="32"/>
      <c r="XDI112" s="32"/>
      <c r="XDJ112" s="32"/>
      <c r="XDK112" s="32"/>
      <c r="XDL112" s="32"/>
      <c r="XDM112" s="32"/>
      <c r="XDN112" s="32"/>
      <c r="XDO112" s="32"/>
      <c r="XDP112" s="32"/>
      <c r="XDQ112" s="32"/>
      <c r="XDR112" s="32"/>
      <c r="XDS112" s="32"/>
      <c r="XDT112" s="32"/>
      <c r="XDU112" s="32"/>
      <c r="XDV112" s="32"/>
      <c r="XDW112" s="32"/>
      <c r="XDX112" s="32"/>
      <c r="XDY112" s="32"/>
      <c r="XDZ112" s="32"/>
      <c r="XEA112" s="32"/>
      <c r="XEB112" s="32"/>
      <c r="XEC112" s="32"/>
      <c r="XED112" s="32"/>
      <c r="XEE112" s="32"/>
      <c r="XEF112" s="32"/>
      <c r="XEG112" s="32"/>
      <c r="XEH112" s="32"/>
      <c r="XEI112" s="32"/>
      <c r="XEJ112" s="32"/>
      <c r="XEK112" s="32"/>
      <c r="XEL112" s="32"/>
      <c r="XEM112" s="32"/>
      <c r="XEN112" s="32"/>
      <c r="XEO112" s="32"/>
      <c r="XEP112" s="32"/>
      <c r="XEQ112" s="32"/>
      <c r="XER112" s="32"/>
      <c r="XES112" s="32"/>
      <c r="XET112" s="32"/>
      <c r="XEU112" s="32"/>
      <c r="XEV112" s="32"/>
      <c r="XEW112" s="32"/>
      <c r="XEX112" s="32"/>
      <c r="XEY112" s="32"/>
    </row>
    <row r="113" spans="1:10 16296:16379" s="4" customFormat="1" ht="36" customHeight="1">
      <c r="A113" s="51"/>
      <c r="B113" s="51" t="s">
        <v>230</v>
      </c>
      <c r="C113" s="51" t="s">
        <v>231</v>
      </c>
      <c r="D113" s="51"/>
      <c r="E113" s="34">
        <f>SUM(E114:E117)</f>
        <v>650</v>
      </c>
      <c r="F113" s="34">
        <f>SUM(F114:F117)</f>
        <v>650</v>
      </c>
      <c r="G113" s="26"/>
      <c r="H113" s="26"/>
      <c r="I113" s="26"/>
      <c r="J113" s="16"/>
      <c r="XBT113" s="32"/>
      <c r="XBU113" s="32"/>
      <c r="XBV113" s="32"/>
      <c r="XBW113" s="32"/>
      <c r="XBX113" s="32"/>
      <c r="XBY113" s="32"/>
      <c r="XBZ113" s="32"/>
      <c r="XCA113" s="32"/>
      <c r="XCB113" s="32"/>
      <c r="XCC113" s="32"/>
      <c r="XCD113" s="32"/>
      <c r="XCE113" s="32"/>
      <c r="XCF113" s="32"/>
      <c r="XCG113" s="32"/>
      <c r="XCH113" s="32"/>
      <c r="XCI113" s="32"/>
      <c r="XCJ113" s="32"/>
      <c r="XCK113" s="32"/>
      <c r="XCL113" s="32"/>
      <c r="XCM113" s="32"/>
      <c r="XCN113" s="32"/>
      <c r="XCO113" s="32"/>
      <c r="XCP113" s="32"/>
      <c r="XCQ113" s="32"/>
      <c r="XCR113" s="32"/>
      <c r="XCS113" s="32"/>
      <c r="XCT113" s="32"/>
      <c r="XCU113" s="32"/>
      <c r="XCV113" s="32"/>
      <c r="XCW113" s="32"/>
      <c r="XCX113" s="32"/>
      <c r="XCY113" s="32"/>
      <c r="XCZ113" s="32"/>
      <c r="XDA113" s="32"/>
      <c r="XDB113" s="32"/>
      <c r="XDC113" s="32"/>
      <c r="XDD113" s="32"/>
      <c r="XDE113" s="32"/>
      <c r="XDF113" s="32"/>
      <c r="XDG113" s="32"/>
      <c r="XDH113" s="32"/>
      <c r="XDI113" s="32"/>
      <c r="XDJ113" s="32"/>
      <c r="XDK113" s="32"/>
      <c r="XDL113" s="32"/>
      <c r="XDM113" s="32"/>
      <c r="XDN113" s="32"/>
      <c r="XDO113" s="32"/>
      <c r="XDP113" s="32"/>
      <c r="XDQ113" s="32"/>
      <c r="XDR113" s="32"/>
      <c r="XDS113" s="32"/>
      <c r="XDT113" s="32"/>
      <c r="XDU113" s="32"/>
      <c r="XDV113" s="32"/>
      <c r="XDW113" s="32"/>
      <c r="XDX113" s="32"/>
      <c r="XDY113" s="32"/>
      <c r="XDZ113" s="32"/>
      <c r="XEA113" s="32"/>
      <c r="XEB113" s="32"/>
      <c r="XEC113" s="32"/>
      <c r="XED113" s="32"/>
      <c r="XEE113" s="32"/>
      <c r="XEF113" s="32"/>
      <c r="XEG113" s="32"/>
      <c r="XEH113" s="32"/>
      <c r="XEI113" s="32"/>
      <c r="XEJ113" s="32"/>
      <c r="XEK113" s="32"/>
      <c r="XEL113" s="32"/>
      <c r="XEM113" s="32"/>
      <c r="XEN113" s="32"/>
      <c r="XEO113" s="32"/>
      <c r="XEP113" s="32"/>
      <c r="XEQ113" s="32"/>
      <c r="XER113" s="32"/>
      <c r="XES113" s="32"/>
      <c r="XET113" s="32"/>
      <c r="XEU113" s="32"/>
      <c r="XEV113" s="32"/>
      <c r="XEW113" s="32"/>
      <c r="XEX113" s="32"/>
      <c r="XEY113" s="32"/>
    </row>
    <row r="114" spans="1:10 16296:16379" s="4" customFormat="1" ht="36" customHeight="1">
      <c r="A114" s="51"/>
      <c r="B114" s="51"/>
      <c r="C114" s="16" t="s">
        <v>232</v>
      </c>
      <c r="D114" s="16" t="s">
        <v>233</v>
      </c>
      <c r="E114" s="25">
        <v>300</v>
      </c>
      <c r="F114" s="25">
        <v>300</v>
      </c>
      <c r="G114" s="42">
        <v>2150299</v>
      </c>
      <c r="H114" s="42">
        <v>507</v>
      </c>
      <c r="I114" s="26"/>
      <c r="J114" s="16" t="s">
        <v>234</v>
      </c>
      <c r="XBT114" s="32"/>
      <c r="XBU114" s="32"/>
      <c r="XBV114" s="32"/>
      <c r="XBW114" s="32"/>
      <c r="XBX114" s="32"/>
      <c r="XBY114" s="32"/>
      <c r="XBZ114" s="32"/>
      <c r="XCA114" s="32"/>
      <c r="XCB114" s="32"/>
      <c r="XCC114" s="32"/>
      <c r="XCD114" s="32"/>
      <c r="XCE114" s="32"/>
      <c r="XCF114" s="32"/>
      <c r="XCG114" s="32"/>
      <c r="XCH114" s="32"/>
      <c r="XCI114" s="32"/>
      <c r="XCJ114" s="32"/>
      <c r="XCK114" s="32"/>
      <c r="XCL114" s="32"/>
      <c r="XCM114" s="32"/>
      <c r="XCN114" s="32"/>
      <c r="XCO114" s="32"/>
      <c r="XCP114" s="32"/>
      <c r="XCQ114" s="32"/>
      <c r="XCR114" s="32"/>
      <c r="XCS114" s="32"/>
      <c r="XCT114" s="32"/>
      <c r="XCU114" s="32"/>
      <c r="XCV114" s="32"/>
      <c r="XCW114" s="32"/>
      <c r="XCX114" s="32"/>
      <c r="XCY114" s="32"/>
      <c r="XCZ114" s="32"/>
      <c r="XDA114" s="32"/>
      <c r="XDB114" s="32"/>
      <c r="XDC114" s="32"/>
      <c r="XDD114" s="32"/>
      <c r="XDE114" s="32"/>
      <c r="XDF114" s="32"/>
      <c r="XDG114" s="32"/>
      <c r="XDH114" s="32"/>
      <c r="XDI114" s="32"/>
      <c r="XDJ114" s="32"/>
      <c r="XDK114" s="32"/>
      <c r="XDL114" s="32"/>
      <c r="XDM114" s="32"/>
      <c r="XDN114" s="32"/>
      <c r="XDO114" s="32"/>
      <c r="XDP114" s="32"/>
      <c r="XDQ114" s="32"/>
      <c r="XDR114" s="32"/>
      <c r="XDS114" s="32"/>
      <c r="XDT114" s="32"/>
      <c r="XDU114" s="32"/>
      <c r="XDV114" s="32"/>
      <c r="XDW114" s="32"/>
      <c r="XDX114" s="32"/>
      <c r="XDY114" s="32"/>
      <c r="XDZ114" s="32"/>
      <c r="XEA114" s="32"/>
      <c r="XEB114" s="32"/>
      <c r="XEC114" s="32"/>
      <c r="XED114" s="32"/>
      <c r="XEE114" s="32"/>
      <c r="XEF114" s="32"/>
      <c r="XEG114" s="32"/>
      <c r="XEH114" s="32"/>
      <c r="XEI114" s="32"/>
      <c r="XEJ114" s="32"/>
      <c r="XEK114" s="32"/>
      <c r="XEL114" s="32"/>
      <c r="XEM114" s="32"/>
      <c r="XEN114" s="32"/>
      <c r="XEO114" s="32"/>
      <c r="XEP114" s="32"/>
      <c r="XEQ114" s="32"/>
      <c r="XER114" s="32"/>
      <c r="XES114" s="32"/>
      <c r="XET114" s="32"/>
      <c r="XEU114" s="32"/>
      <c r="XEV114" s="32"/>
      <c r="XEW114" s="32"/>
      <c r="XEX114" s="32"/>
      <c r="XEY114" s="32"/>
    </row>
    <row r="115" spans="1:10 16296:16379" s="4" customFormat="1" ht="36" customHeight="1">
      <c r="A115" s="51"/>
      <c r="B115" s="51"/>
      <c r="C115" s="16" t="s">
        <v>235</v>
      </c>
      <c r="D115" s="16" t="s">
        <v>236</v>
      </c>
      <c r="E115" s="29">
        <v>150</v>
      </c>
      <c r="F115" s="29">
        <v>150</v>
      </c>
      <c r="G115" s="42">
        <v>2150299</v>
      </c>
      <c r="H115" s="42">
        <v>507</v>
      </c>
      <c r="I115" s="26"/>
      <c r="J115" s="16" t="s">
        <v>32</v>
      </c>
      <c r="XBT115" s="32"/>
      <c r="XBU115" s="32"/>
      <c r="XBV115" s="32"/>
      <c r="XBW115" s="32"/>
      <c r="XBX115" s="32"/>
      <c r="XBY115" s="32"/>
      <c r="XBZ115" s="32"/>
      <c r="XCA115" s="32"/>
      <c r="XCB115" s="32"/>
      <c r="XCC115" s="32"/>
      <c r="XCD115" s="32"/>
      <c r="XCE115" s="32"/>
      <c r="XCF115" s="32"/>
      <c r="XCG115" s="32"/>
      <c r="XCH115" s="32"/>
      <c r="XCI115" s="32"/>
      <c r="XCJ115" s="32"/>
      <c r="XCK115" s="32"/>
      <c r="XCL115" s="32"/>
      <c r="XCM115" s="32"/>
      <c r="XCN115" s="32"/>
      <c r="XCO115" s="32"/>
      <c r="XCP115" s="32"/>
      <c r="XCQ115" s="32"/>
      <c r="XCR115" s="32"/>
      <c r="XCS115" s="32"/>
      <c r="XCT115" s="32"/>
      <c r="XCU115" s="32"/>
      <c r="XCV115" s="32"/>
      <c r="XCW115" s="32"/>
      <c r="XCX115" s="32"/>
      <c r="XCY115" s="32"/>
      <c r="XCZ115" s="32"/>
      <c r="XDA115" s="32"/>
      <c r="XDB115" s="32"/>
      <c r="XDC115" s="32"/>
      <c r="XDD115" s="32"/>
      <c r="XDE115" s="32"/>
      <c r="XDF115" s="32"/>
      <c r="XDG115" s="32"/>
      <c r="XDH115" s="32"/>
      <c r="XDI115" s="32"/>
      <c r="XDJ115" s="32"/>
      <c r="XDK115" s="32"/>
      <c r="XDL115" s="32"/>
      <c r="XDM115" s="32"/>
      <c r="XDN115" s="32"/>
      <c r="XDO115" s="32"/>
      <c r="XDP115" s="32"/>
      <c r="XDQ115" s="32"/>
      <c r="XDR115" s="32"/>
      <c r="XDS115" s="32"/>
      <c r="XDT115" s="32"/>
      <c r="XDU115" s="32"/>
      <c r="XDV115" s="32"/>
      <c r="XDW115" s="32"/>
      <c r="XDX115" s="32"/>
      <c r="XDY115" s="32"/>
      <c r="XDZ115" s="32"/>
      <c r="XEA115" s="32"/>
      <c r="XEB115" s="32"/>
      <c r="XEC115" s="32"/>
      <c r="XED115" s="32"/>
      <c r="XEE115" s="32"/>
      <c r="XEF115" s="32"/>
      <c r="XEG115" s="32"/>
      <c r="XEH115" s="32"/>
      <c r="XEI115" s="32"/>
      <c r="XEJ115" s="32"/>
      <c r="XEK115" s="32"/>
      <c r="XEL115" s="32"/>
      <c r="XEM115" s="32"/>
      <c r="XEN115" s="32"/>
      <c r="XEO115" s="32"/>
      <c r="XEP115" s="32"/>
      <c r="XEQ115" s="32"/>
      <c r="XER115" s="32"/>
      <c r="XES115" s="32"/>
      <c r="XET115" s="32"/>
      <c r="XEU115" s="32"/>
      <c r="XEV115" s="32"/>
      <c r="XEW115" s="32"/>
      <c r="XEX115" s="32"/>
      <c r="XEY115" s="32"/>
    </row>
    <row r="116" spans="1:10 16296:16379" s="4" customFormat="1" ht="36" customHeight="1">
      <c r="A116" s="51"/>
      <c r="B116" s="51"/>
      <c r="C116" s="16" t="s">
        <v>237</v>
      </c>
      <c r="D116" s="16" t="s">
        <v>238</v>
      </c>
      <c r="E116" s="29">
        <v>100</v>
      </c>
      <c r="F116" s="29">
        <v>100</v>
      </c>
      <c r="G116" s="42">
        <v>2150299</v>
      </c>
      <c r="H116" s="42">
        <v>507</v>
      </c>
      <c r="I116" s="26"/>
      <c r="J116" s="16" t="s">
        <v>32</v>
      </c>
      <c r="XBT116" s="32"/>
      <c r="XBU116" s="32"/>
      <c r="XBV116" s="32"/>
      <c r="XBW116" s="32"/>
      <c r="XBX116" s="32"/>
      <c r="XBY116" s="32"/>
      <c r="XBZ116" s="32"/>
      <c r="XCA116" s="32"/>
      <c r="XCB116" s="32"/>
      <c r="XCC116" s="32"/>
      <c r="XCD116" s="32"/>
      <c r="XCE116" s="32"/>
      <c r="XCF116" s="32"/>
      <c r="XCG116" s="32"/>
      <c r="XCH116" s="32"/>
      <c r="XCI116" s="32"/>
      <c r="XCJ116" s="32"/>
      <c r="XCK116" s="32"/>
      <c r="XCL116" s="32"/>
      <c r="XCM116" s="32"/>
      <c r="XCN116" s="32"/>
      <c r="XCO116" s="32"/>
      <c r="XCP116" s="32"/>
      <c r="XCQ116" s="32"/>
      <c r="XCR116" s="32"/>
      <c r="XCS116" s="32"/>
      <c r="XCT116" s="32"/>
      <c r="XCU116" s="32"/>
      <c r="XCV116" s="32"/>
      <c r="XCW116" s="32"/>
      <c r="XCX116" s="32"/>
      <c r="XCY116" s="32"/>
      <c r="XCZ116" s="32"/>
      <c r="XDA116" s="32"/>
      <c r="XDB116" s="32"/>
      <c r="XDC116" s="32"/>
      <c r="XDD116" s="32"/>
      <c r="XDE116" s="32"/>
      <c r="XDF116" s="32"/>
      <c r="XDG116" s="32"/>
      <c r="XDH116" s="32"/>
      <c r="XDI116" s="32"/>
      <c r="XDJ116" s="32"/>
      <c r="XDK116" s="32"/>
      <c r="XDL116" s="32"/>
      <c r="XDM116" s="32"/>
      <c r="XDN116" s="32"/>
      <c r="XDO116" s="32"/>
      <c r="XDP116" s="32"/>
      <c r="XDQ116" s="32"/>
      <c r="XDR116" s="32"/>
      <c r="XDS116" s="32"/>
      <c r="XDT116" s="32"/>
      <c r="XDU116" s="32"/>
      <c r="XDV116" s="32"/>
      <c r="XDW116" s="32"/>
      <c r="XDX116" s="32"/>
      <c r="XDY116" s="32"/>
      <c r="XDZ116" s="32"/>
      <c r="XEA116" s="32"/>
      <c r="XEB116" s="32"/>
      <c r="XEC116" s="32"/>
      <c r="XED116" s="32"/>
      <c r="XEE116" s="32"/>
      <c r="XEF116" s="32"/>
      <c r="XEG116" s="32"/>
      <c r="XEH116" s="32"/>
      <c r="XEI116" s="32"/>
      <c r="XEJ116" s="32"/>
      <c r="XEK116" s="32"/>
      <c r="XEL116" s="32"/>
      <c r="XEM116" s="32"/>
      <c r="XEN116" s="32"/>
      <c r="XEO116" s="32"/>
      <c r="XEP116" s="32"/>
      <c r="XEQ116" s="32"/>
      <c r="XER116" s="32"/>
      <c r="XES116" s="32"/>
      <c r="XET116" s="32"/>
      <c r="XEU116" s="32"/>
      <c r="XEV116" s="32"/>
      <c r="XEW116" s="32"/>
      <c r="XEX116" s="32"/>
      <c r="XEY116" s="32"/>
    </row>
    <row r="117" spans="1:10 16296:16379" s="4" customFormat="1" ht="36" customHeight="1">
      <c r="A117" s="51"/>
      <c r="B117" s="51"/>
      <c r="C117" s="16" t="s">
        <v>239</v>
      </c>
      <c r="D117" s="16" t="s">
        <v>240</v>
      </c>
      <c r="E117" s="29">
        <v>100</v>
      </c>
      <c r="F117" s="29">
        <v>100</v>
      </c>
      <c r="G117" s="42">
        <v>2150299</v>
      </c>
      <c r="H117" s="42">
        <v>507</v>
      </c>
      <c r="I117" s="26"/>
      <c r="J117" s="16" t="s">
        <v>32</v>
      </c>
      <c r="XBT117" s="32"/>
      <c r="XBU117" s="32"/>
      <c r="XBV117" s="32"/>
      <c r="XBW117" s="32"/>
      <c r="XBX117" s="32"/>
      <c r="XBY117" s="32"/>
      <c r="XBZ117" s="32"/>
      <c r="XCA117" s="32"/>
      <c r="XCB117" s="32"/>
      <c r="XCC117" s="32"/>
      <c r="XCD117" s="32"/>
      <c r="XCE117" s="32"/>
      <c r="XCF117" s="32"/>
      <c r="XCG117" s="32"/>
      <c r="XCH117" s="32"/>
      <c r="XCI117" s="32"/>
      <c r="XCJ117" s="32"/>
      <c r="XCK117" s="32"/>
      <c r="XCL117" s="32"/>
      <c r="XCM117" s="32"/>
      <c r="XCN117" s="32"/>
      <c r="XCO117" s="32"/>
      <c r="XCP117" s="32"/>
      <c r="XCQ117" s="32"/>
      <c r="XCR117" s="32"/>
      <c r="XCS117" s="32"/>
      <c r="XCT117" s="32"/>
      <c r="XCU117" s="32"/>
      <c r="XCV117" s="32"/>
      <c r="XCW117" s="32"/>
      <c r="XCX117" s="32"/>
      <c r="XCY117" s="32"/>
      <c r="XCZ117" s="32"/>
      <c r="XDA117" s="32"/>
      <c r="XDB117" s="32"/>
      <c r="XDC117" s="32"/>
      <c r="XDD117" s="32"/>
      <c r="XDE117" s="32"/>
      <c r="XDF117" s="32"/>
      <c r="XDG117" s="32"/>
      <c r="XDH117" s="32"/>
      <c r="XDI117" s="32"/>
      <c r="XDJ117" s="32"/>
      <c r="XDK117" s="32"/>
      <c r="XDL117" s="32"/>
      <c r="XDM117" s="32"/>
      <c r="XDN117" s="32"/>
      <c r="XDO117" s="32"/>
      <c r="XDP117" s="32"/>
      <c r="XDQ117" s="32"/>
      <c r="XDR117" s="32"/>
      <c r="XDS117" s="32"/>
      <c r="XDT117" s="32"/>
      <c r="XDU117" s="32"/>
      <c r="XDV117" s="32"/>
      <c r="XDW117" s="32"/>
      <c r="XDX117" s="32"/>
      <c r="XDY117" s="32"/>
      <c r="XDZ117" s="32"/>
      <c r="XEA117" s="32"/>
      <c r="XEB117" s="32"/>
      <c r="XEC117" s="32"/>
      <c r="XED117" s="32"/>
      <c r="XEE117" s="32"/>
      <c r="XEF117" s="32"/>
      <c r="XEG117" s="32"/>
      <c r="XEH117" s="32"/>
      <c r="XEI117" s="32"/>
      <c r="XEJ117" s="32"/>
      <c r="XEK117" s="32"/>
      <c r="XEL117" s="32"/>
      <c r="XEM117" s="32"/>
      <c r="XEN117" s="32"/>
      <c r="XEO117" s="32"/>
      <c r="XEP117" s="32"/>
      <c r="XEQ117" s="32"/>
      <c r="XER117" s="32"/>
      <c r="XES117" s="32"/>
      <c r="XET117" s="32"/>
      <c r="XEU117" s="32"/>
      <c r="XEV117" s="32"/>
      <c r="XEW117" s="32"/>
      <c r="XEX117" s="32"/>
      <c r="XEY117" s="32"/>
    </row>
    <row r="118" spans="1:10 16296:16379" s="4" customFormat="1" ht="36" customHeight="1">
      <c r="A118" s="51"/>
      <c r="B118" s="51" t="s">
        <v>241</v>
      </c>
      <c r="C118" s="51" t="s">
        <v>242</v>
      </c>
      <c r="D118" s="51"/>
      <c r="E118" s="34">
        <f>SUM(E119:E120)</f>
        <v>200</v>
      </c>
      <c r="F118" s="34">
        <f>SUM(F119:F120)</f>
        <v>200</v>
      </c>
      <c r="G118" s="26"/>
      <c r="H118" s="26"/>
      <c r="I118" s="26"/>
      <c r="J118" s="16"/>
      <c r="XBT118" s="32"/>
      <c r="XBU118" s="32"/>
      <c r="XBV118" s="32"/>
      <c r="XBW118" s="32"/>
      <c r="XBX118" s="32"/>
      <c r="XBY118" s="32"/>
      <c r="XBZ118" s="32"/>
      <c r="XCA118" s="32"/>
      <c r="XCB118" s="32"/>
      <c r="XCC118" s="32"/>
      <c r="XCD118" s="32"/>
      <c r="XCE118" s="32"/>
      <c r="XCF118" s="32"/>
      <c r="XCG118" s="32"/>
      <c r="XCH118" s="32"/>
      <c r="XCI118" s="32"/>
      <c r="XCJ118" s="32"/>
      <c r="XCK118" s="32"/>
      <c r="XCL118" s="32"/>
      <c r="XCM118" s="32"/>
      <c r="XCN118" s="32"/>
      <c r="XCO118" s="32"/>
      <c r="XCP118" s="32"/>
      <c r="XCQ118" s="32"/>
      <c r="XCR118" s="32"/>
      <c r="XCS118" s="32"/>
      <c r="XCT118" s="32"/>
      <c r="XCU118" s="32"/>
      <c r="XCV118" s="32"/>
      <c r="XCW118" s="32"/>
      <c r="XCX118" s="32"/>
      <c r="XCY118" s="32"/>
      <c r="XCZ118" s="32"/>
      <c r="XDA118" s="32"/>
      <c r="XDB118" s="32"/>
      <c r="XDC118" s="32"/>
      <c r="XDD118" s="32"/>
      <c r="XDE118" s="32"/>
      <c r="XDF118" s="32"/>
      <c r="XDG118" s="32"/>
      <c r="XDH118" s="32"/>
      <c r="XDI118" s="32"/>
      <c r="XDJ118" s="32"/>
      <c r="XDK118" s="32"/>
      <c r="XDL118" s="32"/>
      <c r="XDM118" s="32"/>
      <c r="XDN118" s="32"/>
      <c r="XDO118" s="32"/>
      <c r="XDP118" s="32"/>
      <c r="XDQ118" s="32"/>
      <c r="XDR118" s="32"/>
      <c r="XDS118" s="32"/>
      <c r="XDT118" s="32"/>
      <c r="XDU118" s="32"/>
      <c r="XDV118" s="32"/>
      <c r="XDW118" s="32"/>
      <c r="XDX118" s="32"/>
      <c r="XDY118" s="32"/>
      <c r="XDZ118" s="32"/>
      <c r="XEA118" s="32"/>
      <c r="XEB118" s="32"/>
      <c r="XEC118" s="32"/>
      <c r="XED118" s="32"/>
      <c r="XEE118" s="32"/>
      <c r="XEF118" s="32"/>
      <c r="XEG118" s="32"/>
      <c r="XEH118" s="32"/>
      <c r="XEI118" s="32"/>
      <c r="XEJ118" s="32"/>
      <c r="XEK118" s="32"/>
      <c r="XEL118" s="32"/>
      <c r="XEM118" s="32"/>
      <c r="XEN118" s="32"/>
      <c r="XEO118" s="32"/>
      <c r="XEP118" s="32"/>
      <c r="XEQ118" s="32"/>
      <c r="XER118" s="32"/>
      <c r="XES118" s="32"/>
      <c r="XET118" s="32"/>
      <c r="XEU118" s="32"/>
      <c r="XEV118" s="32"/>
      <c r="XEW118" s="32"/>
      <c r="XEX118" s="32"/>
      <c r="XEY118" s="32"/>
    </row>
    <row r="119" spans="1:10 16296:16379" s="4" customFormat="1" ht="36" customHeight="1">
      <c r="A119" s="51"/>
      <c r="B119" s="51"/>
      <c r="C119" s="16" t="s">
        <v>243</v>
      </c>
      <c r="D119" s="16" t="s">
        <v>244</v>
      </c>
      <c r="E119" s="29">
        <v>100</v>
      </c>
      <c r="F119" s="29">
        <v>100</v>
      </c>
      <c r="G119" s="42">
        <v>2150299</v>
      </c>
      <c r="H119" s="42">
        <v>507</v>
      </c>
      <c r="I119" s="26"/>
      <c r="J119" s="16" t="s">
        <v>32</v>
      </c>
      <c r="XBT119" s="32"/>
      <c r="XBU119" s="32"/>
      <c r="XBV119" s="32"/>
      <c r="XBW119" s="32"/>
      <c r="XBX119" s="32"/>
      <c r="XBY119" s="32"/>
      <c r="XBZ119" s="32"/>
      <c r="XCA119" s="32"/>
      <c r="XCB119" s="32"/>
      <c r="XCC119" s="32"/>
      <c r="XCD119" s="32"/>
      <c r="XCE119" s="32"/>
      <c r="XCF119" s="32"/>
      <c r="XCG119" s="32"/>
      <c r="XCH119" s="32"/>
      <c r="XCI119" s="32"/>
      <c r="XCJ119" s="32"/>
      <c r="XCK119" s="32"/>
      <c r="XCL119" s="32"/>
      <c r="XCM119" s="32"/>
      <c r="XCN119" s="32"/>
      <c r="XCO119" s="32"/>
      <c r="XCP119" s="32"/>
      <c r="XCQ119" s="32"/>
      <c r="XCR119" s="32"/>
      <c r="XCS119" s="32"/>
      <c r="XCT119" s="32"/>
      <c r="XCU119" s="32"/>
      <c r="XCV119" s="32"/>
      <c r="XCW119" s="32"/>
      <c r="XCX119" s="32"/>
      <c r="XCY119" s="32"/>
      <c r="XCZ119" s="32"/>
      <c r="XDA119" s="32"/>
      <c r="XDB119" s="32"/>
      <c r="XDC119" s="32"/>
      <c r="XDD119" s="32"/>
      <c r="XDE119" s="32"/>
      <c r="XDF119" s="32"/>
      <c r="XDG119" s="32"/>
      <c r="XDH119" s="32"/>
      <c r="XDI119" s="32"/>
      <c r="XDJ119" s="32"/>
      <c r="XDK119" s="32"/>
      <c r="XDL119" s="32"/>
      <c r="XDM119" s="32"/>
      <c r="XDN119" s="32"/>
      <c r="XDO119" s="32"/>
      <c r="XDP119" s="32"/>
      <c r="XDQ119" s="32"/>
      <c r="XDR119" s="32"/>
      <c r="XDS119" s="32"/>
      <c r="XDT119" s="32"/>
      <c r="XDU119" s="32"/>
      <c r="XDV119" s="32"/>
      <c r="XDW119" s="32"/>
      <c r="XDX119" s="32"/>
      <c r="XDY119" s="32"/>
      <c r="XDZ119" s="32"/>
      <c r="XEA119" s="32"/>
      <c r="XEB119" s="32"/>
      <c r="XEC119" s="32"/>
      <c r="XED119" s="32"/>
      <c r="XEE119" s="32"/>
      <c r="XEF119" s="32"/>
      <c r="XEG119" s="32"/>
      <c r="XEH119" s="32"/>
      <c r="XEI119" s="32"/>
      <c r="XEJ119" s="32"/>
      <c r="XEK119" s="32"/>
      <c r="XEL119" s="32"/>
      <c r="XEM119" s="32"/>
      <c r="XEN119" s="32"/>
      <c r="XEO119" s="32"/>
      <c r="XEP119" s="32"/>
      <c r="XEQ119" s="32"/>
      <c r="XER119" s="32"/>
      <c r="XES119" s="32"/>
      <c r="XET119" s="32"/>
      <c r="XEU119" s="32"/>
      <c r="XEV119" s="32"/>
      <c r="XEW119" s="32"/>
      <c r="XEX119" s="32"/>
      <c r="XEY119" s="32"/>
    </row>
    <row r="120" spans="1:10 16296:16379" s="4" customFormat="1" ht="36" customHeight="1">
      <c r="A120" s="51"/>
      <c r="B120" s="51"/>
      <c r="C120" s="16" t="s">
        <v>245</v>
      </c>
      <c r="D120" s="16" t="s">
        <v>246</v>
      </c>
      <c r="E120" s="29">
        <v>100</v>
      </c>
      <c r="F120" s="29">
        <v>100</v>
      </c>
      <c r="G120" s="26"/>
      <c r="H120" s="26"/>
      <c r="I120" s="26"/>
      <c r="J120" s="16" t="s">
        <v>32</v>
      </c>
      <c r="XBT120" s="32"/>
      <c r="XBU120" s="32"/>
      <c r="XBV120" s="32"/>
      <c r="XBW120" s="32"/>
      <c r="XBX120" s="32"/>
      <c r="XBY120" s="32"/>
      <c r="XBZ120" s="32"/>
      <c r="XCA120" s="32"/>
      <c r="XCB120" s="32"/>
      <c r="XCC120" s="32"/>
      <c r="XCD120" s="32"/>
      <c r="XCE120" s="32"/>
      <c r="XCF120" s="32"/>
      <c r="XCG120" s="32"/>
      <c r="XCH120" s="32"/>
      <c r="XCI120" s="32"/>
      <c r="XCJ120" s="32"/>
      <c r="XCK120" s="32"/>
      <c r="XCL120" s="32"/>
      <c r="XCM120" s="32"/>
      <c r="XCN120" s="32"/>
      <c r="XCO120" s="32"/>
      <c r="XCP120" s="32"/>
      <c r="XCQ120" s="32"/>
      <c r="XCR120" s="32"/>
      <c r="XCS120" s="32"/>
      <c r="XCT120" s="32"/>
      <c r="XCU120" s="32"/>
      <c r="XCV120" s="32"/>
      <c r="XCW120" s="32"/>
      <c r="XCX120" s="32"/>
      <c r="XCY120" s="32"/>
      <c r="XCZ120" s="32"/>
      <c r="XDA120" s="32"/>
      <c r="XDB120" s="32"/>
      <c r="XDC120" s="32"/>
      <c r="XDD120" s="32"/>
      <c r="XDE120" s="32"/>
      <c r="XDF120" s="32"/>
      <c r="XDG120" s="32"/>
      <c r="XDH120" s="32"/>
      <c r="XDI120" s="32"/>
      <c r="XDJ120" s="32"/>
      <c r="XDK120" s="32"/>
      <c r="XDL120" s="32"/>
      <c r="XDM120" s="32"/>
      <c r="XDN120" s="32"/>
      <c r="XDO120" s="32"/>
      <c r="XDP120" s="32"/>
      <c r="XDQ120" s="32"/>
      <c r="XDR120" s="32"/>
      <c r="XDS120" s="32"/>
      <c r="XDT120" s="32"/>
      <c r="XDU120" s="32"/>
      <c r="XDV120" s="32"/>
      <c r="XDW120" s="32"/>
      <c r="XDX120" s="32"/>
      <c r="XDY120" s="32"/>
      <c r="XDZ120" s="32"/>
      <c r="XEA120" s="32"/>
      <c r="XEB120" s="32"/>
      <c r="XEC120" s="32"/>
      <c r="XED120" s="32"/>
      <c r="XEE120" s="32"/>
      <c r="XEF120" s="32"/>
      <c r="XEG120" s="32"/>
      <c r="XEH120" s="32"/>
      <c r="XEI120" s="32"/>
      <c r="XEJ120" s="32"/>
      <c r="XEK120" s="32"/>
      <c r="XEL120" s="32"/>
      <c r="XEM120" s="32"/>
      <c r="XEN120" s="32"/>
      <c r="XEO120" s="32"/>
      <c r="XEP120" s="32"/>
      <c r="XEQ120" s="32"/>
      <c r="XER120" s="32"/>
      <c r="XES120" s="32"/>
      <c r="XET120" s="32"/>
      <c r="XEU120" s="32"/>
      <c r="XEV120" s="32"/>
      <c r="XEW120" s="32"/>
      <c r="XEX120" s="32"/>
      <c r="XEY120" s="32"/>
    </row>
    <row r="121" spans="1:10 16296:16379" s="4" customFormat="1" ht="36" customHeight="1">
      <c r="A121" s="51"/>
      <c r="B121" s="51" t="s">
        <v>247</v>
      </c>
      <c r="C121" s="51" t="s">
        <v>248</v>
      </c>
      <c r="D121" s="51"/>
      <c r="E121" s="34">
        <f>SUM(E122:E123)</f>
        <v>320</v>
      </c>
      <c r="F121" s="34">
        <f>SUM(F122:F123)</f>
        <v>320</v>
      </c>
      <c r="G121" s="26"/>
      <c r="H121" s="26"/>
      <c r="I121" s="26"/>
      <c r="J121" s="16"/>
      <c r="XBT121" s="32"/>
      <c r="XBU121" s="32"/>
      <c r="XBV121" s="32"/>
      <c r="XBW121" s="32"/>
      <c r="XBX121" s="32"/>
      <c r="XBY121" s="32"/>
      <c r="XBZ121" s="32"/>
      <c r="XCA121" s="32"/>
      <c r="XCB121" s="32"/>
      <c r="XCC121" s="32"/>
      <c r="XCD121" s="32"/>
      <c r="XCE121" s="32"/>
      <c r="XCF121" s="32"/>
      <c r="XCG121" s="32"/>
      <c r="XCH121" s="32"/>
      <c r="XCI121" s="32"/>
      <c r="XCJ121" s="32"/>
      <c r="XCK121" s="32"/>
      <c r="XCL121" s="32"/>
      <c r="XCM121" s="32"/>
      <c r="XCN121" s="32"/>
      <c r="XCO121" s="32"/>
      <c r="XCP121" s="32"/>
      <c r="XCQ121" s="32"/>
      <c r="XCR121" s="32"/>
      <c r="XCS121" s="32"/>
      <c r="XCT121" s="32"/>
      <c r="XCU121" s="32"/>
      <c r="XCV121" s="32"/>
      <c r="XCW121" s="32"/>
      <c r="XCX121" s="32"/>
      <c r="XCY121" s="32"/>
      <c r="XCZ121" s="32"/>
      <c r="XDA121" s="32"/>
      <c r="XDB121" s="32"/>
      <c r="XDC121" s="32"/>
      <c r="XDD121" s="32"/>
      <c r="XDE121" s="32"/>
      <c r="XDF121" s="32"/>
      <c r="XDG121" s="32"/>
      <c r="XDH121" s="32"/>
      <c r="XDI121" s="32"/>
      <c r="XDJ121" s="32"/>
      <c r="XDK121" s="32"/>
      <c r="XDL121" s="32"/>
      <c r="XDM121" s="32"/>
      <c r="XDN121" s="32"/>
      <c r="XDO121" s="32"/>
      <c r="XDP121" s="32"/>
      <c r="XDQ121" s="32"/>
      <c r="XDR121" s="32"/>
      <c r="XDS121" s="32"/>
      <c r="XDT121" s="32"/>
      <c r="XDU121" s="32"/>
      <c r="XDV121" s="32"/>
      <c r="XDW121" s="32"/>
      <c r="XDX121" s="32"/>
      <c r="XDY121" s="32"/>
      <c r="XDZ121" s="32"/>
      <c r="XEA121" s="32"/>
      <c r="XEB121" s="32"/>
      <c r="XEC121" s="32"/>
      <c r="XED121" s="32"/>
      <c r="XEE121" s="32"/>
      <c r="XEF121" s="32"/>
      <c r="XEG121" s="32"/>
      <c r="XEH121" s="32"/>
      <c r="XEI121" s="32"/>
      <c r="XEJ121" s="32"/>
      <c r="XEK121" s="32"/>
      <c r="XEL121" s="32"/>
      <c r="XEM121" s="32"/>
      <c r="XEN121" s="32"/>
      <c r="XEO121" s="32"/>
      <c r="XEP121" s="32"/>
      <c r="XEQ121" s="32"/>
      <c r="XER121" s="32"/>
      <c r="XES121" s="32"/>
      <c r="XET121" s="32"/>
      <c r="XEU121" s="32"/>
      <c r="XEV121" s="32"/>
      <c r="XEW121" s="32"/>
      <c r="XEX121" s="32"/>
      <c r="XEY121" s="32"/>
    </row>
    <row r="122" spans="1:10 16296:16379" s="4" customFormat="1" ht="36" customHeight="1">
      <c r="A122" s="51"/>
      <c r="B122" s="51"/>
      <c r="C122" s="16" t="s">
        <v>249</v>
      </c>
      <c r="D122" s="16" t="s">
        <v>250</v>
      </c>
      <c r="E122" s="29">
        <v>120</v>
      </c>
      <c r="F122" s="29">
        <v>120</v>
      </c>
      <c r="G122" s="42">
        <v>2150299</v>
      </c>
      <c r="H122" s="42">
        <v>507</v>
      </c>
      <c r="I122" s="26"/>
      <c r="J122" s="16" t="s">
        <v>32</v>
      </c>
      <c r="XBT122" s="32"/>
      <c r="XBU122" s="32"/>
      <c r="XBV122" s="32"/>
      <c r="XBW122" s="32"/>
      <c r="XBX122" s="32"/>
      <c r="XBY122" s="32"/>
      <c r="XBZ122" s="32"/>
      <c r="XCA122" s="32"/>
      <c r="XCB122" s="32"/>
      <c r="XCC122" s="32"/>
      <c r="XCD122" s="32"/>
      <c r="XCE122" s="32"/>
      <c r="XCF122" s="32"/>
      <c r="XCG122" s="32"/>
      <c r="XCH122" s="32"/>
      <c r="XCI122" s="32"/>
      <c r="XCJ122" s="32"/>
      <c r="XCK122" s="32"/>
      <c r="XCL122" s="32"/>
      <c r="XCM122" s="32"/>
      <c r="XCN122" s="32"/>
      <c r="XCO122" s="32"/>
      <c r="XCP122" s="32"/>
      <c r="XCQ122" s="32"/>
      <c r="XCR122" s="32"/>
      <c r="XCS122" s="32"/>
      <c r="XCT122" s="32"/>
      <c r="XCU122" s="32"/>
      <c r="XCV122" s="32"/>
      <c r="XCW122" s="32"/>
      <c r="XCX122" s="32"/>
      <c r="XCY122" s="32"/>
      <c r="XCZ122" s="32"/>
      <c r="XDA122" s="32"/>
      <c r="XDB122" s="32"/>
      <c r="XDC122" s="32"/>
      <c r="XDD122" s="32"/>
      <c r="XDE122" s="32"/>
      <c r="XDF122" s="32"/>
      <c r="XDG122" s="32"/>
      <c r="XDH122" s="32"/>
      <c r="XDI122" s="32"/>
      <c r="XDJ122" s="32"/>
      <c r="XDK122" s="32"/>
      <c r="XDL122" s="32"/>
      <c r="XDM122" s="32"/>
      <c r="XDN122" s="32"/>
      <c r="XDO122" s="32"/>
      <c r="XDP122" s="32"/>
      <c r="XDQ122" s="32"/>
      <c r="XDR122" s="32"/>
      <c r="XDS122" s="32"/>
      <c r="XDT122" s="32"/>
      <c r="XDU122" s="32"/>
      <c r="XDV122" s="32"/>
      <c r="XDW122" s="32"/>
      <c r="XDX122" s="32"/>
      <c r="XDY122" s="32"/>
      <c r="XDZ122" s="32"/>
      <c r="XEA122" s="32"/>
      <c r="XEB122" s="32"/>
      <c r="XEC122" s="32"/>
      <c r="XED122" s="32"/>
      <c r="XEE122" s="32"/>
      <c r="XEF122" s="32"/>
      <c r="XEG122" s="32"/>
      <c r="XEH122" s="32"/>
      <c r="XEI122" s="32"/>
      <c r="XEJ122" s="32"/>
      <c r="XEK122" s="32"/>
      <c r="XEL122" s="32"/>
      <c r="XEM122" s="32"/>
      <c r="XEN122" s="32"/>
      <c r="XEO122" s="32"/>
      <c r="XEP122" s="32"/>
      <c r="XEQ122" s="32"/>
      <c r="XER122" s="32"/>
      <c r="XES122" s="32"/>
      <c r="XET122" s="32"/>
      <c r="XEU122" s="32"/>
      <c r="XEV122" s="32"/>
      <c r="XEW122" s="32"/>
      <c r="XEX122" s="32"/>
      <c r="XEY122" s="32"/>
    </row>
    <row r="123" spans="1:10 16296:16379" s="4" customFormat="1" ht="36" customHeight="1">
      <c r="A123" s="51"/>
      <c r="B123" s="51"/>
      <c r="C123" s="14" t="s">
        <v>251</v>
      </c>
      <c r="D123" s="15" t="s">
        <v>252</v>
      </c>
      <c r="E123" s="35">
        <v>200</v>
      </c>
      <c r="F123" s="35">
        <v>200</v>
      </c>
      <c r="G123" s="26"/>
      <c r="H123" s="26"/>
      <c r="I123" s="26"/>
      <c r="J123" s="16" t="s">
        <v>253</v>
      </c>
      <c r="XBT123" s="32"/>
      <c r="XBU123" s="32"/>
      <c r="XBV123" s="32"/>
      <c r="XBW123" s="32"/>
      <c r="XBX123" s="32"/>
      <c r="XBY123" s="32"/>
      <c r="XBZ123" s="32"/>
      <c r="XCA123" s="32"/>
      <c r="XCB123" s="32"/>
      <c r="XCC123" s="32"/>
      <c r="XCD123" s="32"/>
      <c r="XCE123" s="32"/>
      <c r="XCF123" s="32"/>
      <c r="XCG123" s="32"/>
      <c r="XCH123" s="32"/>
      <c r="XCI123" s="32"/>
      <c r="XCJ123" s="32"/>
      <c r="XCK123" s="32"/>
      <c r="XCL123" s="32"/>
      <c r="XCM123" s="32"/>
      <c r="XCN123" s="32"/>
      <c r="XCO123" s="32"/>
      <c r="XCP123" s="32"/>
      <c r="XCQ123" s="32"/>
      <c r="XCR123" s="32"/>
      <c r="XCS123" s="32"/>
      <c r="XCT123" s="32"/>
      <c r="XCU123" s="32"/>
      <c r="XCV123" s="32"/>
      <c r="XCW123" s="32"/>
      <c r="XCX123" s="32"/>
      <c r="XCY123" s="32"/>
      <c r="XCZ123" s="32"/>
      <c r="XDA123" s="32"/>
      <c r="XDB123" s="32"/>
      <c r="XDC123" s="32"/>
      <c r="XDD123" s="32"/>
      <c r="XDE123" s="32"/>
      <c r="XDF123" s="32"/>
      <c r="XDG123" s="32"/>
      <c r="XDH123" s="32"/>
      <c r="XDI123" s="32"/>
      <c r="XDJ123" s="32"/>
      <c r="XDK123" s="32"/>
      <c r="XDL123" s="32"/>
      <c r="XDM123" s="32"/>
      <c r="XDN123" s="32"/>
      <c r="XDO123" s="32"/>
      <c r="XDP123" s="32"/>
      <c r="XDQ123" s="32"/>
      <c r="XDR123" s="32"/>
      <c r="XDS123" s="32"/>
      <c r="XDT123" s="32"/>
      <c r="XDU123" s="32"/>
      <c r="XDV123" s="32"/>
      <c r="XDW123" s="32"/>
      <c r="XDX123" s="32"/>
      <c r="XDY123" s="32"/>
      <c r="XDZ123" s="32"/>
      <c r="XEA123" s="32"/>
      <c r="XEB123" s="32"/>
      <c r="XEC123" s="32"/>
      <c r="XED123" s="32"/>
      <c r="XEE123" s="32"/>
      <c r="XEF123" s="32"/>
      <c r="XEG123" s="32"/>
      <c r="XEH123" s="32"/>
      <c r="XEI123" s="32"/>
      <c r="XEJ123" s="32"/>
      <c r="XEK123" s="32"/>
      <c r="XEL123" s="32"/>
      <c r="XEM123" s="32"/>
      <c r="XEN123" s="32"/>
      <c r="XEO123" s="32"/>
      <c r="XEP123" s="32"/>
      <c r="XEQ123" s="32"/>
      <c r="XER123" s="32"/>
      <c r="XES123" s="32"/>
      <c r="XET123" s="32"/>
      <c r="XEU123" s="32"/>
      <c r="XEV123" s="32"/>
      <c r="XEW123" s="32"/>
      <c r="XEX123" s="32"/>
      <c r="XEY123" s="32"/>
    </row>
    <row r="124" spans="1:10 16296:16379" s="4" customFormat="1" ht="36" customHeight="1">
      <c r="A124" s="51"/>
      <c r="B124" s="51" t="s">
        <v>254</v>
      </c>
      <c r="C124" s="52" t="s">
        <v>255</v>
      </c>
      <c r="D124" s="52"/>
      <c r="E124" s="36">
        <f>SUM(E125)</f>
        <v>110</v>
      </c>
      <c r="F124" s="36">
        <f>SUM(F125)</f>
        <v>110</v>
      </c>
      <c r="G124" s="26"/>
      <c r="H124" s="26"/>
      <c r="I124" s="26"/>
      <c r="J124" s="16"/>
      <c r="XBT124" s="32"/>
      <c r="XBU124" s="32"/>
      <c r="XBV124" s="32"/>
      <c r="XBW124" s="32"/>
      <c r="XBX124" s="32"/>
      <c r="XBY124" s="32"/>
      <c r="XBZ124" s="32"/>
      <c r="XCA124" s="32"/>
      <c r="XCB124" s="32"/>
      <c r="XCC124" s="32"/>
      <c r="XCD124" s="32"/>
      <c r="XCE124" s="32"/>
      <c r="XCF124" s="32"/>
      <c r="XCG124" s="32"/>
      <c r="XCH124" s="32"/>
      <c r="XCI124" s="32"/>
      <c r="XCJ124" s="32"/>
      <c r="XCK124" s="32"/>
      <c r="XCL124" s="32"/>
      <c r="XCM124" s="32"/>
      <c r="XCN124" s="32"/>
      <c r="XCO124" s="32"/>
      <c r="XCP124" s="32"/>
      <c r="XCQ124" s="32"/>
      <c r="XCR124" s="32"/>
      <c r="XCS124" s="32"/>
      <c r="XCT124" s="32"/>
      <c r="XCU124" s="32"/>
      <c r="XCV124" s="32"/>
      <c r="XCW124" s="32"/>
      <c r="XCX124" s="32"/>
      <c r="XCY124" s="32"/>
      <c r="XCZ124" s="32"/>
      <c r="XDA124" s="32"/>
      <c r="XDB124" s="32"/>
      <c r="XDC124" s="32"/>
      <c r="XDD124" s="32"/>
      <c r="XDE124" s="32"/>
      <c r="XDF124" s="32"/>
      <c r="XDG124" s="32"/>
      <c r="XDH124" s="32"/>
      <c r="XDI124" s="32"/>
      <c r="XDJ124" s="32"/>
      <c r="XDK124" s="32"/>
      <c r="XDL124" s="32"/>
      <c r="XDM124" s="32"/>
      <c r="XDN124" s="32"/>
      <c r="XDO124" s="32"/>
      <c r="XDP124" s="32"/>
      <c r="XDQ124" s="32"/>
      <c r="XDR124" s="32"/>
      <c r="XDS124" s="32"/>
      <c r="XDT124" s="32"/>
      <c r="XDU124" s="32"/>
      <c r="XDV124" s="32"/>
      <c r="XDW124" s="32"/>
      <c r="XDX124" s="32"/>
      <c r="XDY124" s="32"/>
      <c r="XDZ124" s="32"/>
      <c r="XEA124" s="32"/>
      <c r="XEB124" s="32"/>
      <c r="XEC124" s="32"/>
      <c r="XED124" s="32"/>
      <c r="XEE124" s="32"/>
      <c r="XEF124" s="32"/>
      <c r="XEG124" s="32"/>
      <c r="XEH124" s="32"/>
      <c r="XEI124" s="32"/>
      <c r="XEJ124" s="32"/>
      <c r="XEK124" s="32"/>
      <c r="XEL124" s="32"/>
      <c r="XEM124" s="32"/>
      <c r="XEN124" s="32"/>
      <c r="XEO124" s="32"/>
      <c r="XEP124" s="32"/>
      <c r="XEQ124" s="32"/>
      <c r="XER124" s="32"/>
      <c r="XES124" s="32"/>
      <c r="XET124" s="32"/>
      <c r="XEU124" s="32"/>
      <c r="XEV124" s="32"/>
      <c r="XEW124" s="32"/>
      <c r="XEX124" s="32"/>
      <c r="XEY124" s="32"/>
    </row>
    <row r="125" spans="1:10 16296:16379" s="4" customFormat="1" ht="36" customHeight="1">
      <c r="A125" s="51"/>
      <c r="B125" s="51"/>
      <c r="C125" s="16" t="s">
        <v>256</v>
      </c>
      <c r="D125" s="16" t="s">
        <v>257</v>
      </c>
      <c r="E125" s="29">
        <v>110</v>
      </c>
      <c r="F125" s="29">
        <v>110</v>
      </c>
      <c r="G125" s="42">
        <v>2150299</v>
      </c>
      <c r="H125" s="42">
        <v>507</v>
      </c>
      <c r="I125" s="26"/>
      <c r="J125" s="16" t="s">
        <v>32</v>
      </c>
      <c r="XBT125" s="32"/>
      <c r="XBU125" s="32"/>
      <c r="XBV125" s="32"/>
      <c r="XBW125" s="32"/>
      <c r="XBX125" s="32"/>
      <c r="XBY125" s="32"/>
      <c r="XBZ125" s="32"/>
      <c r="XCA125" s="32"/>
      <c r="XCB125" s="32"/>
      <c r="XCC125" s="32"/>
      <c r="XCD125" s="32"/>
      <c r="XCE125" s="32"/>
      <c r="XCF125" s="32"/>
      <c r="XCG125" s="32"/>
      <c r="XCH125" s="32"/>
      <c r="XCI125" s="32"/>
      <c r="XCJ125" s="32"/>
      <c r="XCK125" s="32"/>
      <c r="XCL125" s="32"/>
      <c r="XCM125" s="32"/>
      <c r="XCN125" s="32"/>
      <c r="XCO125" s="32"/>
      <c r="XCP125" s="32"/>
      <c r="XCQ125" s="32"/>
      <c r="XCR125" s="32"/>
      <c r="XCS125" s="32"/>
      <c r="XCT125" s="32"/>
      <c r="XCU125" s="32"/>
      <c r="XCV125" s="32"/>
      <c r="XCW125" s="32"/>
      <c r="XCX125" s="32"/>
      <c r="XCY125" s="32"/>
      <c r="XCZ125" s="32"/>
      <c r="XDA125" s="32"/>
      <c r="XDB125" s="32"/>
      <c r="XDC125" s="32"/>
      <c r="XDD125" s="32"/>
      <c r="XDE125" s="32"/>
      <c r="XDF125" s="32"/>
      <c r="XDG125" s="32"/>
      <c r="XDH125" s="32"/>
      <c r="XDI125" s="32"/>
      <c r="XDJ125" s="32"/>
      <c r="XDK125" s="32"/>
      <c r="XDL125" s="32"/>
      <c r="XDM125" s="32"/>
      <c r="XDN125" s="32"/>
      <c r="XDO125" s="32"/>
      <c r="XDP125" s="32"/>
      <c r="XDQ125" s="32"/>
      <c r="XDR125" s="32"/>
      <c r="XDS125" s="32"/>
      <c r="XDT125" s="32"/>
      <c r="XDU125" s="32"/>
      <c r="XDV125" s="32"/>
      <c r="XDW125" s="32"/>
      <c r="XDX125" s="32"/>
      <c r="XDY125" s="32"/>
      <c r="XDZ125" s="32"/>
      <c r="XEA125" s="32"/>
      <c r="XEB125" s="32"/>
      <c r="XEC125" s="32"/>
      <c r="XED125" s="32"/>
      <c r="XEE125" s="32"/>
      <c r="XEF125" s="32"/>
      <c r="XEG125" s="32"/>
      <c r="XEH125" s="32"/>
      <c r="XEI125" s="32"/>
      <c r="XEJ125" s="32"/>
      <c r="XEK125" s="32"/>
      <c r="XEL125" s="32"/>
      <c r="XEM125" s="32"/>
      <c r="XEN125" s="32"/>
      <c r="XEO125" s="32"/>
      <c r="XEP125" s="32"/>
      <c r="XEQ125" s="32"/>
      <c r="XER125" s="32"/>
      <c r="XES125" s="32"/>
      <c r="XET125" s="32"/>
      <c r="XEU125" s="32"/>
      <c r="XEV125" s="32"/>
      <c r="XEW125" s="32"/>
      <c r="XEX125" s="32"/>
      <c r="XEY125" s="32"/>
    </row>
    <row r="126" spans="1:10 16296:16379" s="4" customFormat="1" ht="36" customHeight="1">
      <c r="A126" s="51" t="s">
        <v>258</v>
      </c>
      <c r="B126" s="51" t="s">
        <v>259</v>
      </c>
      <c r="C126" s="51"/>
      <c r="D126" s="51"/>
      <c r="E126" s="34">
        <f>E127+E137+E140+E142</f>
        <v>2730</v>
      </c>
      <c r="F126" s="34">
        <f>F127+F137+F140+F142</f>
        <v>2440</v>
      </c>
      <c r="G126" s="26"/>
      <c r="H126" s="26"/>
      <c r="I126" s="26"/>
      <c r="J126" s="16"/>
      <c r="XBT126" s="32"/>
      <c r="XBU126" s="32"/>
      <c r="XBV126" s="32"/>
      <c r="XBW126" s="32"/>
      <c r="XBX126" s="32"/>
      <c r="XBY126" s="32"/>
      <c r="XBZ126" s="32"/>
      <c r="XCA126" s="32"/>
      <c r="XCB126" s="32"/>
      <c r="XCC126" s="32"/>
      <c r="XCD126" s="32"/>
      <c r="XCE126" s="32"/>
      <c r="XCF126" s="32"/>
      <c r="XCG126" s="32"/>
      <c r="XCH126" s="32"/>
      <c r="XCI126" s="32"/>
      <c r="XCJ126" s="32"/>
      <c r="XCK126" s="32"/>
      <c r="XCL126" s="32"/>
      <c r="XCM126" s="32"/>
      <c r="XCN126" s="32"/>
      <c r="XCO126" s="32"/>
      <c r="XCP126" s="32"/>
      <c r="XCQ126" s="32"/>
      <c r="XCR126" s="32"/>
      <c r="XCS126" s="32"/>
      <c r="XCT126" s="32"/>
      <c r="XCU126" s="32"/>
      <c r="XCV126" s="32"/>
      <c r="XCW126" s="32"/>
      <c r="XCX126" s="32"/>
      <c r="XCY126" s="32"/>
      <c r="XCZ126" s="32"/>
      <c r="XDA126" s="32"/>
      <c r="XDB126" s="32"/>
      <c r="XDC126" s="32"/>
      <c r="XDD126" s="32"/>
      <c r="XDE126" s="32"/>
      <c r="XDF126" s="32"/>
      <c r="XDG126" s="32"/>
      <c r="XDH126" s="32"/>
      <c r="XDI126" s="32"/>
      <c r="XDJ126" s="32"/>
      <c r="XDK126" s="32"/>
      <c r="XDL126" s="32"/>
      <c r="XDM126" s="32"/>
      <c r="XDN126" s="32"/>
      <c r="XDO126" s="32"/>
      <c r="XDP126" s="32"/>
      <c r="XDQ126" s="32"/>
      <c r="XDR126" s="32"/>
      <c r="XDS126" s="32"/>
      <c r="XDT126" s="32"/>
      <c r="XDU126" s="32"/>
      <c r="XDV126" s="32"/>
      <c r="XDW126" s="32"/>
      <c r="XDX126" s="32"/>
      <c r="XDY126" s="32"/>
      <c r="XDZ126" s="32"/>
      <c r="XEA126" s="32"/>
      <c r="XEB126" s="32"/>
      <c r="XEC126" s="32"/>
      <c r="XED126" s="32"/>
      <c r="XEE126" s="32"/>
      <c r="XEF126" s="32"/>
      <c r="XEG126" s="32"/>
      <c r="XEH126" s="32"/>
      <c r="XEI126" s="32"/>
      <c r="XEJ126" s="32"/>
      <c r="XEK126" s="32"/>
      <c r="XEL126" s="32"/>
      <c r="XEM126" s="32"/>
      <c r="XEN126" s="32"/>
      <c r="XEO126" s="32"/>
      <c r="XEP126" s="32"/>
      <c r="XEQ126" s="32"/>
      <c r="XER126" s="32"/>
      <c r="XES126" s="32"/>
      <c r="XET126" s="32"/>
      <c r="XEU126" s="32"/>
      <c r="XEV126" s="32"/>
      <c r="XEW126" s="32"/>
      <c r="XEX126" s="32"/>
      <c r="XEY126" s="32"/>
    </row>
    <row r="127" spans="1:10 16296:16379" s="4" customFormat="1" ht="36" customHeight="1">
      <c r="A127" s="51"/>
      <c r="B127" s="51" t="s">
        <v>21</v>
      </c>
      <c r="C127" s="51" t="s">
        <v>22</v>
      </c>
      <c r="D127" s="51"/>
      <c r="E127" s="34">
        <f>SUM(E128:E136)</f>
        <v>1780</v>
      </c>
      <c r="F127" s="34">
        <f>SUM(F128:F136)</f>
        <v>1630</v>
      </c>
      <c r="G127" s="26"/>
      <c r="H127" s="26"/>
      <c r="I127" s="26"/>
      <c r="J127" s="16"/>
      <c r="XBT127" s="32"/>
      <c r="XBU127" s="32"/>
      <c r="XBV127" s="32"/>
      <c r="XBW127" s="32"/>
      <c r="XBX127" s="32"/>
      <c r="XBY127" s="32"/>
      <c r="XBZ127" s="32"/>
      <c r="XCA127" s="32"/>
      <c r="XCB127" s="32"/>
      <c r="XCC127" s="32"/>
      <c r="XCD127" s="32"/>
      <c r="XCE127" s="32"/>
      <c r="XCF127" s="32"/>
      <c r="XCG127" s="32"/>
      <c r="XCH127" s="32"/>
      <c r="XCI127" s="32"/>
      <c r="XCJ127" s="32"/>
      <c r="XCK127" s="32"/>
      <c r="XCL127" s="32"/>
      <c r="XCM127" s="32"/>
      <c r="XCN127" s="32"/>
      <c r="XCO127" s="32"/>
      <c r="XCP127" s="32"/>
      <c r="XCQ127" s="32"/>
      <c r="XCR127" s="32"/>
      <c r="XCS127" s="32"/>
      <c r="XCT127" s="32"/>
      <c r="XCU127" s="32"/>
      <c r="XCV127" s="32"/>
      <c r="XCW127" s="32"/>
      <c r="XCX127" s="32"/>
      <c r="XCY127" s="32"/>
      <c r="XCZ127" s="32"/>
      <c r="XDA127" s="32"/>
      <c r="XDB127" s="32"/>
      <c r="XDC127" s="32"/>
      <c r="XDD127" s="32"/>
      <c r="XDE127" s="32"/>
      <c r="XDF127" s="32"/>
      <c r="XDG127" s="32"/>
      <c r="XDH127" s="32"/>
      <c r="XDI127" s="32"/>
      <c r="XDJ127" s="32"/>
      <c r="XDK127" s="32"/>
      <c r="XDL127" s="32"/>
      <c r="XDM127" s="32"/>
      <c r="XDN127" s="32"/>
      <c r="XDO127" s="32"/>
      <c r="XDP127" s="32"/>
      <c r="XDQ127" s="32"/>
      <c r="XDR127" s="32"/>
      <c r="XDS127" s="32"/>
      <c r="XDT127" s="32"/>
      <c r="XDU127" s="32"/>
      <c r="XDV127" s="32"/>
      <c r="XDW127" s="32"/>
      <c r="XDX127" s="32"/>
      <c r="XDY127" s="32"/>
      <c r="XDZ127" s="32"/>
      <c r="XEA127" s="32"/>
      <c r="XEB127" s="32"/>
      <c r="XEC127" s="32"/>
      <c r="XED127" s="32"/>
      <c r="XEE127" s="32"/>
      <c r="XEF127" s="32"/>
      <c r="XEG127" s="32"/>
      <c r="XEH127" s="32"/>
      <c r="XEI127" s="32"/>
      <c r="XEJ127" s="32"/>
      <c r="XEK127" s="32"/>
      <c r="XEL127" s="32"/>
      <c r="XEM127" s="32"/>
      <c r="XEN127" s="32"/>
      <c r="XEO127" s="32"/>
      <c r="XEP127" s="32"/>
      <c r="XEQ127" s="32"/>
      <c r="XER127" s="32"/>
      <c r="XES127" s="32"/>
      <c r="XET127" s="32"/>
      <c r="XEU127" s="32"/>
      <c r="XEV127" s="32"/>
      <c r="XEW127" s="32"/>
      <c r="XEX127" s="32"/>
      <c r="XEY127" s="32"/>
    </row>
    <row r="128" spans="1:10 16296:16379" s="4" customFormat="1" ht="36" customHeight="1">
      <c r="A128" s="51"/>
      <c r="B128" s="51"/>
      <c r="C128" s="16" t="s">
        <v>260</v>
      </c>
      <c r="D128" s="16" t="s">
        <v>261</v>
      </c>
      <c r="E128" s="29">
        <v>500</v>
      </c>
      <c r="F128" s="29">
        <v>350</v>
      </c>
      <c r="G128" s="42">
        <v>2150299</v>
      </c>
      <c r="H128" s="42">
        <v>507</v>
      </c>
      <c r="I128" s="26"/>
      <c r="J128" s="16" t="s">
        <v>25</v>
      </c>
      <c r="XBT128" s="32"/>
      <c r="XBU128" s="32"/>
      <c r="XBV128" s="32"/>
      <c r="XBW128" s="32"/>
      <c r="XBX128" s="32"/>
      <c r="XBY128" s="32"/>
      <c r="XBZ128" s="32"/>
      <c r="XCA128" s="32"/>
      <c r="XCB128" s="32"/>
      <c r="XCC128" s="32"/>
      <c r="XCD128" s="32"/>
      <c r="XCE128" s="32"/>
      <c r="XCF128" s="32"/>
      <c r="XCG128" s="32"/>
      <c r="XCH128" s="32"/>
      <c r="XCI128" s="32"/>
      <c r="XCJ128" s="32"/>
      <c r="XCK128" s="32"/>
      <c r="XCL128" s="32"/>
      <c r="XCM128" s="32"/>
      <c r="XCN128" s="32"/>
      <c r="XCO128" s="32"/>
      <c r="XCP128" s="32"/>
      <c r="XCQ128" s="32"/>
      <c r="XCR128" s="32"/>
      <c r="XCS128" s="32"/>
      <c r="XCT128" s="32"/>
      <c r="XCU128" s="32"/>
      <c r="XCV128" s="32"/>
      <c r="XCW128" s="32"/>
      <c r="XCX128" s="32"/>
      <c r="XCY128" s="32"/>
      <c r="XCZ128" s="32"/>
      <c r="XDA128" s="32"/>
      <c r="XDB128" s="32"/>
      <c r="XDC128" s="32"/>
      <c r="XDD128" s="32"/>
      <c r="XDE128" s="32"/>
      <c r="XDF128" s="32"/>
      <c r="XDG128" s="32"/>
      <c r="XDH128" s="32"/>
      <c r="XDI128" s="32"/>
      <c r="XDJ128" s="32"/>
      <c r="XDK128" s="32"/>
      <c r="XDL128" s="32"/>
      <c r="XDM128" s="32"/>
      <c r="XDN128" s="32"/>
      <c r="XDO128" s="32"/>
      <c r="XDP128" s="32"/>
      <c r="XDQ128" s="32"/>
      <c r="XDR128" s="32"/>
      <c r="XDS128" s="32"/>
      <c r="XDT128" s="32"/>
      <c r="XDU128" s="32"/>
      <c r="XDV128" s="32"/>
      <c r="XDW128" s="32"/>
      <c r="XDX128" s="32"/>
      <c r="XDY128" s="32"/>
      <c r="XDZ128" s="32"/>
      <c r="XEA128" s="32"/>
      <c r="XEB128" s="32"/>
      <c r="XEC128" s="32"/>
      <c r="XED128" s="32"/>
      <c r="XEE128" s="32"/>
      <c r="XEF128" s="32"/>
      <c r="XEG128" s="32"/>
      <c r="XEH128" s="32"/>
      <c r="XEI128" s="32"/>
      <c r="XEJ128" s="32"/>
      <c r="XEK128" s="32"/>
      <c r="XEL128" s="32"/>
      <c r="XEM128" s="32"/>
      <c r="XEN128" s="32"/>
      <c r="XEO128" s="32"/>
      <c r="XEP128" s="32"/>
      <c r="XEQ128" s="32"/>
      <c r="XER128" s="32"/>
      <c r="XES128" s="32"/>
      <c r="XET128" s="32"/>
      <c r="XEU128" s="32"/>
      <c r="XEV128" s="32"/>
      <c r="XEW128" s="32"/>
      <c r="XEX128" s="32"/>
      <c r="XEY128" s="32"/>
    </row>
    <row r="129" spans="1:10 16296:16379" s="4" customFormat="1" ht="36" customHeight="1">
      <c r="A129" s="51"/>
      <c r="B129" s="51"/>
      <c r="C129" s="16" t="s">
        <v>262</v>
      </c>
      <c r="D129" s="16" t="s">
        <v>263</v>
      </c>
      <c r="E129" s="29">
        <v>160</v>
      </c>
      <c r="F129" s="29">
        <v>160</v>
      </c>
      <c r="G129" s="42">
        <v>2150299</v>
      </c>
      <c r="H129" s="42">
        <v>507</v>
      </c>
      <c r="I129" s="26"/>
      <c r="J129" s="16" t="s">
        <v>32</v>
      </c>
      <c r="XBT129" s="32"/>
      <c r="XBU129" s="32"/>
      <c r="XBV129" s="32"/>
      <c r="XBW129" s="32"/>
      <c r="XBX129" s="32"/>
      <c r="XBY129" s="32"/>
      <c r="XBZ129" s="32"/>
      <c r="XCA129" s="32"/>
      <c r="XCB129" s="32"/>
      <c r="XCC129" s="32"/>
      <c r="XCD129" s="32"/>
      <c r="XCE129" s="32"/>
      <c r="XCF129" s="32"/>
      <c r="XCG129" s="32"/>
      <c r="XCH129" s="32"/>
      <c r="XCI129" s="32"/>
      <c r="XCJ129" s="32"/>
      <c r="XCK129" s="32"/>
      <c r="XCL129" s="32"/>
      <c r="XCM129" s="32"/>
      <c r="XCN129" s="32"/>
      <c r="XCO129" s="32"/>
      <c r="XCP129" s="32"/>
      <c r="XCQ129" s="32"/>
      <c r="XCR129" s="32"/>
      <c r="XCS129" s="32"/>
      <c r="XCT129" s="32"/>
      <c r="XCU129" s="32"/>
      <c r="XCV129" s="32"/>
      <c r="XCW129" s="32"/>
      <c r="XCX129" s="32"/>
      <c r="XCY129" s="32"/>
      <c r="XCZ129" s="32"/>
      <c r="XDA129" s="32"/>
      <c r="XDB129" s="32"/>
      <c r="XDC129" s="32"/>
      <c r="XDD129" s="32"/>
      <c r="XDE129" s="32"/>
      <c r="XDF129" s="32"/>
      <c r="XDG129" s="32"/>
      <c r="XDH129" s="32"/>
      <c r="XDI129" s="32"/>
      <c r="XDJ129" s="32"/>
      <c r="XDK129" s="32"/>
      <c r="XDL129" s="32"/>
      <c r="XDM129" s="32"/>
      <c r="XDN129" s="32"/>
      <c r="XDO129" s="32"/>
      <c r="XDP129" s="32"/>
      <c r="XDQ129" s="32"/>
      <c r="XDR129" s="32"/>
      <c r="XDS129" s="32"/>
      <c r="XDT129" s="32"/>
      <c r="XDU129" s="32"/>
      <c r="XDV129" s="32"/>
      <c r="XDW129" s="32"/>
      <c r="XDX129" s="32"/>
      <c r="XDY129" s="32"/>
      <c r="XDZ129" s="32"/>
      <c r="XEA129" s="32"/>
      <c r="XEB129" s="32"/>
      <c r="XEC129" s="32"/>
      <c r="XED129" s="32"/>
      <c r="XEE129" s="32"/>
      <c r="XEF129" s="32"/>
      <c r="XEG129" s="32"/>
      <c r="XEH129" s="32"/>
      <c r="XEI129" s="32"/>
      <c r="XEJ129" s="32"/>
      <c r="XEK129" s="32"/>
      <c r="XEL129" s="32"/>
      <c r="XEM129" s="32"/>
      <c r="XEN129" s="32"/>
      <c r="XEO129" s="32"/>
      <c r="XEP129" s="32"/>
      <c r="XEQ129" s="32"/>
      <c r="XER129" s="32"/>
      <c r="XES129" s="32"/>
      <c r="XET129" s="32"/>
      <c r="XEU129" s="32"/>
      <c r="XEV129" s="32"/>
      <c r="XEW129" s="32"/>
      <c r="XEX129" s="32"/>
      <c r="XEY129" s="32"/>
    </row>
    <row r="130" spans="1:10 16296:16379" s="4" customFormat="1" ht="36" customHeight="1">
      <c r="A130" s="51"/>
      <c r="B130" s="51"/>
      <c r="C130" s="15" t="s">
        <v>264</v>
      </c>
      <c r="D130" s="15" t="s">
        <v>265</v>
      </c>
      <c r="E130" s="29">
        <v>250</v>
      </c>
      <c r="F130" s="29">
        <v>250</v>
      </c>
      <c r="G130" s="42">
        <v>2150299</v>
      </c>
      <c r="H130" s="42">
        <v>507</v>
      </c>
      <c r="I130" s="26"/>
      <c r="J130" s="16" t="s">
        <v>35</v>
      </c>
      <c r="XBT130" s="32"/>
      <c r="XBU130" s="32"/>
      <c r="XBV130" s="32"/>
      <c r="XBW130" s="32"/>
      <c r="XBX130" s="32"/>
      <c r="XBY130" s="32"/>
      <c r="XBZ130" s="32"/>
      <c r="XCA130" s="32"/>
      <c r="XCB130" s="32"/>
      <c r="XCC130" s="32"/>
      <c r="XCD130" s="32"/>
      <c r="XCE130" s="32"/>
      <c r="XCF130" s="32"/>
      <c r="XCG130" s="32"/>
      <c r="XCH130" s="32"/>
      <c r="XCI130" s="32"/>
      <c r="XCJ130" s="32"/>
      <c r="XCK130" s="32"/>
      <c r="XCL130" s="32"/>
      <c r="XCM130" s="32"/>
      <c r="XCN130" s="32"/>
      <c r="XCO130" s="32"/>
      <c r="XCP130" s="32"/>
      <c r="XCQ130" s="32"/>
      <c r="XCR130" s="32"/>
      <c r="XCS130" s="32"/>
      <c r="XCT130" s="32"/>
      <c r="XCU130" s="32"/>
      <c r="XCV130" s="32"/>
      <c r="XCW130" s="32"/>
      <c r="XCX130" s="32"/>
      <c r="XCY130" s="32"/>
      <c r="XCZ130" s="32"/>
      <c r="XDA130" s="32"/>
      <c r="XDB130" s="32"/>
      <c r="XDC130" s="32"/>
      <c r="XDD130" s="32"/>
      <c r="XDE130" s="32"/>
      <c r="XDF130" s="32"/>
      <c r="XDG130" s="32"/>
      <c r="XDH130" s="32"/>
      <c r="XDI130" s="32"/>
      <c r="XDJ130" s="32"/>
      <c r="XDK130" s="32"/>
      <c r="XDL130" s="32"/>
      <c r="XDM130" s="32"/>
      <c r="XDN130" s="32"/>
      <c r="XDO130" s="32"/>
      <c r="XDP130" s="32"/>
      <c r="XDQ130" s="32"/>
      <c r="XDR130" s="32"/>
      <c r="XDS130" s="32"/>
      <c r="XDT130" s="32"/>
      <c r="XDU130" s="32"/>
      <c r="XDV130" s="32"/>
      <c r="XDW130" s="32"/>
      <c r="XDX130" s="32"/>
      <c r="XDY130" s="32"/>
      <c r="XDZ130" s="32"/>
      <c r="XEA130" s="32"/>
      <c r="XEB130" s="32"/>
      <c r="XEC130" s="32"/>
      <c r="XED130" s="32"/>
      <c r="XEE130" s="32"/>
      <c r="XEF130" s="32"/>
      <c r="XEG130" s="32"/>
      <c r="XEH130" s="32"/>
      <c r="XEI130" s="32"/>
      <c r="XEJ130" s="32"/>
      <c r="XEK130" s="32"/>
      <c r="XEL130" s="32"/>
      <c r="XEM130" s="32"/>
      <c r="XEN130" s="32"/>
      <c r="XEO130" s="32"/>
      <c r="XEP130" s="32"/>
      <c r="XEQ130" s="32"/>
      <c r="XER130" s="32"/>
      <c r="XES130" s="32"/>
      <c r="XET130" s="32"/>
      <c r="XEU130" s="32"/>
      <c r="XEV130" s="32"/>
      <c r="XEW130" s="32"/>
      <c r="XEX130" s="32"/>
      <c r="XEY130" s="32"/>
    </row>
    <row r="131" spans="1:10 16296:16379" s="4" customFormat="1" ht="36" customHeight="1">
      <c r="A131" s="51"/>
      <c r="B131" s="51"/>
      <c r="C131" s="15" t="s">
        <v>266</v>
      </c>
      <c r="D131" s="15" t="s">
        <v>267</v>
      </c>
      <c r="E131" s="29">
        <v>250</v>
      </c>
      <c r="F131" s="29">
        <v>250</v>
      </c>
      <c r="G131" s="42">
        <v>2150299</v>
      </c>
      <c r="H131" s="42">
        <v>507</v>
      </c>
      <c r="I131" s="26"/>
      <c r="J131" s="16" t="s">
        <v>35</v>
      </c>
      <c r="XBT131" s="32"/>
      <c r="XBU131" s="32"/>
      <c r="XBV131" s="32"/>
      <c r="XBW131" s="32"/>
      <c r="XBX131" s="32"/>
      <c r="XBY131" s="32"/>
      <c r="XBZ131" s="32"/>
      <c r="XCA131" s="32"/>
      <c r="XCB131" s="32"/>
      <c r="XCC131" s="32"/>
      <c r="XCD131" s="32"/>
      <c r="XCE131" s="32"/>
      <c r="XCF131" s="32"/>
      <c r="XCG131" s="32"/>
      <c r="XCH131" s="32"/>
      <c r="XCI131" s="32"/>
      <c r="XCJ131" s="32"/>
      <c r="XCK131" s="32"/>
      <c r="XCL131" s="32"/>
      <c r="XCM131" s="32"/>
      <c r="XCN131" s="32"/>
      <c r="XCO131" s="32"/>
      <c r="XCP131" s="32"/>
      <c r="XCQ131" s="32"/>
      <c r="XCR131" s="32"/>
      <c r="XCS131" s="32"/>
      <c r="XCT131" s="32"/>
      <c r="XCU131" s="32"/>
      <c r="XCV131" s="32"/>
      <c r="XCW131" s="32"/>
      <c r="XCX131" s="32"/>
      <c r="XCY131" s="32"/>
      <c r="XCZ131" s="32"/>
      <c r="XDA131" s="32"/>
      <c r="XDB131" s="32"/>
      <c r="XDC131" s="32"/>
      <c r="XDD131" s="32"/>
      <c r="XDE131" s="32"/>
      <c r="XDF131" s="32"/>
      <c r="XDG131" s="32"/>
      <c r="XDH131" s="32"/>
      <c r="XDI131" s="32"/>
      <c r="XDJ131" s="32"/>
      <c r="XDK131" s="32"/>
      <c r="XDL131" s="32"/>
      <c r="XDM131" s="32"/>
      <c r="XDN131" s="32"/>
      <c r="XDO131" s="32"/>
      <c r="XDP131" s="32"/>
      <c r="XDQ131" s="32"/>
      <c r="XDR131" s="32"/>
      <c r="XDS131" s="32"/>
      <c r="XDT131" s="32"/>
      <c r="XDU131" s="32"/>
      <c r="XDV131" s="32"/>
      <c r="XDW131" s="32"/>
      <c r="XDX131" s="32"/>
      <c r="XDY131" s="32"/>
      <c r="XDZ131" s="32"/>
      <c r="XEA131" s="32"/>
      <c r="XEB131" s="32"/>
      <c r="XEC131" s="32"/>
      <c r="XED131" s="32"/>
      <c r="XEE131" s="32"/>
      <c r="XEF131" s="32"/>
      <c r="XEG131" s="32"/>
      <c r="XEH131" s="32"/>
      <c r="XEI131" s="32"/>
      <c r="XEJ131" s="32"/>
      <c r="XEK131" s="32"/>
      <c r="XEL131" s="32"/>
      <c r="XEM131" s="32"/>
      <c r="XEN131" s="32"/>
      <c r="XEO131" s="32"/>
      <c r="XEP131" s="32"/>
      <c r="XEQ131" s="32"/>
      <c r="XER131" s="32"/>
      <c r="XES131" s="32"/>
      <c r="XET131" s="32"/>
      <c r="XEU131" s="32"/>
      <c r="XEV131" s="32"/>
      <c r="XEW131" s="32"/>
      <c r="XEX131" s="32"/>
      <c r="XEY131" s="32"/>
    </row>
    <row r="132" spans="1:10 16296:16379" s="4" customFormat="1" ht="36" customHeight="1">
      <c r="A132" s="51"/>
      <c r="B132" s="51"/>
      <c r="C132" s="16" t="s">
        <v>268</v>
      </c>
      <c r="D132" s="16" t="s">
        <v>269</v>
      </c>
      <c r="E132" s="29">
        <v>110</v>
      </c>
      <c r="F132" s="29">
        <v>110</v>
      </c>
      <c r="G132" s="42">
        <v>2150299</v>
      </c>
      <c r="H132" s="42">
        <v>507</v>
      </c>
      <c r="I132" s="26"/>
      <c r="J132" s="16" t="s">
        <v>32</v>
      </c>
      <c r="XBT132" s="32"/>
      <c r="XBU132" s="32"/>
      <c r="XBV132" s="32"/>
      <c r="XBW132" s="32"/>
      <c r="XBX132" s="32"/>
      <c r="XBY132" s="32"/>
      <c r="XBZ132" s="32"/>
      <c r="XCA132" s="32"/>
      <c r="XCB132" s="32"/>
      <c r="XCC132" s="32"/>
      <c r="XCD132" s="32"/>
      <c r="XCE132" s="32"/>
      <c r="XCF132" s="32"/>
      <c r="XCG132" s="32"/>
      <c r="XCH132" s="32"/>
      <c r="XCI132" s="32"/>
      <c r="XCJ132" s="32"/>
      <c r="XCK132" s="32"/>
      <c r="XCL132" s="32"/>
      <c r="XCM132" s="32"/>
      <c r="XCN132" s="32"/>
      <c r="XCO132" s="32"/>
      <c r="XCP132" s="32"/>
      <c r="XCQ132" s="32"/>
      <c r="XCR132" s="32"/>
      <c r="XCS132" s="32"/>
      <c r="XCT132" s="32"/>
      <c r="XCU132" s="32"/>
      <c r="XCV132" s="32"/>
      <c r="XCW132" s="32"/>
      <c r="XCX132" s="32"/>
      <c r="XCY132" s="32"/>
      <c r="XCZ132" s="32"/>
      <c r="XDA132" s="32"/>
      <c r="XDB132" s="32"/>
      <c r="XDC132" s="32"/>
      <c r="XDD132" s="32"/>
      <c r="XDE132" s="32"/>
      <c r="XDF132" s="32"/>
      <c r="XDG132" s="32"/>
      <c r="XDH132" s="32"/>
      <c r="XDI132" s="32"/>
      <c r="XDJ132" s="32"/>
      <c r="XDK132" s="32"/>
      <c r="XDL132" s="32"/>
      <c r="XDM132" s="32"/>
      <c r="XDN132" s="32"/>
      <c r="XDO132" s="32"/>
      <c r="XDP132" s="32"/>
      <c r="XDQ132" s="32"/>
      <c r="XDR132" s="32"/>
      <c r="XDS132" s="32"/>
      <c r="XDT132" s="32"/>
      <c r="XDU132" s="32"/>
      <c r="XDV132" s="32"/>
      <c r="XDW132" s="32"/>
      <c r="XDX132" s="32"/>
      <c r="XDY132" s="32"/>
      <c r="XDZ132" s="32"/>
      <c r="XEA132" s="32"/>
      <c r="XEB132" s="32"/>
      <c r="XEC132" s="32"/>
      <c r="XED132" s="32"/>
      <c r="XEE132" s="32"/>
      <c r="XEF132" s="32"/>
      <c r="XEG132" s="32"/>
      <c r="XEH132" s="32"/>
      <c r="XEI132" s="32"/>
      <c r="XEJ132" s="32"/>
      <c r="XEK132" s="32"/>
      <c r="XEL132" s="32"/>
      <c r="XEM132" s="32"/>
      <c r="XEN132" s="32"/>
      <c r="XEO132" s="32"/>
      <c r="XEP132" s="32"/>
      <c r="XEQ132" s="32"/>
      <c r="XER132" s="32"/>
      <c r="XES132" s="32"/>
      <c r="XET132" s="32"/>
      <c r="XEU132" s="32"/>
      <c r="XEV132" s="32"/>
      <c r="XEW132" s="32"/>
      <c r="XEX132" s="32"/>
      <c r="XEY132" s="32"/>
    </row>
    <row r="133" spans="1:10 16296:16379" s="4" customFormat="1" ht="36" customHeight="1">
      <c r="A133" s="51"/>
      <c r="B133" s="51"/>
      <c r="C133" s="16" t="s">
        <v>270</v>
      </c>
      <c r="D133" s="16" t="s">
        <v>271</v>
      </c>
      <c r="E133" s="29">
        <v>110</v>
      </c>
      <c r="F133" s="29">
        <v>110</v>
      </c>
      <c r="G133" s="42">
        <v>2150299</v>
      </c>
      <c r="H133" s="42">
        <v>507</v>
      </c>
      <c r="I133" s="26"/>
      <c r="J133" s="16" t="s">
        <v>32</v>
      </c>
      <c r="XBT133" s="32"/>
      <c r="XBU133" s="32"/>
      <c r="XBV133" s="32"/>
      <c r="XBW133" s="32"/>
      <c r="XBX133" s="32"/>
      <c r="XBY133" s="32"/>
      <c r="XBZ133" s="32"/>
      <c r="XCA133" s="32"/>
      <c r="XCB133" s="32"/>
      <c r="XCC133" s="32"/>
      <c r="XCD133" s="32"/>
      <c r="XCE133" s="32"/>
      <c r="XCF133" s="32"/>
      <c r="XCG133" s="32"/>
      <c r="XCH133" s="32"/>
      <c r="XCI133" s="32"/>
      <c r="XCJ133" s="32"/>
      <c r="XCK133" s="32"/>
      <c r="XCL133" s="32"/>
      <c r="XCM133" s="32"/>
      <c r="XCN133" s="32"/>
      <c r="XCO133" s="32"/>
      <c r="XCP133" s="32"/>
      <c r="XCQ133" s="32"/>
      <c r="XCR133" s="32"/>
      <c r="XCS133" s="32"/>
      <c r="XCT133" s="32"/>
      <c r="XCU133" s="32"/>
      <c r="XCV133" s="32"/>
      <c r="XCW133" s="32"/>
      <c r="XCX133" s="32"/>
      <c r="XCY133" s="32"/>
      <c r="XCZ133" s="32"/>
      <c r="XDA133" s="32"/>
      <c r="XDB133" s="32"/>
      <c r="XDC133" s="32"/>
      <c r="XDD133" s="32"/>
      <c r="XDE133" s="32"/>
      <c r="XDF133" s="32"/>
      <c r="XDG133" s="32"/>
      <c r="XDH133" s="32"/>
      <c r="XDI133" s="32"/>
      <c r="XDJ133" s="32"/>
      <c r="XDK133" s="32"/>
      <c r="XDL133" s="32"/>
      <c r="XDM133" s="32"/>
      <c r="XDN133" s="32"/>
      <c r="XDO133" s="32"/>
      <c r="XDP133" s="32"/>
      <c r="XDQ133" s="32"/>
      <c r="XDR133" s="32"/>
      <c r="XDS133" s="32"/>
      <c r="XDT133" s="32"/>
      <c r="XDU133" s="32"/>
      <c r="XDV133" s="32"/>
      <c r="XDW133" s="32"/>
      <c r="XDX133" s="32"/>
      <c r="XDY133" s="32"/>
      <c r="XDZ133" s="32"/>
      <c r="XEA133" s="32"/>
      <c r="XEB133" s="32"/>
      <c r="XEC133" s="32"/>
      <c r="XED133" s="32"/>
      <c r="XEE133" s="32"/>
      <c r="XEF133" s="32"/>
      <c r="XEG133" s="32"/>
      <c r="XEH133" s="32"/>
      <c r="XEI133" s="32"/>
      <c r="XEJ133" s="32"/>
      <c r="XEK133" s="32"/>
      <c r="XEL133" s="32"/>
      <c r="XEM133" s="32"/>
      <c r="XEN133" s="32"/>
      <c r="XEO133" s="32"/>
      <c r="XEP133" s="32"/>
      <c r="XEQ133" s="32"/>
      <c r="XER133" s="32"/>
      <c r="XES133" s="32"/>
      <c r="XET133" s="32"/>
      <c r="XEU133" s="32"/>
      <c r="XEV133" s="32"/>
      <c r="XEW133" s="32"/>
      <c r="XEX133" s="32"/>
      <c r="XEY133" s="32"/>
    </row>
    <row r="134" spans="1:10 16296:16379" s="4" customFormat="1" ht="36" customHeight="1">
      <c r="A134" s="51"/>
      <c r="B134" s="51"/>
      <c r="C134" s="16" t="s">
        <v>272</v>
      </c>
      <c r="D134" s="16" t="s">
        <v>273</v>
      </c>
      <c r="E134" s="29">
        <v>200</v>
      </c>
      <c r="F134" s="29">
        <v>200</v>
      </c>
      <c r="G134" s="42">
        <v>2150299</v>
      </c>
      <c r="H134" s="42">
        <v>507</v>
      </c>
      <c r="I134" s="26"/>
      <c r="J134" s="16" t="s">
        <v>32</v>
      </c>
      <c r="XBT134" s="32"/>
      <c r="XBU134" s="32"/>
      <c r="XBV134" s="32"/>
      <c r="XBW134" s="32"/>
      <c r="XBX134" s="32"/>
      <c r="XBY134" s="32"/>
      <c r="XBZ134" s="32"/>
      <c r="XCA134" s="32"/>
      <c r="XCB134" s="32"/>
      <c r="XCC134" s="32"/>
      <c r="XCD134" s="32"/>
      <c r="XCE134" s="32"/>
      <c r="XCF134" s="32"/>
      <c r="XCG134" s="32"/>
      <c r="XCH134" s="32"/>
      <c r="XCI134" s="32"/>
      <c r="XCJ134" s="32"/>
      <c r="XCK134" s="32"/>
      <c r="XCL134" s="32"/>
      <c r="XCM134" s="32"/>
      <c r="XCN134" s="32"/>
      <c r="XCO134" s="32"/>
      <c r="XCP134" s="32"/>
      <c r="XCQ134" s="32"/>
      <c r="XCR134" s="32"/>
      <c r="XCS134" s="32"/>
      <c r="XCT134" s="32"/>
      <c r="XCU134" s="32"/>
      <c r="XCV134" s="32"/>
      <c r="XCW134" s="32"/>
      <c r="XCX134" s="32"/>
      <c r="XCY134" s="32"/>
      <c r="XCZ134" s="32"/>
      <c r="XDA134" s="32"/>
      <c r="XDB134" s="32"/>
      <c r="XDC134" s="32"/>
      <c r="XDD134" s="32"/>
      <c r="XDE134" s="32"/>
      <c r="XDF134" s="32"/>
      <c r="XDG134" s="32"/>
      <c r="XDH134" s="32"/>
      <c r="XDI134" s="32"/>
      <c r="XDJ134" s="32"/>
      <c r="XDK134" s="32"/>
      <c r="XDL134" s="32"/>
      <c r="XDM134" s="32"/>
      <c r="XDN134" s="32"/>
      <c r="XDO134" s="32"/>
      <c r="XDP134" s="32"/>
      <c r="XDQ134" s="32"/>
      <c r="XDR134" s="32"/>
      <c r="XDS134" s="32"/>
      <c r="XDT134" s="32"/>
      <c r="XDU134" s="32"/>
      <c r="XDV134" s="32"/>
      <c r="XDW134" s="32"/>
      <c r="XDX134" s="32"/>
      <c r="XDY134" s="32"/>
      <c r="XDZ134" s="32"/>
      <c r="XEA134" s="32"/>
      <c r="XEB134" s="32"/>
      <c r="XEC134" s="32"/>
      <c r="XED134" s="32"/>
      <c r="XEE134" s="32"/>
      <c r="XEF134" s="32"/>
      <c r="XEG134" s="32"/>
      <c r="XEH134" s="32"/>
      <c r="XEI134" s="32"/>
      <c r="XEJ134" s="32"/>
      <c r="XEK134" s="32"/>
      <c r="XEL134" s="32"/>
      <c r="XEM134" s="32"/>
      <c r="XEN134" s="32"/>
      <c r="XEO134" s="32"/>
      <c r="XEP134" s="32"/>
      <c r="XEQ134" s="32"/>
      <c r="XER134" s="32"/>
      <c r="XES134" s="32"/>
      <c r="XET134" s="32"/>
      <c r="XEU134" s="32"/>
      <c r="XEV134" s="32"/>
      <c r="XEW134" s="32"/>
      <c r="XEX134" s="32"/>
      <c r="XEY134" s="32"/>
    </row>
    <row r="135" spans="1:10 16296:16379" s="4" customFormat="1" ht="36" customHeight="1">
      <c r="A135" s="51"/>
      <c r="B135" s="51"/>
      <c r="C135" s="16" t="s">
        <v>274</v>
      </c>
      <c r="D135" s="16" t="s">
        <v>275</v>
      </c>
      <c r="E135" s="29">
        <v>100</v>
      </c>
      <c r="F135" s="29">
        <v>100</v>
      </c>
      <c r="G135" s="42">
        <v>2150299</v>
      </c>
      <c r="H135" s="42">
        <v>507</v>
      </c>
      <c r="I135" s="26"/>
      <c r="J135" s="16" t="s">
        <v>32</v>
      </c>
      <c r="XBT135" s="32"/>
      <c r="XBU135" s="32"/>
      <c r="XBV135" s="32"/>
      <c r="XBW135" s="32"/>
      <c r="XBX135" s="32"/>
      <c r="XBY135" s="32"/>
      <c r="XBZ135" s="32"/>
      <c r="XCA135" s="32"/>
      <c r="XCB135" s="32"/>
      <c r="XCC135" s="32"/>
      <c r="XCD135" s="32"/>
      <c r="XCE135" s="32"/>
      <c r="XCF135" s="32"/>
      <c r="XCG135" s="32"/>
      <c r="XCH135" s="32"/>
      <c r="XCI135" s="32"/>
      <c r="XCJ135" s="32"/>
      <c r="XCK135" s="32"/>
      <c r="XCL135" s="32"/>
      <c r="XCM135" s="32"/>
      <c r="XCN135" s="32"/>
      <c r="XCO135" s="32"/>
      <c r="XCP135" s="32"/>
      <c r="XCQ135" s="32"/>
      <c r="XCR135" s="32"/>
      <c r="XCS135" s="32"/>
      <c r="XCT135" s="32"/>
      <c r="XCU135" s="32"/>
      <c r="XCV135" s="32"/>
      <c r="XCW135" s="32"/>
      <c r="XCX135" s="32"/>
      <c r="XCY135" s="32"/>
      <c r="XCZ135" s="32"/>
      <c r="XDA135" s="32"/>
      <c r="XDB135" s="32"/>
      <c r="XDC135" s="32"/>
      <c r="XDD135" s="32"/>
      <c r="XDE135" s="32"/>
      <c r="XDF135" s="32"/>
      <c r="XDG135" s="32"/>
      <c r="XDH135" s="32"/>
      <c r="XDI135" s="32"/>
      <c r="XDJ135" s="32"/>
      <c r="XDK135" s="32"/>
      <c r="XDL135" s="32"/>
      <c r="XDM135" s="32"/>
      <c r="XDN135" s="32"/>
      <c r="XDO135" s="32"/>
      <c r="XDP135" s="32"/>
      <c r="XDQ135" s="32"/>
      <c r="XDR135" s="32"/>
      <c r="XDS135" s="32"/>
      <c r="XDT135" s="32"/>
      <c r="XDU135" s="32"/>
      <c r="XDV135" s="32"/>
      <c r="XDW135" s="32"/>
      <c r="XDX135" s="32"/>
      <c r="XDY135" s="32"/>
      <c r="XDZ135" s="32"/>
      <c r="XEA135" s="32"/>
      <c r="XEB135" s="32"/>
      <c r="XEC135" s="32"/>
      <c r="XED135" s="32"/>
      <c r="XEE135" s="32"/>
      <c r="XEF135" s="32"/>
      <c r="XEG135" s="32"/>
      <c r="XEH135" s="32"/>
      <c r="XEI135" s="32"/>
      <c r="XEJ135" s="32"/>
      <c r="XEK135" s="32"/>
      <c r="XEL135" s="32"/>
      <c r="XEM135" s="32"/>
      <c r="XEN135" s="32"/>
      <c r="XEO135" s="32"/>
      <c r="XEP135" s="32"/>
      <c r="XEQ135" s="32"/>
      <c r="XER135" s="32"/>
      <c r="XES135" s="32"/>
      <c r="XET135" s="32"/>
      <c r="XEU135" s="32"/>
      <c r="XEV135" s="32"/>
      <c r="XEW135" s="32"/>
      <c r="XEX135" s="32"/>
      <c r="XEY135" s="32"/>
    </row>
    <row r="136" spans="1:10 16296:16379" s="4" customFormat="1" ht="36" customHeight="1">
      <c r="A136" s="51"/>
      <c r="B136" s="51"/>
      <c r="C136" s="16" t="s">
        <v>276</v>
      </c>
      <c r="D136" s="16" t="s">
        <v>277</v>
      </c>
      <c r="E136" s="29">
        <v>100</v>
      </c>
      <c r="F136" s="29">
        <v>100</v>
      </c>
      <c r="G136" s="42">
        <v>2150299</v>
      </c>
      <c r="H136" s="42">
        <v>507</v>
      </c>
      <c r="I136" s="26"/>
      <c r="J136" s="16" t="s">
        <v>32</v>
      </c>
      <c r="XBT136" s="32"/>
      <c r="XBU136" s="32"/>
      <c r="XBV136" s="32"/>
      <c r="XBW136" s="32"/>
      <c r="XBX136" s="32"/>
      <c r="XBY136" s="32"/>
      <c r="XBZ136" s="32"/>
      <c r="XCA136" s="32"/>
      <c r="XCB136" s="32"/>
      <c r="XCC136" s="32"/>
      <c r="XCD136" s="32"/>
      <c r="XCE136" s="32"/>
      <c r="XCF136" s="32"/>
      <c r="XCG136" s="32"/>
      <c r="XCH136" s="32"/>
      <c r="XCI136" s="32"/>
      <c r="XCJ136" s="32"/>
      <c r="XCK136" s="32"/>
      <c r="XCL136" s="32"/>
      <c r="XCM136" s="32"/>
      <c r="XCN136" s="32"/>
      <c r="XCO136" s="32"/>
      <c r="XCP136" s="32"/>
      <c r="XCQ136" s="32"/>
      <c r="XCR136" s="32"/>
      <c r="XCS136" s="32"/>
      <c r="XCT136" s="32"/>
      <c r="XCU136" s="32"/>
      <c r="XCV136" s="32"/>
      <c r="XCW136" s="32"/>
      <c r="XCX136" s="32"/>
      <c r="XCY136" s="32"/>
      <c r="XCZ136" s="32"/>
      <c r="XDA136" s="32"/>
      <c r="XDB136" s="32"/>
      <c r="XDC136" s="32"/>
      <c r="XDD136" s="32"/>
      <c r="XDE136" s="32"/>
      <c r="XDF136" s="32"/>
      <c r="XDG136" s="32"/>
      <c r="XDH136" s="32"/>
      <c r="XDI136" s="32"/>
      <c r="XDJ136" s="32"/>
      <c r="XDK136" s="32"/>
      <c r="XDL136" s="32"/>
      <c r="XDM136" s="32"/>
      <c r="XDN136" s="32"/>
      <c r="XDO136" s="32"/>
      <c r="XDP136" s="32"/>
      <c r="XDQ136" s="32"/>
      <c r="XDR136" s="32"/>
      <c r="XDS136" s="32"/>
      <c r="XDT136" s="32"/>
      <c r="XDU136" s="32"/>
      <c r="XDV136" s="32"/>
      <c r="XDW136" s="32"/>
      <c r="XDX136" s="32"/>
      <c r="XDY136" s="32"/>
      <c r="XDZ136" s="32"/>
      <c r="XEA136" s="32"/>
      <c r="XEB136" s="32"/>
      <c r="XEC136" s="32"/>
      <c r="XED136" s="32"/>
      <c r="XEE136" s="32"/>
      <c r="XEF136" s="32"/>
      <c r="XEG136" s="32"/>
      <c r="XEH136" s="32"/>
      <c r="XEI136" s="32"/>
      <c r="XEJ136" s="32"/>
      <c r="XEK136" s="32"/>
      <c r="XEL136" s="32"/>
      <c r="XEM136" s="32"/>
      <c r="XEN136" s="32"/>
      <c r="XEO136" s="32"/>
      <c r="XEP136" s="32"/>
      <c r="XEQ136" s="32"/>
      <c r="XER136" s="32"/>
      <c r="XES136" s="32"/>
      <c r="XET136" s="32"/>
      <c r="XEU136" s="32"/>
      <c r="XEV136" s="32"/>
      <c r="XEW136" s="32"/>
      <c r="XEX136" s="32"/>
      <c r="XEY136" s="32"/>
    </row>
    <row r="137" spans="1:10 16296:16379" s="4" customFormat="1" ht="36" customHeight="1">
      <c r="A137" s="51"/>
      <c r="B137" s="50" t="s">
        <v>278</v>
      </c>
      <c r="C137" s="51" t="s">
        <v>279</v>
      </c>
      <c r="D137" s="51"/>
      <c r="E137" s="23">
        <f>SUM(E138:E139)</f>
        <v>200</v>
      </c>
      <c r="F137" s="23">
        <f>SUM(F138:F139)</f>
        <v>200</v>
      </c>
      <c r="G137" s="24"/>
      <c r="H137" s="24"/>
      <c r="I137" s="24"/>
      <c r="J137" s="24"/>
      <c r="XBT137" s="32"/>
      <c r="XBU137" s="32"/>
      <c r="XBV137" s="32"/>
      <c r="XBW137" s="32"/>
      <c r="XBX137" s="32"/>
      <c r="XBY137" s="32"/>
      <c r="XBZ137" s="32"/>
      <c r="XCA137" s="32"/>
      <c r="XCB137" s="32"/>
      <c r="XCC137" s="32"/>
      <c r="XCD137" s="32"/>
      <c r="XCE137" s="32"/>
      <c r="XCF137" s="32"/>
      <c r="XCG137" s="32"/>
      <c r="XCH137" s="32"/>
      <c r="XCI137" s="32"/>
      <c r="XCJ137" s="32"/>
      <c r="XCK137" s="32"/>
      <c r="XCL137" s="32"/>
      <c r="XCM137" s="32"/>
      <c r="XCN137" s="32"/>
      <c r="XCO137" s="32"/>
      <c r="XCP137" s="32"/>
      <c r="XCQ137" s="32"/>
      <c r="XCR137" s="32"/>
      <c r="XCS137" s="32"/>
      <c r="XCT137" s="32"/>
      <c r="XCU137" s="32"/>
      <c r="XCV137" s="32"/>
      <c r="XCW137" s="32"/>
      <c r="XCX137" s="32"/>
      <c r="XCY137" s="32"/>
      <c r="XCZ137" s="32"/>
      <c r="XDA137" s="32"/>
      <c r="XDB137" s="32"/>
      <c r="XDC137" s="32"/>
      <c r="XDD137" s="32"/>
      <c r="XDE137" s="32"/>
      <c r="XDF137" s="32"/>
      <c r="XDG137" s="32"/>
      <c r="XDH137" s="32"/>
      <c r="XDI137" s="32"/>
      <c r="XDJ137" s="32"/>
      <c r="XDK137" s="32"/>
      <c r="XDL137" s="32"/>
      <c r="XDM137" s="32"/>
      <c r="XDN137" s="32"/>
      <c r="XDO137" s="32"/>
      <c r="XDP137" s="32"/>
      <c r="XDQ137" s="32"/>
      <c r="XDR137" s="32"/>
      <c r="XDS137" s="32"/>
      <c r="XDT137" s="32"/>
      <c r="XDU137" s="32"/>
      <c r="XDV137" s="32"/>
      <c r="XDW137" s="32"/>
      <c r="XDX137" s="32"/>
      <c r="XDY137" s="32"/>
      <c r="XDZ137" s="32"/>
      <c r="XEA137" s="32"/>
      <c r="XEB137" s="32"/>
      <c r="XEC137" s="32"/>
      <c r="XED137" s="32"/>
      <c r="XEE137" s="32"/>
      <c r="XEF137" s="32"/>
      <c r="XEG137" s="32"/>
      <c r="XEH137" s="32"/>
      <c r="XEI137" s="32"/>
      <c r="XEJ137" s="32"/>
      <c r="XEK137" s="32"/>
      <c r="XEL137" s="32"/>
      <c r="XEM137" s="32"/>
      <c r="XEN137" s="32"/>
      <c r="XEO137" s="32"/>
      <c r="XEP137" s="32"/>
      <c r="XEQ137" s="32"/>
      <c r="XER137" s="32"/>
      <c r="XES137" s="32"/>
      <c r="XET137" s="32"/>
      <c r="XEU137" s="32"/>
      <c r="XEV137" s="32"/>
      <c r="XEW137" s="32"/>
      <c r="XEX137" s="32"/>
      <c r="XEY137" s="32"/>
    </row>
    <row r="138" spans="1:10 16296:16379" s="4" customFormat="1" ht="36" customHeight="1">
      <c r="A138" s="51"/>
      <c r="B138" s="50"/>
      <c r="C138" s="16" t="s">
        <v>280</v>
      </c>
      <c r="D138" s="16" t="s">
        <v>281</v>
      </c>
      <c r="E138" s="29">
        <v>100</v>
      </c>
      <c r="F138" s="29">
        <v>100</v>
      </c>
      <c r="G138" s="42">
        <v>2150299</v>
      </c>
      <c r="H138" s="42">
        <v>507</v>
      </c>
      <c r="I138" s="26"/>
      <c r="J138" s="16" t="s">
        <v>32</v>
      </c>
      <c r="XBT138" s="32"/>
      <c r="XBU138" s="32"/>
      <c r="XBV138" s="32"/>
      <c r="XBW138" s="32"/>
      <c r="XBX138" s="32"/>
      <c r="XBY138" s="32"/>
      <c r="XBZ138" s="32"/>
      <c r="XCA138" s="32"/>
      <c r="XCB138" s="32"/>
      <c r="XCC138" s="32"/>
      <c r="XCD138" s="32"/>
      <c r="XCE138" s="32"/>
      <c r="XCF138" s="32"/>
      <c r="XCG138" s="32"/>
      <c r="XCH138" s="32"/>
      <c r="XCI138" s="32"/>
      <c r="XCJ138" s="32"/>
      <c r="XCK138" s="32"/>
      <c r="XCL138" s="32"/>
      <c r="XCM138" s="32"/>
      <c r="XCN138" s="32"/>
      <c r="XCO138" s="32"/>
      <c r="XCP138" s="32"/>
      <c r="XCQ138" s="32"/>
      <c r="XCR138" s="32"/>
      <c r="XCS138" s="32"/>
      <c r="XCT138" s="32"/>
      <c r="XCU138" s="32"/>
      <c r="XCV138" s="32"/>
      <c r="XCW138" s="32"/>
      <c r="XCX138" s="32"/>
      <c r="XCY138" s="32"/>
      <c r="XCZ138" s="32"/>
      <c r="XDA138" s="32"/>
      <c r="XDB138" s="32"/>
      <c r="XDC138" s="32"/>
      <c r="XDD138" s="32"/>
      <c r="XDE138" s="32"/>
      <c r="XDF138" s="32"/>
      <c r="XDG138" s="32"/>
      <c r="XDH138" s="32"/>
      <c r="XDI138" s="32"/>
      <c r="XDJ138" s="32"/>
      <c r="XDK138" s="32"/>
      <c r="XDL138" s="32"/>
      <c r="XDM138" s="32"/>
      <c r="XDN138" s="32"/>
      <c r="XDO138" s="32"/>
      <c r="XDP138" s="32"/>
      <c r="XDQ138" s="32"/>
      <c r="XDR138" s="32"/>
      <c r="XDS138" s="32"/>
      <c r="XDT138" s="32"/>
      <c r="XDU138" s="32"/>
      <c r="XDV138" s="32"/>
      <c r="XDW138" s="32"/>
      <c r="XDX138" s="32"/>
      <c r="XDY138" s="32"/>
      <c r="XDZ138" s="32"/>
      <c r="XEA138" s="32"/>
      <c r="XEB138" s="32"/>
      <c r="XEC138" s="32"/>
      <c r="XED138" s="32"/>
      <c r="XEE138" s="32"/>
      <c r="XEF138" s="32"/>
      <c r="XEG138" s="32"/>
      <c r="XEH138" s="32"/>
      <c r="XEI138" s="32"/>
      <c r="XEJ138" s="32"/>
      <c r="XEK138" s="32"/>
      <c r="XEL138" s="32"/>
      <c r="XEM138" s="32"/>
      <c r="XEN138" s="32"/>
      <c r="XEO138" s="32"/>
      <c r="XEP138" s="32"/>
      <c r="XEQ138" s="32"/>
      <c r="XER138" s="32"/>
      <c r="XES138" s="32"/>
      <c r="XET138" s="32"/>
      <c r="XEU138" s="32"/>
      <c r="XEV138" s="32"/>
      <c r="XEW138" s="32"/>
      <c r="XEX138" s="32"/>
      <c r="XEY138" s="32"/>
    </row>
    <row r="139" spans="1:10 16296:16379" s="4" customFormat="1" ht="36" customHeight="1">
      <c r="A139" s="51"/>
      <c r="B139" s="50"/>
      <c r="C139" s="16" t="s">
        <v>282</v>
      </c>
      <c r="D139" s="16" t="s">
        <v>283</v>
      </c>
      <c r="E139" s="29">
        <v>100</v>
      </c>
      <c r="F139" s="29">
        <v>100</v>
      </c>
      <c r="G139" s="26"/>
      <c r="H139" s="26"/>
      <c r="I139" s="26"/>
      <c r="J139" s="16" t="s">
        <v>32</v>
      </c>
      <c r="XBT139" s="32"/>
      <c r="XBU139" s="32"/>
      <c r="XBV139" s="32"/>
      <c r="XBW139" s="32"/>
      <c r="XBX139" s="32"/>
      <c r="XBY139" s="32"/>
      <c r="XBZ139" s="32"/>
      <c r="XCA139" s="32"/>
      <c r="XCB139" s="32"/>
      <c r="XCC139" s="32"/>
      <c r="XCD139" s="32"/>
      <c r="XCE139" s="32"/>
      <c r="XCF139" s="32"/>
      <c r="XCG139" s="32"/>
      <c r="XCH139" s="32"/>
      <c r="XCI139" s="32"/>
      <c r="XCJ139" s="32"/>
      <c r="XCK139" s="32"/>
      <c r="XCL139" s="32"/>
      <c r="XCM139" s="32"/>
      <c r="XCN139" s="32"/>
      <c r="XCO139" s="32"/>
      <c r="XCP139" s="32"/>
      <c r="XCQ139" s="32"/>
      <c r="XCR139" s="32"/>
      <c r="XCS139" s="32"/>
      <c r="XCT139" s="32"/>
      <c r="XCU139" s="32"/>
      <c r="XCV139" s="32"/>
      <c r="XCW139" s="32"/>
      <c r="XCX139" s="32"/>
      <c r="XCY139" s="32"/>
      <c r="XCZ139" s="32"/>
      <c r="XDA139" s="32"/>
      <c r="XDB139" s="32"/>
      <c r="XDC139" s="32"/>
      <c r="XDD139" s="32"/>
      <c r="XDE139" s="32"/>
      <c r="XDF139" s="32"/>
      <c r="XDG139" s="32"/>
      <c r="XDH139" s="32"/>
      <c r="XDI139" s="32"/>
      <c r="XDJ139" s="32"/>
      <c r="XDK139" s="32"/>
      <c r="XDL139" s="32"/>
      <c r="XDM139" s="32"/>
      <c r="XDN139" s="32"/>
      <c r="XDO139" s="32"/>
      <c r="XDP139" s="32"/>
      <c r="XDQ139" s="32"/>
      <c r="XDR139" s="32"/>
      <c r="XDS139" s="32"/>
      <c r="XDT139" s="32"/>
      <c r="XDU139" s="32"/>
      <c r="XDV139" s="32"/>
      <c r="XDW139" s="32"/>
      <c r="XDX139" s="32"/>
      <c r="XDY139" s="32"/>
      <c r="XDZ139" s="32"/>
      <c r="XEA139" s="32"/>
      <c r="XEB139" s="32"/>
      <c r="XEC139" s="32"/>
      <c r="XED139" s="32"/>
      <c r="XEE139" s="32"/>
      <c r="XEF139" s="32"/>
      <c r="XEG139" s="32"/>
      <c r="XEH139" s="32"/>
      <c r="XEI139" s="32"/>
      <c r="XEJ139" s="32"/>
      <c r="XEK139" s="32"/>
      <c r="XEL139" s="32"/>
      <c r="XEM139" s="32"/>
      <c r="XEN139" s="32"/>
      <c r="XEO139" s="32"/>
      <c r="XEP139" s="32"/>
      <c r="XEQ139" s="32"/>
      <c r="XER139" s="32"/>
      <c r="XES139" s="32"/>
      <c r="XET139" s="32"/>
      <c r="XEU139" s="32"/>
      <c r="XEV139" s="32"/>
      <c r="XEW139" s="32"/>
      <c r="XEX139" s="32"/>
      <c r="XEY139" s="32"/>
    </row>
    <row r="140" spans="1:10 16296:16379" s="4" customFormat="1" ht="36" customHeight="1">
      <c r="A140" s="51"/>
      <c r="B140" s="49" t="s">
        <v>284</v>
      </c>
      <c r="C140" s="51" t="s">
        <v>285</v>
      </c>
      <c r="D140" s="51"/>
      <c r="E140" s="34">
        <f>SUM(E141)</f>
        <v>440</v>
      </c>
      <c r="F140" s="34">
        <f>SUM(F141)</f>
        <v>300</v>
      </c>
      <c r="G140" s="26"/>
      <c r="H140" s="26"/>
      <c r="I140" s="26"/>
      <c r="J140" s="16"/>
      <c r="XBT140" s="32"/>
      <c r="XBU140" s="32"/>
      <c r="XBV140" s="32"/>
      <c r="XBW140" s="32"/>
      <c r="XBX140" s="32"/>
      <c r="XBY140" s="32"/>
      <c r="XBZ140" s="32"/>
      <c r="XCA140" s="32"/>
      <c r="XCB140" s="32"/>
      <c r="XCC140" s="32"/>
      <c r="XCD140" s="32"/>
      <c r="XCE140" s="32"/>
      <c r="XCF140" s="32"/>
      <c r="XCG140" s="32"/>
      <c r="XCH140" s="32"/>
      <c r="XCI140" s="32"/>
      <c r="XCJ140" s="32"/>
      <c r="XCK140" s="32"/>
      <c r="XCL140" s="32"/>
      <c r="XCM140" s="32"/>
      <c r="XCN140" s="32"/>
      <c r="XCO140" s="32"/>
      <c r="XCP140" s="32"/>
      <c r="XCQ140" s="32"/>
      <c r="XCR140" s="32"/>
      <c r="XCS140" s="32"/>
      <c r="XCT140" s="32"/>
      <c r="XCU140" s="32"/>
      <c r="XCV140" s="32"/>
      <c r="XCW140" s="32"/>
      <c r="XCX140" s="32"/>
      <c r="XCY140" s="32"/>
      <c r="XCZ140" s="32"/>
      <c r="XDA140" s="32"/>
      <c r="XDB140" s="32"/>
      <c r="XDC140" s="32"/>
      <c r="XDD140" s="32"/>
      <c r="XDE140" s="32"/>
      <c r="XDF140" s="32"/>
      <c r="XDG140" s="32"/>
      <c r="XDH140" s="32"/>
      <c r="XDI140" s="32"/>
      <c r="XDJ140" s="32"/>
      <c r="XDK140" s="32"/>
      <c r="XDL140" s="32"/>
      <c r="XDM140" s="32"/>
      <c r="XDN140" s="32"/>
      <c r="XDO140" s="32"/>
      <c r="XDP140" s="32"/>
      <c r="XDQ140" s="32"/>
      <c r="XDR140" s="32"/>
      <c r="XDS140" s="32"/>
      <c r="XDT140" s="32"/>
      <c r="XDU140" s="32"/>
      <c r="XDV140" s="32"/>
      <c r="XDW140" s="32"/>
      <c r="XDX140" s="32"/>
      <c r="XDY140" s="32"/>
      <c r="XDZ140" s="32"/>
      <c r="XEA140" s="32"/>
      <c r="XEB140" s="32"/>
      <c r="XEC140" s="32"/>
      <c r="XED140" s="32"/>
      <c r="XEE140" s="32"/>
      <c r="XEF140" s="32"/>
      <c r="XEG140" s="32"/>
      <c r="XEH140" s="32"/>
      <c r="XEI140" s="32"/>
      <c r="XEJ140" s="32"/>
      <c r="XEK140" s="32"/>
      <c r="XEL140" s="32"/>
      <c r="XEM140" s="32"/>
      <c r="XEN140" s="32"/>
      <c r="XEO140" s="32"/>
      <c r="XEP140" s="32"/>
      <c r="XEQ140" s="32"/>
      <c r="XER140" s="32"/>
      <c r="XES140" s="32"/>
      <c r="XET140" s="32"/>
      <c r="XEU140" s="32"/>
      <c r="XEV140" s="32"/>
      <c r="XEW140" s="32"/>
      <c r="XEX140" s="32"/>
      <c r="XEY140" s="32"/>
    </row>
    <row r="141" spans="1:10 16296:16379" s="4" customFormat="1" ht="36" customHeight="1">
      <c r="A141" s="51"/>
      <c r="B141" s="49"/>
      <c r="C141" s="15" t="s">
        <v>286</v>
      </c>
      <c r="D141" s="15" t="s">
        <v>287</v>
      </c>
      <c r="E141" s="25">
        <v>440</v>
      </c>
      <c r="F141" s="25">
        <v>300</v>
      </c>
      <c r="G141" s="42">
        <v>2150299</v>
      </c>
      <c r="H141" s="42">
        <v>507</v>
      </c>
      <c r="I141" s="26"/>
      <c r="J141" s="16" t="s">
        <v>38</v>
      </c>
      <c r="XBT141" s="32"/>
      <c r="XBU141" s="32"/>
      <c r="XBV141" s="32"/>
      <c r="XBW141" s="32"/>
      <c r="XBX141" s="32"/>
      <c r="XBY141" s="32"/>
      <c r="XBZ141" s="32"/>
      <c r="XCA141" s="32"/>
      <c r="XCB141" s="32"/>
      <c r="XCC141" s="32"/>
      <c r="XCD141" s="32"/>
      <c r="XCE141" s="32"/>
      <c r="XCF141" s="32"/>
      <c r="XCG141" s="32"/>
      <c r="XCH141" s="32"/>
      <c r="XCI141" s="32"/>
      <c r="XCJ141" s="32"/>
      <c r="XCK141" s="32"/>
      <c r="XCL141" s="32"/>
      <c r="XCM141" s="32"/>
      <c r="XCN141" s="32"/>
      <c r="XCO141" s="32"/>
      <c r="XCP141" s="32"/>
      <c r="XCQ141" s="32"/>
      <c r="XCR141" s="32"/>
      <c r="XCS141" s="32"/>
      <c r="XCT141" s="32"/>
      <c r="XCU141" s="32"/>
      <c r="XCV141" s="32"/>
      <c r="XCW141" s="32"/>
      <c r="XCX141" s="32"/>
      <c r="XCY141" s="32"/>
      <c r="XCZ141" s="32"/>
      <c r="XDA141" s="32"/>
      <c r="XDB141" s="32"/>
      <c r="XDC141" s="32"/>
      <c r="XDD141" s="32"/>
      <c r="XDE141" s="32"/>
      <c r="XDF141" s="32"/>
      <c r="XDG141" s="32"/>
      <c r="XDH141" s="32"/>
      <c r="XDI141" s="32"/>
      <c r="XDJ141" s="32"/>
      <c r="XDK141" s="32"/>
      <c r="XDL141" s="32"/>
      <c r="XDM141" s="32"/>
      <c r="XDN141" s="32"/>
      <c r="XDO141" s="32"/>
      <c r="XDP141" s="32"/>
      <c r="XDQ141" s="32"/>
      <c r="XDR141" s="32"/>
      <c r="XDS141" s="32"/>
      <c r="XDT141" s="32"/>
      <c r="XDU141" s="32"/>
      <c r="XDV141" s="32"/>
      <c r="XDW141" s="32"/>
      <c r="XDX141" s="32"/>
      <c r="XDY141" s="32"/>
      <c r="XDZ141" s="32"/>
      <c r="XEA141" s="32"/>
      <c r="XEB141" s="32"/>
      <c r="XEC141" s="32"/>
      <c r="XED141" s="32"/>
      <c r="XEE141" s="32"/>
      <c r="XEF141" s="32"/>
      <c r="XEG141" s="32"/>
      <c r="XEH141" s="32"/>
      <c r="XEI141" s="32"/>
      <c r="XEJ141" s="32"/>
      <c r="XEK141" s="32"/>
      <c r="XEL141" s="32"/>
      <c r="XEM141" s="32"/>
      <c r="XEN141" s="32"/>
      <c r="XEO141" s="32"/>
      <c r="XEP141" s="32"/>
      <c r="XEQ141" s="32"/>
      <c r="XER141" s="32"/>
      <c r="XES141" s="32"/>
      <c r="XET141" s="32"/>
      <c r="XEU141" s="32"/>
      <c r="XEV141" s="32"/>
      <c r="XEW141" s="32"/>
      <c r="XEX141" s="32"/>
      <c r="XEY141" s="32"/>
    </row>
    <row r="142" spans="1:10 16296:16379" s="4" customFormat="1" ht="36" customHeight="1">
      <c r="A142" s="51"/>
      <c r="B142" s="51" t="s">
        <v>288</v>
      </c>
      <c r="C142" s="51" t="s">
        <v>289</v>
      </c>
      <c r="D142" s="51"/>
      <c r="E142" s="38">
        <f>SUM(E143:E145)</f>
        <v>310</v>
      </c>
      <c r="F142" s="38">
        <f>SUM(F143:F145)</f>
        <v>310</v>
      </c>
      <c r="G142" s="26"/>
      <c r="H142" s="26"/>
      <c r="I142" s="26"/>
      <c r="J142" s="16"/>
      <c r="XBT142" s="32"/>
      <c r="XBU142" s="32"/>
      <c r="XBV142" s="32"/>
      <c r="XBW142" s="32"/>
      <c r="XBX142" s="32"/>
      <c r="XBY142" s="32"/>
      <c r="XBZ142" s="32"/>
      <c r="XCA142" s="32"/>
      <c r="XCB142" s="32"/>
      <c r="XCC142" s="32"/>
      <c r="XCD142" s="32"/>
      <c r="XCE142" s="32"/>
      <c r="XCF142" s="32"/>
      <c r="XCG142" s="32"/>
      <c r="XCH142" s="32"/>
      <c r="XCI142" s="32"/>
      <c r="XCJ142" s="32"/>
      <c r="XCK142" s="32"/>
      <c r="XCL142" s="32"/>
      <c r="XCM142" s="32"/>
      <c r="XCN142" s="32"/>
      <c r="XCO142" s="32"/>
      <c r="XCP142" s="32"/>
      <c r="XCQ142" s="32"/>
      <c r="XCR142" s="32"/>
      <c r="XCS142" s="32"/>
      <c r="XCT142" s="32"/>
      <c r="XCU142" s="32"/>
      <c r="XCV142" s="32"/>
      <c r="XCW142" s="32"/>
      <c r="XCX142" s="32"/>
      <c r="XCY142" s="32"/>
      <c r="XCZ142" s="32"/>
      <c r="XDA142" s="32"/>
      <c r="XDB142" s="32"/>
      <c r="XDC142" s="32"/>
      <c r="XDD142" s="32"/>
      <c r="XDE142" s="32"/>
      <c r="XDF142" s="32"/>
      <c r="XDG142" s="32"/>
      <c r="XDH142" s="32"/>
      <c r="XDI142" s="32"/>
      <c r="XDJ142" s="32"/>
      <c r="XDK142" s="32"/>
      <c r="XDL142" s="32"/>
      <c r="XDM142" s="32"/>
      <c r="XDN142" s="32"/>
      <c r="XDO142" s="32"/>
      <c r="XDP142" s="32"/>
      <c r="XDQ142" s="32"/>
      <c r="XDR142" s="32"/>
      <c r="XDS142" s="32"/>
      <c r="XDT142" s="32"/>
      <c r="XDU142" s="32"/>
      <c r="XDV142" s="32"/>
      <c r="XDW142" s="32"/>
      <c r="XDX142" s="32"/>
      <c r="XDY142" s="32"/>
      <c r="XDZ142" s="32"/>
      <c r="XEA142" s="32"/>
      <c r="XEB142" s="32"/>
      <c r="XEC142" s="32"/>
      <c r="XED142" s="32"/>
      <c r="XEE142" s="32"/>
      <c r="XEF142" s="32"/>
      <c r="XEG142" s="32"/>
      <c r="XEH142" s="32"/>
      <c r="XEI142" s="32"/>
      <c r="XEJ142" s="32"/>
      <c r="XEK142" s="32"/>
      <c r="XEL142" s="32"/>
      <c r="XEM142" s="32"/>
      <c r="XEN142" s="32"/>
      <c r="XEO142" s="32"/>
      <c r="XEP142" s="32"/>
      <c r="XEQ142" s="32"/>
      <c r="XER142" s="32"/>
      <c r="XES142" s="32"/>
      <c r="XET142" s="32"/>
      <c r="XEU142" s="32"/>
      <c r="XEV142" s="32"/>
      <c r="XEW142" s="32"/>
      <c r="XEX142" s="32"/>
      <c r="XEY142" s="32"/>
    </row>
    <row r="143" spans="1:10 16296:16379" s="4" customFormat="1" ht="36" customHeight="1">
      <c r="A143" s="51"/>
      <c r="B143" s="51"/>
      <c r="C143" s="16" t="s">
        <v>290</v>
      </c>
      <c r="D143" s="16" t="s">
        <v>291</v>
      </c>
      <c r="E143" s="29">
        <v>100</v>
      </c>
      <c r="F143" s="29">
        <v>100</v>
      </c>
      <c r="G143" s="42">
        <v>2150299</v>
      </c>
      <c r="H143" s="42">
        <v>507</v>
      </c>
      <c r="I143" s="26"/>
      <c r="J143" s="16" t="s">
        <v>32</v>
      </c>
      <c r="XBT143" s="32"/>
      <c r="XBU143" s="32"/>
      <c r="XBV143" s="32"/>
      <c r="XBW143" s="32"/>
      <c r="XBX143" s="32"/>
      <c r="XBY143" s="32"/>
      <c r="XBZ143" s="32"/>
      <c r="XCA143" s="32"/>
      <c r="XCB143" s="32"/>
      <c r="XCC143" s="32"/>
      <c r="XCD143" s="32"/>
      <c r="XCE143" s="32"/>
      <c r="XCF143" s="32"/>
      <c r="XCG143" s="32"/>
      <c r="XCH143" s="32"/>
      <c r="XCI143" s="32"/>
      <c r="XCJ143" s="32"/>
      <c r="XCK143" s="32"/>
      <c r="XCL143" s="32"/>
      <c r="XCM143" s="32"/>
      <c r="XCN143" s="32"/>
      <c r="XCO143" s="32"/>
      <c r="XCP143" s="32"/>
      <c r="XCQ143" s="32"/>
      <c r="XCR143" s="32"/>
      <c r="XCS143" s="32"/>
      <c r="XCT143" s="32"/>
      <c r="XCU143" s="32"/>
      <c r="XCV143" s="32"/>
      <c r="XCW143" s="32"/>
      <c r="XCX143" s="32"/>
      <c r="XCY143" s="32"/>
      <c r="XCZ143" s="32"/>
      <c r="XDA143" s="32"/>
      <c r="XDB143" s="32"/>
      <c r="XDC143" s="32"/>
      <c r="XDD143" s="32"/>
      <c r="XDE143" s="32"/>
      <c r="XDF143" s="32"/>
      <c r="XDG143" s="32"/>
      <c r="XDH143" s="32"/>
      <c r="XDI143" s="32"/>
      <c r="XDJ143" s="32"/>
      <c r="XDK143" s="32"/>
      <c r="XDL143" s="32"/>
      <c r="XDM143" s="32"/>
      <c r="XDN143" s="32"/>
      <c r="XDO143" s="32"/>
      <c r="XDP143" s="32"/>
      <c r="XDQ143" s="32"/>
      <c r="XDR143" s="32"/>
      <c r="XDS143" s="32"/>
      <c r="XDT143" s="32"/>
      <c r="XDU143" s="32"/>
      <c r="XDV143" s="32"/>
      <c r="XDW143" s="32"/>
      <c r="XDX143" s="32"/>
      <c r="XDY143" s="32"/>
      <c r="XDZ143" s="32"/>
      <c r="XEA143" s="32"/>
      <c r="XEB143" s="32"/>
      <c r="XEC143" s="32"/>
      <c r="XED143" s="32"/>
      <c r="XEE143" s="32"/>
      <c r="XEF143" s="32"/>
      <c r="XEG143" s="32"/>
      <c r="XEH143" s="32"/>
      <c r="XEI143" s="32"/>
      <c r="XEJ143" s="32"/>
      <c r="XEK143" s="32"/>
      <c r="XEL143" s="32"/>
      <c r="XEM143" s="32"/>
      <c r="XEN143" s="32"/>
      <c r="XEO143" s="32"/>
      <c r="XEP143" s="32"/>
      <c r="XEQ143" s="32"/>
      <c r="XER143" s="32"/>
      <c r="XES143" s="32"/>
      <c r="XET143" s="32"/>
      <c r="XEU143" s="32"/>
      <c r="XEV143" s="32"/>
      <c r="XEW143" s="32"/>
      <c r="XEX143" s="32"/>
      <c r="XEY143" s="32"/>
    </row>
    <row r="144" spans="1:10 16296:16379" s="4" customFormat="1" ht="36" customHeight="1">
      <c r="A144" s="51"/>
      <c r="B144" s="51"/>
      <c r="C144" s="16" t="s">
        <v>292</v>
      </c>
      <c r="D144" s="16" t="s">
        <v>293</v>
      </c>
      <c r="E144" s="29">
        <v>100</v>
      </c>
      <c r="F144" s="29">
        <v>100</v>
      </c>
      <c r="G144" s="42">
        <v>2150299</v>
      </c>
      <c r="H144" s="42">
        <v>507</v>
      </c>
      <c r="I144" s="26"/>
      <c r="J144" s="16" t="s">
        <v>32</v>
      </c>
      <c r="XBT144" s="32"/>
      <c r="XBU144" s="32"/>
      <c r="XBV144" s="32"/>
      <c r="XBW144" s="32"/>
      <c r="XBX144" s="32"/>
      <c r="XBY144" s="32"/>
      <c r="XBZ144" s="32"/>
      <c r="XCA144" s="32"/>
      <c r="XCB144" s="32"/>
      <c r="XCC144" s="32"/>
      <c r="XCD144" s="32"/>
      <c r="XCE144" s="32"/>
      <c r="XCF144" s="32"/>
      <c r="XCG144" s="32"/>
      <c r="XCH144" s="32"/>
      <c r="XCI144" s="32"/>
      <c r="XCJ144" s="32"/>
      <c r="XCK144" s="32"/>
      <c r="XCL144" s="32"/>
      <c r="XCM144" s="32"/>
      <c r="XCN144" s="32"/>
      <c r="XCO144" s="32"/>
      <c r="XCP144" s="32"/>
      <c r="XCQ144" s="32"/>
      <c r="XCR144" s="32"/>
      <c r="XCS144" s="32"/>
      <c r="XCT144" s="32"/>
      <c r="XCU144" s="32"/>
      <c r="XCV144" s="32"/>
      <c r="XCW144" s="32"/>
      <c r="XCX144" s="32"/>
      <c r="XCY144" s="32"/>
      <c r="XCZ144" s="32"/>
      <c r="XDA144" s="32"/>
      <c r="XDB144" s="32"/>
      <c r="XDC144" s="32"/>
      <c r="XDD144" s="32"/>
      <c r="XDE144" s="32"/>
      <c r="XDF144" s="32"/>
      <c r="XDG144" s="32"/>
      <c r="XDH144" s="32"/>
      <c r="XDI144" s="32"/>
      <c r="XDJ144" s="32"/>
      <c r="XDK144" s="32"/>
      <c r="XDL144" s="32"/>
      <c r="XDM144" s="32"/>
      <c r="XDN144" s="32"/>
      <c r="XDO144" s="32"/>
      <c r="XDP144" s="32"/>
      <c r="XDQ144" s="32"/>
      <c r="XDR144" s="32"/>
      <c r="XDS144" s="32"/>
      <c r="XDT144" s="32"/>
      <c r="XDU144" s="32"/>
      <c r="XDV144" s="32"/>
      <c r="XDW144" s="32"/>
      <c r="XDX144" s="32"/>
      <c r="XDY144" s="32"/>
      <c r="XDZ144" s="32"/>
      <c r="XEA144" s="32"/>
      <c r="XEB144" s="32"/>
      <c r="XEC144" s="32"/>
      <c r="XED144" s="32"/>
      <c r="XEE144" s="32"/>
      <c r="XEF144" s="32"/>
      <c r="XEG144" s="32"/>
      <c r="XEH144" s="32"/>
      <c r="XEI144" s="32"/>
      <c r="XEJ144" s="32"/>
      <c r="XEK144" s="32"/>
      <c r="XEL144" s="32"/>
      <c r="XEM144" s="32"/>
      <c r="XEN144" s="32"/>
      <c r="XEO144" s="32"/>
      <c r="XEP144" s="32"/>
      <c r="XEQ144" s="32"/>
      <c r="XER144" s="32"/>
      <c r="XES144" s="32"/>
      <c r="XET144" s="32"/>
      <c r="XEU144" s="32"/>
      <c r="XEV144" s="32"/>
      <c r="XEW144" s="32"/>
      <c r="XEX144" s="32"/>
      <c r="XEY144" s="32"/>
    </row>
    <row r="145" spans="1:10 16296:16379" s="4" customFormat="1" ht="36" customHeight="1">
      <c r="A145" s="51"/>
      <c r="B145" s="51"/>
      <c r="C145" s="16" t="s">
        <v>294</v>
      </c>
      <c r="D145" s="16" t="s">
        <v>295</v>
      </c>
      <c r="E145" s="29">
        <v>110</v>
      </c>
      <c r="F145" s="29">
        <v>110</v>
      </c>
      <c r="G145" s="42">
        <v>2150299</v>
      </c>
      <c r="H145" s="42">
        <v>507</v>
      </c>
      <c r="I145" s="26"/>
      <c r="J145" s="16" t="s">
        <v>32</v>
      </c>
      <c r="XBT145" s="32"/>
      <c r="XBU145" s="32"/>
      <c r="XBV145" s="32"/>
      <c r="XBW145" s="32"/>
      <c r="XBX145" s="32"/>
      <c r="XBY145" s="32"/>
      <c r="XBZ145" s="32"/>
      <c r="XCA145" s="32"/>
      <c r="XCB145" s="32"/>
      <c r="XCC145" s="32"/>
      <c r="XCD145" s="32"/>
      <c r="XCE145" s="32"/>
      <c r="XCF145" s="32"/>
      <c r="XCG145" s="32"/>
      <c r="XCH145" s="32"/>
      <c r="XCI145" s="32"/>
      <c r="XCJ145" s="32"/>
      <c r="XCK145" s="32"/>
      <c r="XCL145" s="32"/>
      <c r="XCM145" s="32"/>
      <c r="XCN145" s="32"/>
      <c r="XCO145" s="32"/>
      <c r="XCP145" s="32"/>
      <c r="XCQ145" s="32"/>
      <c r="XCR145" s="32"/>
      <c r="XCS145" s="32"/>
      <c r="XCT145" s="32"/>
      <c r="XCU145" s="32"/>
      <c r="XCV145" s="32"/>
      <c r="XCW145" s="32"/>
      <c r="XCX145" s="32"/>
      <c r="XCY145" s="32"/>
      <c r="XCZ145" s="32"/>
      <c r="XDA145" s="32"/>
      <c r="XDB145" s="32"/>
      <c r="XDC145" s="32"/>
      <c r="XDD145" s="32"/>
      <c r="XDE145" s="32"/>
      <c r="XDF145" s="32"/>
      <c r="XDG145" s="32"/>
      <c r="XDH145" s="32"/>
      <c r="XDI145" s="32"/>
      <c r="XDJ145" s="32"/>
      <c r="XDK145" s="32"/>
      <c r="XDL145" s="32"/>
      <c r="XDM145" s="32"/>
      <c r="XDN145" s="32"/>
      <c r="XDO145" s="32"/>
      <c r="XDP145" s="32"/>
      <c r="XDQ145" s="32"/>
      <c r="XDR145" s="32"/>
      <c r="XDS145" s="32"/>
      <c r="XDT145" s="32"/>
      <c r="XDU145" s="32"/>
      <c r="XDV145" s="32"/>
      <c r="XDW145" s="32"/>
      <c r="XDX145" s="32"/>
      <c r="XDY145" s="32"/>
      <c r="XDZ145" s="32"/>
      <c r="XEA145" s="32"/>
      <c r="XEB145" s="32"/>
      <c r="XEC145" s="32"/>
      <c r="XED145" s="32"/>
      <c r="XEE145" s="32"/>
      <c r="XEF145" s="32"/>
      <c r="XEG145" s="32"/>
      <c r="XEH145" s="32"/>
      <c r="XEI145" s="32"/>
      <c r="XEJ145" s="32"/>
      <c r="XEK145" s="32"/>
      <c r="XEL145" s="32"/>
      <c r="XEM145" s="32"/>
      <c r="XEN145" s="32"/>
      <c r="XEO145" s="32"/>
      <c r="XEP145" s="32"/>
      <c r="XEQ145" s="32"/>
      <c r="XER145" s="32"/>
      <c r="XES145" s="32"/>
      <c r="XET145" s="32"/>
      <c r="XEU145" s="32"/>
      <c r="XEV145" s="32"/>
      <c r="XEW145" s="32"/>
      <c r="XEX145" s="32"/>
      <c r="XEY145" s="32"/>
    </row>
    <row r="146" spans="1:10 16296:16379" s="4" customFormat="1" ht="36" customHeight="1">
      <c r="A146" s="51" t="s">
        <v>296</v>
      </c>
      <c r="B146" s="51" t="s">
        <v>297</v>
      </c>
      <c r="C146" s="51"/>
      <c r="D146" s="51"/>
      <c r="E146" s="34">
        <f>SUM(E147+E155+E157+E161+E163+E169+E172)</f>
        <v>2560</v>
      </c>
      <c r="F146" s="34">
        <f>SUM(F147+F155+F157+F161+F163+F169+F172)</f>
        <v>2560</v>
      </c>
      <c r="G146" s="26"/>
      <c r="H146" s="26"/>
      <c r="I146" s="26"/>
      <c r="J146" s="16"/>
      <c r="XBT146" s="32"/>
      <c r="XBU146" s="32"/>
      <c r="XBV146" s="32"/>
      <c r="XBW146" s="32"/>
      <c r="XBX146" s="32"/>
      <c r="XBY146" s="32"/>
      <c r="XBZ146" s="32"/>
      <c r="XCA146" s="32"/>
      <c r="XCB146" s="32"/>
      <c r="XCC146" s="32"/>
      <c r="XCD146" s="32"/>
      <c r="XCE146" s="32"/>
      <c r="XCF146" s="32"/>
      <c r="XCG146" s="32"/>
      <c r="XCH146" s="32"/>
      <c r="XCI146" s="32"/>
      <c r="XCJ146" s="32"/>
      <c r="XCK146" s="32"/>
      <c r="XCL146" s="32"/>
      <c r="XCM146" s="32"/>
      <c r="XCN146" s="32"/>
      <c r="XCO146" s="32"/>
      <c r="XCP146" s="32"/>
      <c r="XCQ146" s="32"/>
      <c r="XCR146" s="32"/>
      <c r="XCS146" s="32"/>
      <c r="XCT146" s="32"/>
      <c r="XCU146" s="32"/>
      <c r="XCV146" s="32"/>
      <c r="XCW146" s="32"/>
      <c r="XCX146" s="32"/>
      <c r="XCY146" s="32"/>
      <c r="XCZ146" s="32"/>
      <c r="XDA146" s="32"/>
      <c r="XDB146" s="32"/>
      <c r="XDC146" s="32"/>
      <c r="XDD146" s="32"/>
      <c r="XDE146" s="32"/>
      <c r="XDF146" s="32"/>
      <c r="XDG146" s="32"/>
      <c r="XDH146" s="32"/>
      <c r="XDI146" s="32"/>
      <c r="XDJ146" s="32"/>
      <c r="XDK146" s="32"/>
      <c r="XDL146" s="32"/>
      <c r="XDM146" s="32"/>
      <c r="XDN146" s="32"/>
      <c r="XDO146" s="32"/>
      <c r="XDP146" s="32"/>
      <c r="XDQ146" s="32"/>
      <c r="XDR146" s="32"/>
      <c r="XDS146" s="32"/>
      <c r="XDT146" s="32"/>
      <c r="XDU146" s="32"/>
      <c r="XDV146" s="32"/>
      <c r="XDW146" s="32"/>
      <c r="XDX146" s="32"/>
      <c r="XDY146" s="32"/>
      <c r="XDZ146" s="32"/>
      <c r="XEA146" s="32"/>
      <c r="XEB146" s="32"/>
      <c r="XEC146" s="32"/>
      <c r="XED146" s="32"/>
      <c r="XEE146" s="32"/>
      <c r="XEF146" s="32"/>
      <c r="XEG146" s="32"/>
      <c r="XEH146" s="32"/>
      <c r="XEI146" s="32"/>
      <c r="XEJ146" s="32"/>
      <c r="XEK146" s="32"/>
      <c r="XEL146" s="32"/>
      <c r="XEM146" s="32"/>
      <c r="XEN146" s="32"/>
      <c r="XEO146" s="32"/>
      <c r="XEP146" s="32"/>
      <c r="XEQ146" s="32"/>
      <c r="XER146" s="32"/>
      <c r="XES146" s="32"/>
      <c r="XET146" s="32"/>
      <c r="XEU146" s="32"/>
      <c r="XEV146" s="32"/>
      <c r="XEW146" s="32"/>
      <c r="XEX146" s="32"/>
      <c r="XEY146" s="32"/>
    </row>
    <row r="147" spans="1:10 16296:16379" s="4" customFormat="1" ht="36" customHeight="1">
      <c r="A147" s="51"/>
      <c r="B147" s="51" t="s">
        <v>21</v>
      </c>
      <c r="C147" s="51" t="s">
        <v>22</v>
      </c>
      <c r="D147" s="51"/>
      <c r="E147" s="34">
        <f>SUM(E148:E154)</f>
        <v>710</v>
      </c>
      <c r="F147" s="34">
        <f>SUM(F148:F154)</f>
        <v>710</v>
      </c>
      <c r="G147" s="26"/>
      <c r="H147" s="26"/>
      <c r="I147" s="26"/>
      <c r="J147" s="16"/>
      <c r="XBT147" s="32"/>
      <c r="XBU147" s="32"/>
      <c r="XBV147" s="32"/>
      <c r="XBW147" s="32"/>
      <c r="XBX147" s="32"/>
      <c r="XBY147" s="32"/>
      <c r="XBZ147" s="32"/>
      <c r="XCA147" s="32"/>
      <c r="XCB147" s="32"/>
      <c r="XCC147" s="32"/>
      <c r="XCD147" s="32"/>
      <c r="XCE147" s="32"/>
      <c r="XCF147" s="32"/>
      <c r="XCG147" s="32"/>
      <c r="XCH147" s="32"/>
      <c r="XCI147" s="32"/>
      <c r="XCJ147" s="32"/>
      <c r="XCK147" s="32"/>
      <c r="XCL147" s="32"/>
      <c r="XCM147" s="32"/>
      <c r="XCN147" s="32"/>
      <c r="XCO147" s="32"/>
      <c r="XCP147" s="32"/>
      <c r="XCQ147" s="32"/>
      <c r="XCR147" s="32"/>
      <c r="XCS147" s="32"/>
      <c r="XCT147" s="32"/>
      <c r="XCU147" s="32"/>
      <c r="XCV147" s="32"/>
      <c r="XCW147" s="32"/>
      <c r="XCX147" s="32"/>
      <c r="XCY147" s="32"/>
      <c r="XCZ147" s="32"/>
      <c r="XDA147" s="32"/>
      <c r="XDB147" s="32"/>
      <c r="XDC147" s="32"/>
      <c r="XDD147" s="32"/>
      <c r="XDE147" s="32"/>
      <c r="XDF147" s="32"/>
      <c r="XDG147" s="32"/>
      <c r="XDH147" s="32"/>
      <c r="XDI147" s="32"/>
      <c r="XDJ147" s="32"/>
      <c r="XDK147" s="32"/>
      <c r="XDL147" s="32"/>
      <c r="XDM147" s="32"/>
      <c r="XDN147" s="32"/>
      <c r="XDO147" s="32"/>
      <c r="XDP147" s="32"/>
      <c r="XDQ147" s="32"/>
      <c r="XDR147" s="32"/>
      <c r="XDS147" s="32"/>
      <c r="XDT147" s="32"/>
      <c r="XDU147" s="32"/>
      <c r="XDV147" s="32"/>
      <c r="XDW147" s="32"/>
      <c r="XDX147" s="32"/>
      <c r="XDY147" s="32"/>
      <c r="XDZ147" s="32"/>
      <c r="XEA147" s="32"/>
      <c r="XEB147" s="32"/>
      <c r="XEC147" s="32"/>
      <c r="XED147" s="32"/>
      <c r="XEE147" s="32"/>
      <c r="XEF147" s="32"/>
      <c r="XEG147" s="32"/>
      <c r="XEH147" s="32"/>
      <c r="XEI147" s="32"/>
      <c r="XEJ147" s="32"/>
      <c r="XEK147" s="32"/>
      <c r="XEL147" s="32"/>
      <c r="XEM147" s="32"/>
      <c r="XEN147" s="32"/>
      <c r="XEO147" s="32"/>
      <c r="XEP147" s="32"/>
      <c r="XEQ147" s="32"/>
      <c r="XER147" s="32"/>
      <c r="XES147" s="32"/>
      <c r="XET147" s="32"/>
      <c r="XEU147" s="32"/>
      <c r="XEV147" s="32"/>
      <c r="XEW147" s="32"/>
      <c r="XEX147" s="32"/>
      <c r="XEY147" s="32"/>
    </row>
    <row r="148" spans="1:10 16296:16379" s="4" customFormat="1" ht="36" customHeight="1">
      <c r="A148" s="51"/>
      <c r="B148" s="51"/>
      <c r="C148" s="16" t="s">
        <v>298</v>
      </c>
      <c r="D148" s="16" t="s">
        <v>299</v>
      </c>
      <c r="E148" s="29">
        <v>110</v>
      </c>
      <c r="F148" s="29">
        <v>110</v>
      </c>
      <c r="G148" s="42">
        <v>2150299</v>
      </c>
      <c r="H148" s="42">
        <v>507</v>
      </c>
      <c r="I148" s="26"/>
      <c r="J148" s="16" t="s">
        <v>32</v>
      </c>
      <c r="XBT148" s="32"/>
      <c r="XBU148" s="32"/>
      <c r="XBV148" s="32"/>
      <c r="XBW148" s="32"/>
      <c r="XBX148" s="32"/>
      <c r="XBY148" s="32"/>
      <c r="XBZ148" s="32"/>
      <c r="XCA148" s="32"/>
      <c r="XCB148" s="32"/>
      <c r="XCC148" s="32"/>
      <c r="XCD148" s="32"/>
      <c r="XCE148" s="32"/>
      <c r="XCF148" s="32"/>
      <c r="XCG148" s="32"/>
      <c r="XCH148" s="32"/>
      <c r="XCI148" s="32"/>
      <c r="XCJ148" s="32"/>
      <c r="XCK148" s="32"/>
      <c r="XCL148" s="32"/>
      <c r="XCM148" s="32"/>
      <c r="XCN148" s="32"/>
      <c r="XCO148" s="32"/>
      <c r="XCP148" s="32"/>
      <c r="XCQ148" s="32"/>
      <c r="XCR148" s="32"/>
      <c r="XCS148" s="32"/>
      <c r="XCT148" s="32"/>
      <c r="XCU148" s="32"/>
      <c r="XCV148" s="32"/>
      <c r="XCW148" s="32"/>
      <c r="XCX148" s="32"/>
      <c r="XCY148" s="32"/>
      <c r="XCZ148" s="32"/>
      <c r="XDA148" s="32"/>
      <c r="XDB148" s="32"/>
      <c r="XDC148" s="32"/>
      <c r="XDD148" s="32"/>
      <c r="XDE148" s="32"/>
      <c r="XDF148" s="32"/>
      <c r="XDG148" s="32"/>
      <c r="XDH148" s="32"/>
      <c r="XDI148" s="32"/>
      <c r="XDJ148" s="32"/>
      <c r="XDK148" s="32"/>
      <c r="XDL148" s="32"/>
      <c r="XDM148" s="32"/>
      <c r="XDN148" s="32"/>
      <c r="XDO148" s="32"/>
      <c r="XDP148" s="32"/>
      <c r="XDQ148" s="32"/>
      <c r="XDR148" s="32"/>
      <c r="XDS148" s="32"/>
      <c r="XDT148" s="32"/>
      <c r="XDU148" s="32"/>
      <c r="XDV148" s="32"/>
      <c r="XDW148" s="32"/>
      <c r="XDX148" s="32"/>
      <c r="XDY148" s="32"/>
      <c r="XDZ148" s="32"/>
      <c r="XEA148" s="32"/>
      <c r="XEB148" s="32"/>
      <c r="XEC148" s="32"/>
      <c r="XED148" s="32"/>
      <c r="XEE148" s="32"/>
      <c r="XEF148" s="32"/>
      <c r="XEG148" s="32"/>
      <c r="XEH148" s="32"/>
      <c r="XEI148" s="32"/>
      <c r="XEJ148" s="32"/>
      <c r="XEK148" s="32"/>
      <c r="XEL148" s="32"/>
      <c r="XEM148" s="32"/>
      <c r="XEN148" s="32"/>
      <c r="XEO148" s="32"/>
      <c r="XEP148" s="32"/>
      <c r="XEQ148" s="32"/>
      <c r="XER148" s="32"/>
      <c r="XES148" s="32"/>
      <c r="XET148" s="32"/>
      <c r="XEU148" s="32"/>
      <c r="XEV148" s="32"/>
      <c r="XEW148" s="32"/>
      <c r="XEX148" s="32"/>
      <c r="XEY148" s="32"/>
    </row>
    <row r="149" spans="1:10 16296:16379" s="4" customFormat="1" ht="36" customHeight="1">
      <c r="A149" s="51"/>
      <c r="B149" s="51"/>
      <c r="C149" s="16" t="s">
        <v>300</v>
      </c>
      <c r="D149" s="16" t="s">
        <v>301</v>
      </c>
      <c r="E149" s="29">
        <v>100</v>
      </c>
      <c r="F149" s="29">
        <v>100</v>
      </c>
      <c r="G149" s="42">
        <v>2150299</v>
      </c>
      <c r="H149" s="42">
        <v>507</v>
      </c>
      <c r="I149" s="26"/>
      <c r="J149" s="16" t="s">
        <v>32</v>
      </c>
      <c r="XBT149" s="32"/>
      <c r="XBU149" s="32"/>
      <c r="XBV149" s="32"/>
      <c r="XBW149" s="32"/>
      <c r="XBX149" s="32"/>
      <c r="XBY149" s="32"/>
      <c r="XBZ149" s="32"/>
      <c r="XCA149" s="32"/>
      <c r="XCB149" s="32"/>
      <c r="XCC149" s="32"/>
      <c r="XCD149" s="32"/>
      <c r="XCE149" s="32"/>
      <c r="XCF149" s="32"/>
      <c r="XCG149" s="32"/>
      <c r="XCH149" s="32"/>
      <c r="XCI149" s="32"/>
      <c r="XCJ149" s="32"/>
      <c r="XCK149" s="32"/>
      <c r="XCL149" s="32"/>
      <c r="XCM149" s="32"/>
      <c r="XCN149" s="32"/>
      <c r="XCO149" s="32"/>
      <c r="XCP149" s="32"/>
      <c r="XCQ149" s="32"/>
      <c r="XCR149" s="32"/>
      <c r="XCS149" s="32"/>
      <c r="XCT149" s="32"/>
      <c r="XCU149" s="32"/>
      <c r="XCV149" s="32"/>
      <c r="XCW149" s="32"/>
      <c r="XCX149" s="32"/>
      <c r="XCY149" s="32"/>
      <c r="XCZ149" s="32"/>
      <c r="XDA149" s="32"/>
      <c r="XDB149" s="32"/>
      <c r="XDC149" s="32"/>
      <c r="XDD149" s="32"/>
      <c r="XDE149" s="32"/>
      <c r="XDF149" s="32"/>
      <c r="XDG149" s="32"/>
      <c r="XDH149" s="32"/>
      <c r="XDI149" s="32"/>
      <c r="XDJ149" s="32"/>
      <c r="XDK149" s="32"/>
      <c r="XDL149" s="32"/>
      <c r="XDM149" s="32"/>
      <c r="XDN149" s="32"/>
      <c r="XDO149" s="32"/>
      <c r="XDP149" s="32"/>
      <c r="XDQ149" s="32"/>
      <c r="XDR149" s="32"/>
      <c r="XDS149" s="32"/>
      <c r="XDT149" s="32"/>
      <c r="XDU149" s="32"/>
      <c r="XDV149" s="32"/>
      <c r="XDW149" s="32"/>
      <c r="XDX149" s="32"/>
      <c r="XDY149" s="32"/>
      <c r="XDZ149" s="32"/>
      <c r="XEA149" s="32"/>
      <c r="XEB149" s="32"/>
      <c r="XEC149" s="32"/>
      <c r="XED149" s="32"/>
      <c r="XEE149" s="32"/>
      <c r="XEF149" s="32"/>
      <c r="XEG149" s="32"/>
      <c r="XEH149" s="32"/>
      <c r="XEI149" s="32"/>
      <c r="XEJ149" s="32"/>
      <c r="XEK149" s="32"/>
      <c r="XEL149" s="32"/>
      <c r="XEM149" s="32"/>
      <c r="XEN149" s="32"/>
      <c r="XEO149" s="32"/>
      <c r="XEP149" s="32"/>
      <c r="XEQ149" s="32"/>
      <c r="XER149" s="32"/>
      <c r="XES149" s="32"/>
      <c r="XET149" s="32"/>
      <c r="XEU149" s="32"/>
      <c r="XEV149" s="32"/>
      <c r="XEW149" s="32"/>
      <c r="XEX149" s="32"/>
      <c r="XEY149" s="32"/>
    </row>
    <row r="150" spans="1:10 16296:16379" s="4" customFormat="1" ht="36" customHeight="1">
      <c r="A150" s="51"/>
      <c r="B150" s="51"/>
      <c r="C150" s="16" t="s">
        <v>302</v>
      </c>
      <c r="D150" s="16" t="s">
        <v>303</v>
      </c>
      <c r="E150" s="29">
        <v>100</v>
      </c>
      <c r="F150" s="29">
        <v>100</v>
      </c>
      <c r="G150" s="42">
        <v>2150299</v>
      </c>
      <c r="H150" s="42">
        <v>507</v>
      </c>
      <c r="I150" s="26"/>
      <c r="J150" s="16" t="s">
        <v>32</v>
      </c>
      <c r="XBT150" s="32"/>
      <c r="XBU150" s="32"/>
      <c r="XBV150" s="32"/>
      <c r="XBW150" s="32"/>
      <c r="XBX150" s="32"/>
      <c r="XBY150" s="32"/>
      <c r="XBZ150" s="32"/>
      <c r="XCA150" s="32"/>
      <c r="XCB150" s="32"/>
      <c r="XCC150" s="32"/>
      <c r="XCD150" s="32"/>
      <c r="XCE150" s="32"/>
      <c r="XCF150" s="32"/>
      <c r="XCG150" s="32"/>
      <c r="XCH150" s="32"/>
      <c r="XCI150" s="32"/>
      <c r="XCJ150" s="32"/>
      <c r="XCK150" s="32"/>
      <c r="XCL150" s="32"/>
      <c r="XCM150" s="32"/>
      <c r="XCN150" s="32"/>
      <c r="XCO150" s="32"/>
      <c r="XCP150" s="32"/>
      <c r="XCQ150" s="32"/>
      <c r="XCR150" s="32"/>
      <c r="XCS150" s="32"/>
      <c r="XCT150" s="32"/>
      <c r="XCU150" s="32"/>
      <c r="XCV150" s="32"/>
      <c r="XCW150" s="32"/>
      <c r="XCX150" s="32"/>
      <c r="XCY150" s="32"/>
      <c r="XCZ150" s="32"/>
      <c r="XDA150" s="32"/>
      <c r="XDB150" s="32"/>
      <c r="XDC150" s="32"/>
      <c r="XDD150" s="32"/>
      <c r="XDE150" s="32"/>
      <c r="XDF150" s="32"/>
      <c r="XDG150" s="32"/>
      <c r="XDH150" s="32"/>
      <c r="XDI150" s="32"/>
      <c r="XDJ150" s="32"/>
      <c r="XDK150" s="32"/>
      <c r="XDL150" s="32"/>
      <c r="XDM150" s="32"/>
      <c r="XDN150" s="32"/>
      <c r="XDO150" s="32"/>
      <c r="XDP150" s="32"/>
      <c r="XDQ150" s="32"/>
      <c r="XDR150" s="32"/>
      <c r="XDS150" s="32"/>
      <c r="XDT150" s="32"/>
      <c r="XDU150" s="32"/>
      <c r="XDV150" s="32"/>
      <c r="XDW150" s="32"/>
      <c r="XDX150" s="32"/>
      <c r="XDY150" s="32"/>
      <c r="XDZ150" s="32"/>
      <c r="XEA150" s="32"/>
      <c r="XEB150" s="32"/>
      <c r="XEC150" s="32"/>
      <c r="XED150" s="32"/>
      <c r="XEE150" s="32"/>
      <c r="XEF150" s="32"/>
      <c r="XEG150" s="32"/>
      <c r="XEH150" s="32"/>
      <c r="XEI150" s="32"/>
      <c r="XEJ150" s="32"/>
      <c r="XEK150" s="32"/>
      <c r="XEL150" s="32"/>
      <c r="XEM150" s="32"/>
      <c r="XEN150" s="32"/>
      <c r="XEO150" s="32"/>
      <c r="XEP150" s="32"/>
      <c r="XEQ150" s="32"/>
      <c r="XER150" s="32"/>
      <c r="XES150" s="32"/>
      <c r="XET150" s="32"/>
      <c r="XEU150" s="32"/>
      <c r="XEV150" s="32"/>
      <c r="XEW150" s="32"/>
      <c r="XEX150" s="32"/>
      <c r="XEY150" s="32"/>
    </row>
    <row r="151" spans="1:10 16296:16379" s="4" customFormat="1" ht="36" customHeight="1">
      <c r="A151" s="51"/>
      <c r="B151" s="51"/>
      <c r="C151" s="16" t="s">
        <v>304</v>
      </c>
      <c r="D151" s="16" t="s">
        <v>305</v>
      </c>
      <c r="E151" s="29">
        <v>100</v>
      </c>
      <c r="F151" s="29">
        <v>100</v>
      </c>
      <c r="G151" s="42">
        <v>2150299</v>
      </c>
      <c r="H151" s="42">
        <v>507</v>
      </c>
      <c r="I151" s="26"/>
      <c r="J151" s="16" t="s">
        <v>32</v>
      </c>
      <c r="XBT151" s="32"/>
      <c r="XBU151" s="32"/>
      <c r="XBV151" s="32"/>
      <c r="XBW151" s="32"/>
      <c r="XBX151" s="32"/>
      <c r="XBY151" s="32"/>
      <c r="XBZ151" s="32"/>
      <c r="XCA151" s="32"/>
      <c r="XCB151" s="32"/>
      <c r="XCC151" s="32"/>
      <c r="XCD151" s="32"/>
      <c r="XCE151" s="32"/>
      <c r="XCF151" s="32"/>
      <c r="XCG151" s="32"/>
      <c r="XCH151" s="32"/>
      <c r="XCI151" s="32"/>
      <c r="XCJ151" s="32"/>
      <c r="XCK151" s="32"/>
      <c r="XCL151" s="32"/>
      <c r="XCM151" s="32"/>
      <c r="XCN151" s="32"/>
      <c r="XCO151" s="32"/>
      <c r="XCP151" s="32"/>
      <c r="XCQ151" s="32"/>
      <c r="XCR151" s="32"/>
      <c r="XCS151" s="32"/>
      <c r="XCT151" s="32"/>
      <c r="XCU151" s="32"/>
      <c r="XCV151" s="32"/>
      <c r="XCW151" s="32"/>
      <c r="XCX151" s="32"/>
      <c r="XCY151" s="32"/>
      <c r="XCZ151" s="32"/>
      <c r="XDA151" s="32"/>
      <c r="XDB151" s="32"/>
      <c r="XDC151" s="32"/>
      <c r="XDD151" s="32"/>
      <c r="XDE151" s="32"/>
      <c r="XDF151" s="32"/>
      <c r="XDG151" s="32"/>
      <c r="XDH151" s="32"/>
      <c r="XDI151" s="32"/>
      <c r="XDJ151" s="32"/>
      <c r="XDK151" s="32"/>
      <c r="XDL151" s="32"/>
      <c r="XDM151" s="32"/>
      <c r="XDN151" s="32"/>
      <c r="XDO151" s="32"/>
      <c r="XDP151" s="32"/>
      <c r="XDQ151" s="32"/>
      <c r="XDR151" s="32"/>
      <c r="XDS151" s="32"/>
      <c r="XDT151" s="32"/>
      <c r="XDU151" s="32"/>
      <c r="XDV151" s="32"/>
      <c r="XDW151" s="32"/>
      <c r="XDX151" s="32"/>
      <c r="XDY151" s="32"/>
      <c r="XDZ151" s="32"/>
      <c r="XEA151" s="32"/>
      <c r="XEB151" s="32"/>
      <c r="XEC151" s="32"/>
      <c r="XED151" s="32"/>
      <c r="XEE151" s="32"/>
      <c r="XEF151" s="32"/>
      <c r="XEG151" s="32"/>
      <c r="XEH151" s="32"/>
      <c r="XEI151" s="32"/>
      <c r="XEJ151" s="32"/>
      <c r="XEK151" s="32"/>
      <c r="XEL151" s="32"/>
      <c r="XEM151" s="32"/>
      <c r="XEN151" s="32"/>
      <c r="XEO151" s="32"/>
      <c r="XEP151" s="32"/>
      <c r="XEQ151" s="32"/>
      <c r="XER151" s="32"/>
      <c r="XES151" s="32"/>
      <c r="XET151" s="32"/>
      <c r="XEU151" s="32"/>
      <c r="XEV151" s="32"/>
      <c r="XEW151" s="32"/>
      <c r="XEX151" s="32"/>
      <c r="XEY151" s="32"/>
    </row>
    <row r="152" spans="1:10 16296:16379" s="4" customFormat="1" ht="36" customHeight="1">
      <c r="A152" s="51"/>
      <c r="B152" s="51"/>
      <c r="C152" s="16" t="s">
        <v>306</v>
      </c>
      <c r="D152" s="16" t="s">
        <v>307</v>
      </c>
      <c r="E152" s="29">
        <v>100</v>
      </c>
      <c r="F152" s="29">
        <v>100</v>
      </c>
      <c r="G152" s="42">
        <v>2150299</v>
      </c>
      <c r="H152" s="42">
        <v>507</v>
      </c>
      <c r="I152" s="26"/>
      <c r="J152" s="16" t="s">
        <v>32</v>
      </c>
      <c r="XBT152" s="32"/>
      <c r="XBU152" s="32"/>
      <c r="XBV152" s="32"/>
      <c r="XBW152" s="32"/>
      <c r="XBX152" s="32"/>
      <c r="XBY152" s="32"/>
      <c r="XBZ152" s="32"/>
      <c r="XCA152" s="32"/>
      <c r="XCB152" s="32"/>
      <c r="XCC152" s="32"/>
      <c r="XCD152" s="32"/>
      <c r="XCE152" s="32"/>
      <c r="XCF152" s="32"/>
      <c r="XCG152" s="32"/>
      <c r="XCH152" s="32"/>
      <c r="XCI152" s="32"/>
      <c r="XCJ152" s="32"/>
      <c r="XCK152" s="32"/>
      <c r="XCL152" s="32"/>
      <c r="XCM152" s="32"/>
      <c r="XCN152" s="32"/>
      <c r="XCO152" s="32"/>
      <c r="XCP152" s="32"/>
      <c r="XCQ152" s="32"/>
      <c r="XCR152" s="32"/>
      <c r="XCS152" s="32"/>
      <c r="XCT152" s="32"/>
      <c r="XCU152" s="32"/>
      <c r="XCV152" s="32"/>
      <c r="XCW152" s="32"/>
      <c r="XCX152" s="32"/>
      <c r="XCY152" s="32"/>
      <c r="XCZ152" s="32"/>
      <c r="XDA152" s="32"/>
      <c r="XDB152" s="32"/>
      <c r="XDC152" s="32"/>
      <c r="XDD152" s="32"/>
      <c r="XDE152" s="32"/>
      <c r="XDF152" s="32"/>
      <c r="XDG152" s="32"/>
      <c r="XDH152" s="32"/>
      <c r="XDI152" s="32"/>
      <c r="XDJ152" s="32"/>
      <c r="XDK152" s="32"/>
      <c r="XDL152" s="32"/>
      <c r="XDM152" s="32"/>
      <c r="XDN152" s="32"/>
      <c r="XDO152" s="32"/>
      <c r="XDP152" s="32"/>
      <c r="XDQ152" s="32"/>
      <c r="XDR152" s="32"/>
      <c r="XDS152" s="32"/>
      <c r="XDT152" s="32"/>
      <c r="XDU152" s="32"/>
      <c r="XDV152" s="32"/>
      <c r="XDW152" s="32"/>
      <c r="XDX152" s="32"/>
      <c r="XDY152" s="32"/>
      <c r="XDZ152" s="32"/>
      <c r="XEA152" s="32"/>
      <c r="XEB152" s="32"/>
      <c r="XEC152" s="32"/>
      <c r="XED152" s="32"/>
      <c r="XEE152" s="32"/>
      <c r="XEF152" s="32"/>
      <c r="XEG152" s="32"/>
      <c r="XEH152" s="32"/>
      <c r="XEI152" s="32"/>
      <c r="XEJ152" s="32"/>
      <c r="XEK152" s="32"/>
      <c r="XEL152" s="32"/>
      <c r="XEM152" s="32"/>
      <c r="XEN152" s="32"/>
      <c r="XEO152" s="32"/>
      <c r="XEP152" s="32"/>
      <c r="XEQ152" s="32"/>
      <c r="XER152" s="32"/>
      <c r="XES152" s="32"/>
      <c r="XET152" s="32"/>
      <c r="XEU152" s="32"/>
      <c r="XEV152" s="32"/>
      <c r="XEW152" s="32"/>
      <c r="XEX152" s="32"/>
      <c r="XEY152" s="32"/>
    </row>
    <row r="153" spans="1:10 16296:16379" s="4" customFormat="1" ht="36" customHeight="1">
      <c r="A153" s="51"/>
      <c r="B153" s="51"/>
      <c r="C153" s="16" t="s">
        <v>308</v>
      </c>
      <c r="D153" s="16" t="s">
        <v>309</v>
      </c>
      <c r="E153" s="29">
        <v>100</v>
      </c>
      <c r="F153" s="29">
        <v>100</v>
      </c>
      <c r="G153" s="42">
        <v>2150299</v>
      </c>
      <c r="H153" s="42">
        <v>507</v>
      </c>
      <c r="I153" s="26"/>
      <c r="J153" s="16" t="s">
        <v>32</v>
      </c>
      <c r="XBT153" s="32"/>
      <c r="XBU153" s="32"/>
      <c r="XBV153" s="32"/>
      <c r="XBW153" s="32"/>
      <c r="XBX153" s="32"/>
      <c r="XBY153" s="32"/>
      <c r="XBZ153" s="32"/>
      <c r="XCA153" s="32"/>
      <c r="XCB153" s="32"/>
      <c r="XCC153" s="32"/>
      <c r="XCD153" s="32"/>
      <c r="XCE153" s="32"/>
      <c r="XCF153" s="32"/>
      <c r="XCG153" s="32"/>
      <c r="XCH153" s="32"/>
      <c r="XCI153" s="32"/>
      <c r="XCJ153" s="32"/>
      <c r="XCK153" s="32"/>
      <c r="XCL153" s="32"/>
      <c r="XCM153" s="32"/>
      <c r="XCN153" s="32"/>
      <c r="XCO153" s="32"/>
      <c r="XCP153" s="32"/>
      <c r="XCQ153" s="32"/>
      <c r="XCR153" s="32"/>
      <c r="XCS153" s="32"/>
      <c r="XCT153" s="32"/>
      <c r="XCU153" s="32"/>
      <c r="XCV153" s="32"/>
      <c r="XCW153" s="32"/>
      <c r="XCX153" s="32"/>
      <c r="XCY153" s="32"/>
      <c r="XCZ153" s="32"/>
      <c r="XDA153" s="32"/>
      <c r="XDB153" s="32"/>
      <c r="XDC153" s="32"/>
      <c r="XDD153" s="32"/>
      <c r="XDE153" s="32"/>
      <c r="XDF153" s="32"/>
      <c r="XDG153" s="32"/>
      <c r="XDH153" s="32"/>
      <c r="XDI153" s="32"/>
      <c r="XDJ153" s="32"/>
      <c r="XDK153" s="32"/>
      <c r="XDL153" s="32"/>
      <c r="XDM153" s="32"/>
      <c r="XDN153" s="32"/>
      <c r="XDO153" s="32"/>
      <c r="XDP153" s="32"/>
      <c r="XDQ153" s="32"/>
      <c r="XDR153" s="32"/>
      <c r="XDS153" s="32"/>
      <c r="XDT153" s="32"/>
      <c r="XDU153" s="32"/>
      <c r="XDV153" s="32"/>
      <c r="XDW153" s="32"/>
      <c r="XDX153" s="32"/>
      <c r="XDY153" s="32"/>
      <c r="XDZ153" s="32"/>
      <c r="XEA153" s="32"/>
      <c r="XEB153" s="32"/>
      <c r="XEC153" s="32"/>
      <c r="XED153" s="32"/>
      <c r="XEE153" s="32"/>
      <c r="XEF153" s="32"/>
      <c r="XEG153" s="32"/>
      <c r="XEH153" s="32"/>
      <c r="XEI153" s="32"/>
      <c r="XEJ153" s="32"/>
      <c r="XEK153" s="32"/>
      <c r="XEL153" s="32"/>
      <c r="XEM153" s="32"/>
      <c r="XEN153" s="32"/>
      <c r="XEO153" s="32"/>
      <c r="XEP153" s="32"/>
      <c r="XEQ153" s="32"/>
      <c r="XER153" s="32"/>
      <c r="XES153" s="32"/>
      <c r="XET153" s="32"/>
      <c r="XEU153" s="32"/>
      <c r="XEV153" s="32"/>
      <c r="XEW153" s="32"/>
      <c r="XEX153" s="32"/>
      <c r="XEY153" s="32"/>
    </row>
    <row r="154" spans="1:10 16296:16379" s="4" customFormat="1" ht="36" customHeight="1">
      <c r="A154" s="51"/>
      <c r="B154" s="51"/>
      <c r="C154" s="16" t="s">
        <v>310</v>
      </c>
      <c r="D154" s="16" t="s">
        <v>311</v>
      </c>
      <c r="E154" s="29">
        <v>100</v>
      </c>
      <c r="F154" s="29">
        <v>100</v>
      </c>
      <c r="G154" s="42">
        <v>2150299</v>
      </c>
      <c r="H154" s="42">
        <v>507</v>
      </c>
      <c r="I154" s="26"/>
      <c r="J154" s="16" t="s">
        <v>32</v>
      </c>
      <c r="XBT154" s="32"/>
      <c r="XBU154" s="32"/>
      <c r="XBV154" s="32"/>
      <c r="XBW154" s="32"/>
      <c r="XBX154" s="32"/>
      <c r="XBY154" s="32"/>
      <c r="XBZ154" s="32"/>
      <c r="XCA154" s="32"/>
      <c r="XCB154" s="32"/>
      <c r="XCC154" s="32"/>
      <c r="XCD154" s="32"/>
      <c r="XCE154" s="32"/>
      <c r="XCF154" s="32"/>
      <c r="XCG154" s="32"/>
      <c r="XCH154" s="32"/>
      <c r="XCI154" s="32"/>
      <c r="XCJ154" s="32"/>
      <c r="XCK154" s="32"/>
      <c r="XCL154" s="32"/>
      <c r="XCM154" s="32"/>
      <c r="XCN154" s="32"/>
      <c r="XCO154" s="32"/>
      <c r="XCP154" s="32"/>
      <c r="XCQ154" s="32"/>
      <c r="XCR154" s="32"/>
      <c r="XCS154" s="32"/>
      <c r="XCT154" s="32"/>
      <c r="XCU154" s="32"/>
      <c r="XCV154" s="32"/>
      <c r="XCW154" s="32"/>
      <c r="XCX154" s="32"/>
      <c r="XCY154" s="32"/>
      <c r="XCZ154" s="32"/>
      <c r="XDA154" s="32"/>
      <c r="XDB154" s="32"/>
      <c r="XDC154" s="32"/>
      <c r="XDD154" s="32"/>
      <c r="XDE154" s="32"/>
      <c r="XDF154" s="32"/>
      <c r="XDG154" s="32"/>
      <c r="XDH154" s="32"/>
      <c r="XDI154" s="32"/>
      <c r="XDJ154" s="32"/>
      <c r="XDK154" s="32"/>
      <c r="XDL154" s="32"/>
      <c r="XDM154" s="32"/>
      <c r="XDN154" s="32"/>
      <c r="XDO154" s="32"/>
      <c r="XDP154" s="32"/>
      <c r="XDQ154" s="32"/>
      <c r="XDR154" s="32"/>
      <c r="XDS154" s="32"/>
      <c r="XDT154" s="32"/>
      <c r="XDU154" s="32"/>
      <c r="XDV154" s="32"/>
      <c r="XDW154" s="32"/>
      <c r="XDX154" s="32"/>
      <c r="XDY154" s="32"/>
      <c r="XDZ154" s="32"/>
      <c r="XEA154" s="32"/>
      <c r="XEB154" s="32"/>
      <c r="XEC154" s="32"/>
      <c r="XED154" s="32"/>
      <c r="XEE154" s="32"/>
      <c r="XEF154" s="32"/>
      <c r="XEG154" s="32"/>
      <c r="XEH154" s="32"/>
      <c r="XEI154" s="32"/>
      <c r="XEJ154" s="32"/>
      <c r="XEK154" s="32"/>
      <c r="XEL154" s="32"/>
      <c r="XEM154" s="32"/>
      <c r="XEN154" s="32"/>
      <c r="XEO154" s="32"/>
      <c r="XEP154" s="32"/>
      <c r="XEQ154" s="32"/>
      <c r="XER154" s="32"/>
      <c r="XES154" s="32"/>
      <c r="XET154" s="32"/>
      <c r="XEU154" s="32"/>
      <c r="XEV154" s="32"/>
      <c r="XEW154" s="32"/>
      <c r="XEX154" s="32"/>
      <c r="XEY154" s="32"/>
    </row>
    <row r="155" spans="1:10 16296:16379" s="4" customFormat="1" ht="36" customHeight="1">
      <c r="A155" s="51"/>
      <c r="B155" s="51" t="s">
        <v>312</v>
      </c>
      <c r="C155" s="51" t="s">
        <v>313</v>
      </c>
      <c r="D155" s="51"/>
      <c r="E155" s="23">
        <f>SUM(E156)</f>
        <v>110</v>
      </c>
      <c r="F155" s="23">
        <f>SUM(F156)</f>
        <v>110</v>
      </c>
      <c r="G155" s="24"/>
      <c r="H155" s="24"/>
      <c r="I155" s="24"/>
      <c r="J155" s="24"/>
      <c r="XBT155" s="32"/>
      <c r="XBU155" s="32"/>
      <c r="XBV155" s="32"/>
      <c r="XBW155" s="32"/>
      <c r="XBX155" s="32"/>
      <c r="XBY155" s="32"/>
      <c r="XBZ155" s="32"/>
      <c r="XCA155" s="32"/>
      <c r="XCB155" s="32"/>
      <c r="XCC155" s="32"/>
      <c r="XCD155" s="32"/>
      <c r="XCE155" s="32"/>
      <c r="XCF155" s="32"/>
      <c r="XCG155" s="32"/>
      <c r="XCH155" s="32"/>
      <c r="XCI155" s="32"/>
      <c r="XCJ155" s="32"/>
      <c r="XCK155" s="32"/>
      <c r="XCL155" s="32"/>
      <c r="XCM155" s="32"/>
      <c r="XCN155" s="32"/>
      <c r="XCO155" s="32"/>
      <c r="XCP155" s="32"/>
      <c r="XCQ155" s="32"/>
      <c r="XCR155" s="32"/>
      <c r="XCS155" s="32"/>
      <c r="XCT155" s="32"/>
      <c r="XCU155" s="32"/>
      <c r="XCV155" s="32"/>
      <c r="XCW155" s="32"/>
      <c r="XCX155" s="32"/>
      <c r="XCY155" s="32"/>
      <c r="XCZ155" s="32"/>
      <c r="XDA155" s="32"/>
      <c r="XDB155" s="32"/>
      <c r="XDC155" s="32"/>
      <c r="XDD155" s="32"/>
      <c r="XDE155" s="32"/>
      <c r="XDF155" s="32"/>
      <c r="XDG155" s="32"/>
      <c r="XDH155" s="32"/>
      <c r="XDI155" s="32"/>
      <c r="XDJ155" s="32"/>
      <c r="XDK155" s="32"/>
      <c r="XDL155" s="32"/>
      <c r="XDM155" s="32"/>
      <c r="XDN155" s="32"/>
      <c r="XDO155" s="32"/>
      <c r="XDP155" s="32"/>
      <c r="XDQ155" s="32"/>
      <c r="XDR155" s="32"/>
      <c r="XDS155" s="32"/>
      <c r="XDT155" s="32"/>
      <c r="XDU155" s="32"/>
      <c r="XDV155" s="32"/>
      <c r="XDW155" s="32"/>
      <c r="XDX155" s="32"/>
      <c r="XDY155" s="32"/>
      <c r="XDZ155" s="32"/>
      <c r="XEA155" s="32"/>
      <c r="XEB155" s="32"/>
      <c r="XEC155" s="32"/>
      <c r="XED155" s="32"/>
      <c r="XEE155" s="32"/>
      <c r="XEF155" s="32"/>
      <c r="XEG155" s="32"/>
      <c r="XEH155" s="32"/>
      <c r="XEI155" s="32"/>
      <c r="XEJ155" s="32"/>
      <c r="XEK155" s="32"/>
      <c r="XEL155" s="32"/>
      <c r="XEM155" s="32"/>
      <c r="XEN155" s="32"/>
      <c r="XEO155" s="32"/>
      <c r="XEP155" s="32"/>
      <c r="XEQ155" s="32"/>
      <c r="XER155" s="32"/>
      <c r="XES155" s="32"/>
      <c r="XET155" s="32"/>
      <c r="XEU155" s="32"/>
      <c r="XEV155" s="32"/>
      <c r="XEW155" s="32"/>
      <c r="XEX155" s="32"/>
      <c r="XEY155" s="32"/>
    </row>
    <row r="156" spans="1:10 16296:16379" s="4" customFormat="1" ht="36" customHeight="1">
      <c r="A156" s="51"/>
      <c r="B156" s="51"/>
      <c r="C156" s="16" t="s">
        <v>314</v>
      </c>
      <c r="D156" s="16" t="s">
        <v>315</v>
      </c>
      <c r="E156" s="29">
        <v>110</v>
      </c>
      <c r="F156" s="29">
        <v>110</v>
      </c>
      <c r="G156" s="42">
        <v>2150299</v>
      </c>
      <c r="H156" s="42">
        <v>507</v>
      </c>
      <c r="I156" s="26"/>
      <c r="J156" s="16" t="s">
        <v>32</v>
      </c>
      <c r="XBT156" s="32"/>
      <c r="XBU156" s="32"/>
      <c r="XBV156" s="32"/>
      <c r="XBW156" s="32"/>
      <c r="XBX156" s="32"/>
      <c r="XBY156" s="32"/>
      <c r="XBZ156" s="32"/>
      <c r="XCA156" s="32"/>
      <c r="XCB156" s="32"/>
      <c r="XCC156" s="32"/>
      <c r="XCD156" s="32"/>
      <c r="XCE156" s="32"/>
      <c r="XCF156" s="32"/>
      <c r="XCG156" s="32"/>
      <c r="XCH156" s="32"/>
      <c r="XCI156" s="32"/>
      <c r="XCJ156" s="32"/>
      <c r="XCK156" s="32"/>
      <c r="XCL156" s="32"/>
      <c r="XCM156" s="32"/>
      <c r="XCN156" s="32"/>
      <c r="XCO156" s="32"/>
      <c r="XCP156" s="32"/>
      <c r="XCQ156" s="32"/>
      <c r="XCR156" s="32"/>
      <c r="XCS156" s="32"/>
      <c r="XCT156" s="32"/>
      <c r="XCU156" s="32"/>
      <c r="XCV156" s="32"/>
      <c r="XCW156" s="32"/>
      <c r="XCX156" s="32"/>
      <c r="XCY156" s="32"/>
      <c r="XCZ156" s="32"/>
      <c r="XDA156" s="32"/>
      <c r="XDB156" s="32"/>
      <c r="XDC156" s="32"/>
      <c r="XDD156" s="32"/>
      <c r="XDE156" s="32"/>
      <c r="XDF156" s="32"/>
      <c r="XDG156" s="32"/>
      <c r="XDH156" s="32"/>
      <c r="XDI156" s="32"/>
      <c r="XDJ156" s="32"/>
      <c r="XDK156" s="32"/>
      <c r="XDL156" s="32"/>
      <c r="XDM156" s="32"/>
      <c r="XDN156" s="32"/>
      <c r="XDO156" s="32"/>
      <c r="XDP156" s="32"/>
      <c r="XDQ156" s="32"/>
      <c r="XDR156" s="32"/>
      <c r="XDS156" s="32"/>
      <c r="XDT156" s="32"/>
      <c r="XDU156" s="32"/>
      <c r="XDV156" s="32"/>
      <c r="XDW156" s="32"/>
      <c r="XDX156" s="32"/>
      <c r="XDY156" s="32"/>
      <c r="XDZ156" s="32"/>
      <c r="XEA156" s="32"/>
      <c r="XEB156" s="32"/>
      <c r="XEC156" s="32"/>
      <c r="XED156" s="32"/>
      <c r="XEE156" s="32"/>
      <c r="XEF156" s="32"/>
      <c r="XEG156" s="32"/>
      <c r="XEH156" s="32"/>
      <c r="XEI156" s="32"/>
      <c r="XEJ156" s="32"/>
      <c r="XEK156" s="32"/>
      <c r="XEL156" s="32"/>
      <c r="XEM156" s="32"/>
      <c r="XEN156" s="32"/>
      <c r="XEO156" s="32"/>
      <c r="XEP156" s="32"/>
      <c r="XEQ156" s="32"/>
      <c r="XER156" s="32"/>
      <c r="XES156" s="32"/>
      <c r="XET156" s="32"/>
      <c r="XEU156" s="32"/>
      <c r="XEV156" s="32"/>
      <c r="XEW156" s="32"/>
      <c r="XEX156" s="32"/>
      <c r="XEY156" s="32"/>
    </row>
    <row r="157" spans="1:10 16296:16379" s="4" customFormat="1" ht="36" customHeight="1">
      <c r="A157" s="51"/>
      <c r="B157" s="49" t="s">
        <v>316</v>
      </c>
      <c r="C157" s="51" t="s">
        <v>317</v>
      </c>
      <c r="D157" s="51"/>
      <c r="E157" s="34">
        <f>SUM(E158:E160)</f>
        <v>710</v>
      </c>
      <c r="F157" s="34">
        <f>SUM(F158:F160)</f>
        <v>710</v>
      </c>
      <c r="G157" s="26"/>
      <c r="H157" s="26"/>
      <c r="I157" s="26"/>
      <c r="J157" s="16"/>
      <c r="XBT157" s="32"/>
      <c r="XBU157" s="32"/>
      <c r="XBV157" s="32"/>
      <c r="XBW157" s="32"/>
      <c r="XBX157" s="32"/>
      <c r="XBY157" s="32"/>
      <c r="XBZ157" s="32"/>
      <c r="XCA157" s="32"/>
      <c r="XCB157" s="32"/>
      <c r="XCC157" s="32"/>
      <c r="XCD157" s="32"/>
      <c r="XCE157" s="32"/>
      <c r="XCF157" s="32"/>
      <c r="XCG157" s="32"/>
      <c r="XCH157" s="32"/>
      <c r="XCI157" s="32"/>
      <c r="XCJ157" s="32"/>
      <c r="XCK157" s="32"/>
      <c r="XCL157" s="32"/>
      <c r="XCM157" s="32"/>
      <c r="XCN157" s="32"/>
      <c r="XCO157" s="32"/>
      <c r="XCP157" s="32"/>
      <c r="XCQ157" s="32"/>
      <c r="XCR157" s="32"/>
      <c r="XCS157" s="32"/>
      <c r="XCT157" s="32"/>
      <c r="XCU157" s="32"/>
      <c r="XCV157" s="32"/>
      <c r="XCW157" s="32"/>
      <c r="XCX157" s="32"/>
      <c r="XCY157" s="32"/>
      <c r="XCZ157" s="32"/>
      <c r="XDA157" s="32"/>
      <c r="XDB157" s="32"/>
      <c r="XDC157" s="32"/>
      <c r="XDD157" s="32"/>
      <c r="XDE157" s="32"/>
      <c r="XDF157" s="32"/>
      <c r="XDG157" s="32"/>
      <c r="XDH157" s="32"/>
      <c r="XDI157" s="32"/>
      <c r="XDJ157" s="32"/>
      <c r="XDK157" s="32"/>
      <c r="XDL157" s="32"/>
      <c r="XDM157" s="32"/>
      <c r="XDN157" s="32"/>
      <c r="XDO157" s="32"/>
      <c r="XDP157" s="32"/>
      <c r="XDQ157" s="32"/>
      <c r="XDR157" s="32"/>
      <c r="XDS157" s="32"/>
      <c r="XDT157" s="32"/>
      <c r="XDU157" s="32"/>
      <c r="XDV157" s="32"/>
      <c r="XDW157" s="32"/>
      <c r="XDX157" s="32"/>
      <c r="XDY157" s="32"/>
      <c r="XDZ157" s="32"/>
      <c r="XEA157" s="32"/>
      <c r="XEB157" s="32"/>
      <c r="XEC157" s="32"/>
      <c r="XED157" s="32"/>
      <c r="XEE157" s="32"/>
      <c r="XEF157" s="32"/>
      <c r="XEG157" s="32"/>
      <c r="XEH157" s="32"/>
      <c r="XEI157" s="32"/>
      <c r="XEJ157" s="32"/>
      <c r="XEK157" s="32"/>
      <c r="XEL157" s="32"/>
      <c r="XEM157" s="32"/>
      <c r="XEN157" s="32"/>
      <c r="XEO157" s="32"/>
      <c r="XEP157" s="32"/>
      <c r="XEQ157" s="32"/>
      <c r="XER157" s="32"/>
      <c r="XES157" s="32"/>
      <c r="XET157" s="32"/>
      <c r="XEU157" s="32"/>
      <c r="XEV157" s="32"/>
      <c r="XEW157" s="32"/>
      <c r="XEX157" s="32"/>
      <c r="XEY157" s="32"/>
    </row>
    <row r="158" spans="1:10 16296:16379" s="4" customFormat="1" ht="36" customHeight="1">
      <c r="A158" s="51"/>
      <c r="B158" s="49"/>
      <c r="C158" s="15" t="s">
        <v>318</v>
      </c>
      <c r="D158" s="15" t="s">
        <v>319</v>
      </c>
      <c r="E158" s="25">
        <v>500</v>
      </c>
      <c r="F158" s="25">
        <v>500</v>
      </c>
      <c r="G158" s="42">
        <v>2150299</v>
      </c>
      <c r="H158" s="42">
        <v>507</v>
      </c>
      <c r="I158" s="26"/>
      <c r="J158" s="16" t="s">
        <v>320</v>
      </c>
      <c r="XBT158" s="32"/>
      <c r="XBU158" s="32"/>
      <c r="XBV158" s="32"/>
      <c r="XBW158" s="32"/>
      <c r="XBX158" s="32"/>
      <c r="XBY158" s="32"/>
      <c r="XBZ158" s="32"/>
      <c r="XCA158" s="32"/>
      <c r="XCB158" s="32"/>
      <c r="XCC158" s="32"/>
      <c r="XCD158" s="32"/>
      <c r="XCE158" s="32"/>
      <c r="XCF158" s="32"/>
      <c r="XCG158" s="32"/>
      <c r="XCH158" s="32"/>
      <c r="XCI158" s="32"/>
      <c r="XCJ158" s="32"/>
      <c r="XCK158" s="32"/>
      <c r="XCL158" s="32"/>
      <c r="XCM158" s="32"/>
      <c r="XCN158" s="32"/>
      <c r="XCO158" s="32"/>
      <c r="XCP158" s="32"/>
      <c r="XCQ158" s="32"/>
      <c r="XCR158" s="32"/>
      <c r="XCS158" s="32"/>
      <c r="XCT158" s="32"/>
      <c r="XCU158" s="32"/>
      <c r="XCV158" s="32"/>
      <c r="XCW158" s="32"/>
      <c r="XCX158" s="32"/>
      <c r="XCY158" s="32"/>
      <c r="XCZ158" s="32"/>
      <c r="XDA158" s="32"/>
      <c r="XDB158" s="32"/>
      <c r="XDC158" s="32"/>
      <c r="XDD158" s="32"/>
      <c r="XDE158" s="32"/>
      <c r="XDF158" s="32"/>
      <c r="XDG158" s="32"/>
      <c r="XDH158" s="32"/>
      <c r="XDI158" s="32"/>
      <c r="XDJ158" s="32"/>
      <c r="XDK158" s="32"/>
      <c r="XDL158" s="32"/>
      <c r="XDM158" s="32"/>
      <c r="XDN158" s="32"/>
      <c r="XDO158" s="32"/>
      <c r="XDP158" s="32"/>
      <c r="XDQ158" s="32"/>
      <c r="XDR158" s="32"/>
      <c r="XDS158" s="32"/>
      <c r="XDT158" s="32"/>
      <c r="XDU158" s="32"/>
      <c r="XDV158" s="32"/>
      <c r="XDW158" s="32"/>
      <c r="XDX158" s="32"/>
      <c r="XDY158" s="32"/>
      <c r="XDZ158" s="32"/>
      <c r="XEA158" s="32"/>
      <c r="XEB158" s="32"/>
      <c r="XEC158" s="32"/>
      <c r="XED158" s="32"/>
      <c r="XEE158" s="32"/>
      <c r="XEF158" s="32"/>
      <c r="XEG158" s="32"/>
      <c r="XEH158" s="32"/>
      <c r="XEI158" s="32"/>
      <c r="XEJ158" s="32"/>
      <c r="XEK158" s="32"/>
      <c r="XEL158" s="32"/>
      <c r="XEM158" s="32"/>
      <c r="XEN158" s="32"/>
      <c r="XEO158" s="32"/>
      <c r="XEP158" s="32"/>
      <c r="XEQ158" s="32"/>
      <c r="XER158" s="32"/>
      <c r="XES158" s="32"/>
      <c r="XET158" s="32"/>
      <c r="XEU158" s="32"/>
      <c r="XEV158" s="32"/>
      <c r="XEW158" s="32"/>
      <c r="XEX158" s="32"/>
      <c r="XEY158" s="32"/>
    </row>
    <row r="159" spans="1:10 16296:16379" s="4" customFormat="1" ht="36" customHeight="1">
      <c r="A159" s="51"/>
      <c r="B159" s="49"/>
      <c r="C159" s="16" t="s">
        <v>321</v>
      </c>
      <c r="D159" s="16" t="s">
        <v>322</v>
      </c>
      <c r="E159" s="29">
        <v>110</v>
      </c>
      <c r="F159" s="29">
        <v>110</v>
      </c>
      <c r="G159" s="42">
        <v>2150299</v>
      </c>
      <c r="H159" s="42">
        <v>507</v>
      </c>
      <c r="I159" s="26"/>
      <c r="J159" s="16" t="s">
        <v>32</v>
      </c>
      <c r="XBT159" s="32"/>
      <c r="XBU159" s="32"/>
      <c r="XBV159" s="32"/>
      <c r="XBW159" s="32"/>
      <c r="XBX159" s="32"/>
      <c r="XBY159" s="32"/>
      <c r="XBZ159" s="32"/>
      <c r="XCA159" s="32"/>
      <c r="XCB159" s="32"/>
      <c r="XCC159" s="32"/>
      <c r="XCD159" s="32"/>
      <c r="XCE159" s="32"/>
      <c r="XCF159" s="32"/>
      <c r="XCG159" s="32"/>
      <c r="XCH159" s="32"/>
      <c r="XCI159" s="32"/>
      <c r="XCJ159" s="32"/>
      <c r="XCK159" s="32"/>
      <c r="XCL159" s="32"/>
      <c r="XCM159" s="32"/>
      <c r="XCN159" s="32"/>
      <c r="XCO159" s="32"/>
      <c r="XCP159" s="32"/>
      <c r="XCQ159" s="32"/>
      <c r="XCR159" s="32"/>
      <c r="XCS159" s="32"/>
      <c r="XCT159" s="32"/>
      <c r="XCU159" s="32"/>
      <c r="XCV159" s="32"/>
      <c r="XCW159" s="32"/>
      <c r="XCX159" s="32"/>
      <c r="XCY159" s="32"/>
      <c r="XCZ159" s="32"/>
      <c r="XDA159" s="32"/>
      <c r="XDB159" s="32"/>
      <c r="XDC159" s="32"/>
      <c r="XDD159" s="32"/>
      <c r="XDE159" s="32"/>
      <c r="XDF159" s="32"/>
      <c r="XDG159" s="32"/>
      <c r="XDH159" s="32"/>
      <c r="XDI159" s="32"/>
      <c r="XDJ159" s="32"/>
      <c r="XDK159" s="32"/>
      <c r="XDL159" s="32"/>
      <c r="XDM159" s="32"/>
      <c r="XDN159" s="32"/>
      <c r="XDO159" s="32"/>
      <c r="XDP159" s="32"/>
      <c r="XDQ159" s="32"/>
      <c r="XDR159" s="32"/>
      <c r="XDS159" s="32"/>
      <c r="XDT159" s="32"/>
      <c r="XDU159" s="32"/>
      <c r="XDV159" s="32"/>
      <c r="XDW159" s="32"/>
      <c r="XDX159" s="32"/>
      <c r="XDY159" s="32"/>
      <c r="XDZ159" s="32"/>
      <c r="XEA159" s="32"/>
      <c r="XEB159" s="32"/>
      <c r="XEC159" s="32"/>
      <c r="XED159" s="32"/>
      <c r="XEE159" s="32"/>
      <c r="XEF159" s="32"/>
      <c r="XEG159" s="32"/>
      <c r="XEH159" s="32"/>
      <c r="XEI159" s="32"/>
      <c r="XEJ159" s="32"/>
      <c r="XEK159" s="32"/>
      <c r="XEL159" s="32"/>
      <c r="XEM159" s="32"/>
      <c r="XEN159" s="32"/>
      <c r="XEO159" s="32"/>
      <c r="XEP159" s="32"/>
      <c r="XEQ159" s="32"/>
      <c r="XER159" s="32"/>
      <c r="XES159" s="32"/>
      <c r="XET159" s="32"/>
      <c r="XEU159" s="32"/>
      <c r="XEV159" s="32"/>
      <c r="XEW159" s="32"/>
      <c r="XEX159" s="32"/>
      <c r="XEY159" s="32"/>
    </row>
    <row r="160" spans="1:10 16296:16379" s="4" customFormat="1" ht="36" customHeight="1">
      <c r="A160" s="51"/>
      <c r="B160" s="49"/>
      <c r="C160" s="15" t="s">
        <v>323</v>
      </c>
      <c r="D160" s="15" t="s">
        <v>324</v>
      </c>
      <c r="E160" s="25">
        <v>100</v>
      </c>
      <c r="F160" s="25">
        <v>100</v>
      </c>
      <c r="G160" s="42">
        <v>2150299</v>
      </c>
      <c r="H160" s="42">
        <v>507</v>
      </c>
      <c r="I160" s="26"/>
      <c r="J160" s="16" t="s">
        <v>325</v>
      </c>
      <c r="XBT160" s="32"/>
      <c r="XBU160" s="32"/>
      <c r="XBV160" s="32"/>
      <c r="XBW160" s="32"/>
      <c r="XBX160" s="32"/>
      <c r="XBY160" s="32"/>
      <c r="XBZ160" s="32"/>
      <c r="XCA160" s="32"/>
      <c r="XCB160" s="32"/>
      <c r="XCC160" s="32"/>
      <c r="XCD160" s="32"/>
      <c r="XCE160" s="32"/>
      <c r="XCF160" s="32"/>
      <c r="XCG160" s="32"/>
      <c r="XCH160" s="32"/>
      <c r="XCI160" s="32"/>
      <c r="XCJ160" s="32"/>
      <c r="XCK160" s="32"/>
      <c r="XCL160" s="32"/>
      <c r="XCM160" s="32"/>
      <c r="XCN160" s="32"/>
      <c r="XCO160" s="32"/>
      <c r="XCP160" s="32"/>
      <c r="XCQ160" s="32"/>
      <c r="XCR160" s="32"/>
      <c r="XCS160" s="32"/>
      <c r="XCT160" s="32"/>
      <c r="XCU160" s="32"/>
      <c r="XCV160" s="32"/>
      <c r="XCW160" s="32"/>
      <c r="XCX160" s="32"/>
      <c r="XCY160" s="32"/>
      <c r="XCZ160" s="32"/>
      <c r="XDA160" s="32"/>
      <c r="XDB160" s="32"/>
      <c r="XDC160" s="32"/>
      <c r="XDD160" s="32"/>
      <c r="XDE160" s="32"/>
      <c r="XDF160" s="32"/>
      <c r="XDG160" s="32"/>
      <c r="XDH160" s="32"/>
      <c r="XDI160" s="32"/>
      <c r="XDJ160" s="32"/>
      <c r="XDK160" s="32"/>
      <c r="XDL160" s="32"/>
      <c r="XDM160" s="32"/>
      <c r="XDN160" s="32"/>
      <c r="XDO160" s="32"/>
      <c r="XDP160" s="32"/>
      <c r="XDQ160" s="32"/>
      <c r="XDR160" s="32"/>
      <c r="XDS160" s="32"/>
      <c r="XDT160" s="32"/>
      <c r="XDU160" s="32"/>
      <c r="XDV160" s="32"/>
      <c r="XDW160" s="32"/>
      <c r="XDX160" s="32"/>
      <c r="XDY160" s="32"/>
      <c r="XDZ160" s="32"/>
      <c r="XEA160" s="32"/>
      <c r="XEB160" s="32"/>
      <c r="XEC160" s="32"/>
      <c r="XED160" s="32"/>
      <c r="XEE160" s="32"/>
      <c r="XEF160" s="32"/>
      <c r="XEG160" s="32"/>
      <c r="XEH160" s="32"/>
      <c r="XEI160" s="32"/>
      <c r="XEJ160" s="32"/>
      <c r="XEK160" s="32"/>
      <c r="XEL160" s="32"/>
      <c r="XEM160" s="32"/>
      <c r="XEN160" s="32"/>
      <c r="XEO160" s="32"/>
      <c r="XEP160" s="32"/>
      <c r="XEQ160" s="32"/>
      <c r="XER160" s="32"/>
      <c r="XES160" s="32"/>
      <c r="XET160" s="32"/>
      <c r="XEU160" s="32"/>
      <c r="XEV160" s="32"/>
      <c r="XEW160" s="32"/>
      <c r="XEX160" s="32"/>
      <c r="XEY160" s="32"/>
    </row>
    <row r="161" spans="1:10 16296:16379" s="4" customFormat="1" ht="36" customHeight="1">
      <c r="A161" s="51"/>
      <c r="B161" s="51" t="s">
        <v>326</v>
      </c>
      <c r="C161" s="51" t="s">
        <v>327</v>
      </c>
      <c r="D161" s="51"/>
      <c r="E161" s="38">
        <f>SUM(E162)</f>
        <v>100</v>
      </c>
      <c r="F161" s="38">
        <f>SUM(F162)</f>
        <v>100</v>
      </c>
      <c r="G161" s="26"/>
      <c r="H161" s="26"/>
      <c r="I161" s="26"/>
      <c r="J161" s="16"/>
      <c r="XBT161" s="32"/>
      <c r="XBU161" s="32"/>
      <c r="XBV161" s="32"/>
      <c r="XBW161" s="32"/>
      <c r="XBX161" s="32"/>
      <c r="XBY161" s="32"/>
      <c r="XBZ161" s="32"/>
      <c r="XCA161" s="32"/>
      <c r="XCB161" s="32"/>
      <c r="XCC161" s="32"/>
      <c r="XCD161" s="32"/>
      <c r="XCE161" s="32"/>
      <c r="XCF161" s="32"/>
      <c r="XCG161" s="32"/>
      <c r="XCH161" s="32"/>
      <c r="XCI161" s="32"/>
      <c r="XCJ161" s="32"/>
      <c r="XCK161" s="32"/>
      <c r="XCL161" s="32"/>
      <c r="XCM161" s="32"/>
      <c r="XCN161" s="32"/>
      <c r="XCO161" s="32"/>
      <c r="XCP161" s="32"/>
      <c r="XCQ161" s="32"/>
      <c r="XCR161" s="32"/>
      <c r="XCS161" s="32"/>
      <c r="XCT161" s="32"/>
      <c r="XCU161" s="32"/>
      <c r="XCV161" s="32"/>
      <c r="XCW161" s="32"/>
      <c r="XCX161" s="32"/>
      <c r="XCY161" s="32"/>
      <c r="XCZ161" s="32"/>
      <c r="XDA161" s="32"/>
      <c r="XDB161" s="32"/>
      <c r="XDC161" s="32"/>
      <c r="XDD161" s="32"/>
      <c r="XDE161" s="32"/>
      <c r="XDF161" s="32"/>
      <c r="XDG161" s="32"/>
      <c r="XDH161" s="32"/>
      <c r="XDI161" s="32"/>
      <c r="XDJ161" s="32"/>
      <c r="XDK161" s="32"/>
      <c r="XDL161" s="32"/>
      <c r="XDM161" s="32"/>
      <c r="XDN161" s="32"/>
      <c r="XDO161" s="32"/>
      <c r="XDP161" s="32"/>
      <c r="XDQ161" s="32"/>
      <c r="XDR161" s="32"/>
      <c r="XDS161" s="32"/>
      <c r="XDT161" s="32"/>
      <c r="XDU161" s="32"/>
      <c r="XDV161" s="32"/>
      <c r="XDW161" s="32"/>
      <c r="XDX161" s="32"/>
      <c r="XDY161" s="32"/>
      <c r="XDZ161" s="32"/>
      <c r="XEA161" s="32"/>
      <c r="XEB161" s="32"/>
      <c r="XEC161" s="32"/>
      <c r="XED161" s="32"/>
      <c r="XEE161" s="32"/>
      <c r="XEF161" s="32"/>
      <c r="XEG161" s="32"/>
      <c r="XEH161" s="32"/>
      <c r="XEI161" s="32"/>
      <c r="XEJ161" s="32"/>
      <c r="XEK161" s="32"/>
      <c r="XEL161" s="32"/>
      <c r="XEM161" s="32"/>
      <c r="XEN161" s="32"/>
      <c r="XEO161" s="32"/>
      <c r="XEP161" s="32"/>
      <c r="XEQ161" s="32"/>
      <c r="XER161" s="32"/>
      <c r="XES161" s="32"/>
      <c r="XET161" s="32"/>
      <c r="XEU161" s="32"/>
      <c r="XEV161" s="32"/>
      <c r="XEW161" s="32"/>
      <c r="XEX161" s="32"/>
      <c r="XEY161" s="32"/>
    </row>
    <row r="162" spans="1:10 16296:16379" s="4" customFormat="1" ht="36" customHeight="1">
      <c r="A162" s="51"/>
      <c r="B162" s="51"/>
      <c r="C162" s="16" t="s">
        <v>328</v>
      </c>
      <c r="D162" s="16" t="s">
        <v>329</v>
      </c>
      <c r="E162" s="29">
        <v>100</v>
      </c>
      <c r="F162" s="29">
        <v>100</v>
      </c>
      <c r="G162" s="42">
        <v>2150299</v>
      </c>
      <c r="H162" s="42">
        <v>507</v>
      </c>
      <c r="I162" s="26"/>
      <c r="J162" s="16" t="s">
        <v>32</v>
      </c>
      <c r="XBT162" s="32"/>
      <c r="XBU162" s="32"/>
      <c r="XBV162" s="32"/>
      <c r="XBW162" s="32"/>
      <c r="XBX162" s="32"/>
      <c r="XBY162" s="32"/>
      <c r="XBZ162" s="32"/>
      <c r="XCA162" s="32"/>
      <c r="XCB162" s="32"/>
      <c r="XCC162" s="32"/>
      <c r="XCD162" s="32"/>
      <c r="XCE162" s="32"/>
      <c r="XCF162" s="32"/>
      <c r="XCG162" s="32"/>
      <c r="XCH162" s="32"/>
      <c r="XCI162" s="32"/>
      <c r="XCJ162" s="32"/>
      <c r="XCK162" s="32"/>
      <c r="XCL162" s="32"/>
      <c r="XCM162" s="32"/>
      <c r="XCN162" s="32"/>
      <c r="XCO162" s="32"/>
      <c r="XCP162" s="32"/>
      <c r="XCQ162" s="32"/>
      <c r="XCR162" s="32"/>
      <c r="XCS162" s="32"/>
      <c r="XCT162" s="32"/>
      <c r="XCU162" s="32"/>
      <c r="XCV162" s="32"/>
      <c r="XCW162" s="32"/>
      <c r="XCX162" s="32"/>
      <c r="XCY162" s="32"/>
      <c r="XCZ162" s="32"/>
      <c r="XDA162" s="32"/>
      <c r="XDB162" s="32"/>
      <c r="XDC162" s="32"/>
      <c r="XDD162" s="32"/>
      <c r="XDE162" s="32"/>
      <c r="XDF162" s="32"/>
      <c r="XDG162" s="32"/>
      <c r="XDH162" s="32"/>
      <c r="XDI162" s="32"/>
      <c r="XDJ162" s="32"/>
      <c r="XDK162" s="32"/>
      <c r="XDL162" s="32"/>
      <c r="XDM162" s="32"/>
      <c r="XDN162" s="32"/>
      <c r="XDO162" s="32"/>
      <c r="XDP162" s="32"/>
      <c r="XDQ162" s="32"/>
      <c r="XDR162" s="32"/>
      <c r="XDS162" s="32"/>
      <c r="XDT162" s="32"/>
      <c r="XDU162" s="32"/>
      <c r="XDV162" s="32"/>
      <c r="XDW162" s="32"/>
      <c r="XDX162" s="32"/>
      <c r="XDY162" s="32"/>
      <c r="XDZ162" s="32"/>
      <c r="XEA162" s="32"/>
      <c r="XEB162" s="32"/>
      <c r="XEC162" s="32"/>
      <c r="XED162" s="32"/>
      <c r="XEE162" s="32"/>
      <c r="XEF162" s="32"/>
      <c r="XEG162" s="32"/>
      <c r="XEH162" s="32"/>
      <c r="XEI162" s="32"/>
      <c r="XEJ162" s="32"/>
      <c r="XEK162" s="32"/>
      <c r="XEL162" s="32"/>
      <c r="XEM162" s="32"/>
      <c r="XEN162" s="32"/>
      <c r="XEO162" s="32"/>
      <c r="XEP162" s="32"/>
      <c r="XEQ162" s="32"/>
      <c r="XER162" s="32"/>
      <c r="XES162" s="32"/>
      <c r="XET162" s="32"/>
      <c r="XEU162" s="32"/>
      <c r="XEV162" s="32"/>
      <c r="XEW162" s="32"/>
      <c r="XEX162" s="32"/>
      <c r="XEY162" s="32"/>
    </row>
    <row r="163" spans="1:10 16296:16379" s="4" customFormat="1" ht="36" customHeight="1">
      <c r="A163" s="51"/>
      <c r="B163" s="49" t="s">
        <v>330</v>
      </c>
      <c r="C163" s="51" t="s">
        <v>331</v>
      </c>
      <c r="D163" s="51"/>
      <c r="E163" s="34">
        <f>SUM(E164:E168)</f>
        <v>530</v>
      </c>
      <c r="F163" s="34">
        <f>SUM(F164:F168)</f>
        <v>530</v>
      </c>
      <c r="G163" s="26"/>
      <c r="H163" s="26"/>
      <c r="I163" s="26"/>
      <c r="J163" s="16"/>
      <c r="XBT163" s="32"/>
      <c r="XBU163" s="32"/>
      <c r="XBV163" s="32"/>
      <c r="XBW163" s="32"/>
      <c r="XBX163" s="32"/>
      <c r="XBY163" s="32"/>
      <c r="XBZ163" s="32"/>
      <c r="XCA163" s="32"/>
      <c r="XCB163" s="32"/>
      <c r="XCC163" s="32"/>
      <c r="XCD163" s="32"/>
      <c r="XCE163" s="32"/>
      <c r="XCF163" s="32"/>
      <c r="XCG163" s="32"/>
      <c r="XCH163" s="32"/>
      <c r="XCI163" s="32"/>
      <c r="XCJ163" s="32"/>
      <c r="XCK163" s="32"/>
      <c r="XCL163" s="32"/>
      <c r="XCM163" s="32"/>
      <c r="XCN163" s="32"/>
      <c r="XCO163" s="32"/>
      <c r="XCP163" s="32"/>
      <c r="XCQ163" s="32"/>
      <c r="XCR163" s="32"/>
      <c r="XCS163" s="32"/>
      <c r="XCT163" s="32"/>
      <c r="XCU163" s="32"/>
      <c r="XCV163" s="32"/>
      <c r="XCW163" s="32"/>
      <c r="XCX163" s="32"/>
      <c r="XCY163" s="32"/>
      <c r="XCZ163" s="32"/>
      <c r="XDA163" s="32"/>
      <c r="XDB163" s="32"/>
      <c r="XDC163" s="32"/>
      <c r="XDD163" s="32"/>
      <c r="XDE163" s="32"/>
      <c r="XDF163" s="32"/>
      <c r="XDG163" s="32"/>
      <c r="XDH163" s="32"/>
      <c r="XDI163" s="32"/>
      <c r="XDJ163" s="32"/>
      <c r="XDK163" s="32"/>
      <c r="XDL163" s="32"/>
      <c r="XDM163" s="32"/>
      <c r="XDN163" s="32"/>
      <c r="XDO163" s="32"/>
      <c r="XDP163" s="32"/>
      <c r="XDQ163" s="32"/>
      <c r="XDR163" s="32"/>
      <c r="XDS163" s="32"/>
      <c r="XDT163" s="32"/>
      <c r="XDU163" s="32"/>
      <c r="XDV163" s="32"/>
      <c r="XDW163" s="32"/>
      <c r="XDX163" s="32"/>
      <c r="XDY163" s="32"/>
      <c r="XDZ163" s="32"/>
      <c r="XEA163" s="32"/>
      <c r="XEB163" s="32"/>
      <c r="XEC163" s="32"/>
      <c r="XED163" s="32"/>
      <c r="XEE163" s="32"/>
      <c r="XEF163" s="32"/>
      <c r="XEG163" s="32"/>
      <c r="XEH163" s="32"/>
      <c r="XEI163" s="32"/>
      <c r="XEJ163" s="32"/>
      <c r="XEK163" s="32"/>
      <c r="XEL163" s="32"/>
      <c r="XEM163" s="32"/>
      <c r="XEN163" s="32"/>
      <c r="XEO163" s="32"/>
      <c r="XEP163" s="32"/>
      <c r="XEQ163" s="32"/>
      <c r="XER163" s="32"/>
      <c r="XES163" s="32"/>
      <c r="XET163" s="32"/>
      <c r="XEU163" s="32"/>
      <c r="XEV163" s="32"/>
      <c r="XEW163" s="32"/>
      <c r="XEX163" s="32"/>
      <c r="XEY163" s="32"/>
    </row>
    <row r="164" spans="1:10 16296:16379" s="4" customFormat="1" ht="36" customHeight="1">
      <c r="A164" s="51"/>
      <c r="B164" s="49"/>
      <c r="C164" s="15" t="s">
        <v>332</v>
      </c>
      <c r="D164" s="15" t="s">
        <v>333</v>
      </c>
      <c r="E164" s="29">
        <v>120</v>
      </c>
      <c r="F164" s="29">
        <v>120</v>
      </c>
      <c r="G164" s="42">
        <v>2150299</v>
      </c>
      <c r="H164" s="42">
        <v>507</v>
      </c>
      <c r="I164" s="26"/>
      <c r="J164" s="16" t="s">
        <v>334</v>
      </c>
      <c r="XBT164" s="32"/>
      <c r="XBU164" s="32"/>
      <c r="XBV164" s="32"/>
      <c r="XBW164" s="32"/>
      <c r="XBX164" s="32"/>
      <c r="XBY164" s="32"/>
      <c r="XBZ164" s="32"/>
      <c r="XCA164" s="32"/>
      <c r="XCB164" s="32"/>
      <c r="XCC164" s="32"/>
      <c r="XCD164" s="32"/>
      <c r="XCE164" s="32"/>
      <c r="XCF164" s="32"/>
      <c r="XCG164" s="32"/>
      <c r="XCH164" s="32"/>
      <c r="XCI164" s="32"/>
      <c r="XCJ164" s="32"/>
      <c r="XCK164" s="32"/>
      <c r="XCL164" s="32"/>
      <c r="XCM164" s="32"/>
      <c r="XCN164" s="32"/>
      <c r="XCO164" s="32"/>
      <c r="XCP164" s="32"/>
      <c r="XCQ164" s="32"/>
      <c r="XCR164" s="32"/>
      <c r="XCS164" s="32"/>
      <c r="XCT164" s="32"/>
      <c r="XCU164" s="32"/>
      <c r="XCV164" s="32"/>
      <c r="XCW164" s="32"/>
      <c r="XCX164" s="32"/>
      <c r="XCY164" s="32"/>
      <c r="XCZ164" s="32"/>
      <c r="XDA164" s="32"/>
      <c r="XDB164" s="32"/>
      <c r="XDC164" s="32"/>
      <c r="XDD164" s="32"/>
      <c r="XDE164" s="32"/>
      <c r="XDF164" s="32"/>
      <c r="XDG164" s="32"/>
      <c r="XDH164" s="32"/>
      <c r="XDI164" s="32"/>
      <c r="XDJ164" s="32"/>
      <c r="XDK164" s="32"/>
      <c r="XDL164" s="32"/>
      <c r="XDM164" s="32"/>
      <c r="XDN164" s="32"/>
      <c r="XDO164" s="32"/>
      <c r="XDP164" s="32"/>
      <c r="XDQ164" s="32"/>
      <c r="XDR164" s="32"/>
      <c r="XDS164" s="32"/>
      <c r="XDT164" s="32"/>
      <c r="XDU164" s="32"/>
      <c r="XDV164" s="32"/>
      <c r="XDW164" s="32"/>
      <c r="XDX164" s="32"/>
      <c r="XDY164" s="32"/>
      <c r="XDZ164" s="32"/>
      <c r="XEA164" s="32"/>
      <c r="XEB164" s="32"/>
      <c r="XEC164" s="32"/>
      <c r="XED164" s="32"/>
      <c r="XEE164" s="32"/>
      <c r="XEF164" s="32"/>
      <c r="XEG164" s="32"/>
      <c r="XEH164" s="32"/>
      <c r="XEI164" s="32"/>
      <c r="XEJ164" s="32"/>
      <c r="XEK164" s="32"/>
      <c r="XEL164" s="32"/>
      <c r="XEM164" s="32"/>
      <c r="XEN164" s="32"/>
      <c r="XEO164" s="32"/>
      <c r="XEP164" s="32"/>
      <c r="XEQ164" s="32"/>
      <c r="XER164" s="32"/>
      <c r="XES164" s="32"/>
      <c r="XET164" s="32"/>
      <c r="XEU164" s="32"/>
      <c r="XEV164" s="32"/>
      <c r="XEW164" s="32"/>
      <c r="XEX164" s="32"/>
      <c r="XEY164" s="32"/>
    </row>
    <row r="165" spans="1:10 16296:16379" s="4" customFormat="1" ht="36" customHeight="1">
      <c r="A165" s="51"/>
      <c r="B165" s="49"/>
      <c r="C165" s="16" t="s">
        <v>335</v>
      </c>
      <c r="D165" s="16" t="s">
        <v>336</v>
      </c>
      <c r="E165" s="29">
        <v>110</v>
      </c>
      <c r="F165" s="29">
        <v>110</v>
      </c>
      <c r="G165" s="42">
        <v>2150299</v>
      </c>
      <c r="H165" s="42">
        <v>507</v>
      </c>
      <c r="I165" s="26"/>
      <c r="J165" s="16" t="s">
        <v>32</v>
      </c>
      <c r="XBT165" s="32"/>
      <c r="XBU165" s="32"/>
      <c r="XBV165" s="32"/>
      <c r="XBW165" s="32"/>
      <c r="XBX165" s="32"/>
      <c r="XBY165" s="32"/>
      <c r="XBZ165" s="32"/>
      <c r="XCA165" s="32"/>
      <c r="XCB165" s="32"/>
      <c r="XCC165" s="32"/>
      <c r="XCD165" s="32"/>
      <c r="XCE165" s="32"/>
      <c r="XCF165" s="32"/>
      <c r="XCG165" s="32"/>
      <c r="XCH165" s="32"/>
      <c r="XCI165" s="32"/>
      <c r="XCJ165" s="32"/>
      <c r="XCK165" s="32"/>
      <c r="XCL165" s="32"/>
      <c r="XCM165" s="32"/>
      <c r="XCN165" s="32"/>
      <c r="XCO165" s="32"/>
      <c r="XCP165" s="32"/>
      <c r="XCQ165" s="32"/>
      <c r="XCR165" s="32"/>
      <c r="XCS165" s="32"/>
      <c r="XCT165" s="32"/>
      <c r="XCU165" s="32"/>
      <c r="XCV165" s="32"/>
      <c r="XCW165" s="32"/>
      <c r="XCX165" s="32"/>
      <c r="XCY165" s="32"/>
      <c r="XCZ165" s="32"/>
      <c r="XDA165" s="32"/>
      <c r="XDB165" s="32"/>
      <c r="XDC165" s="32"/>
      <c r="XDD165" s="32"/>
      <c r="XDE165" s="32"/>
      <c r="XDF165" s="32"/>
      <c r="XDG165" s="32"/>
      <c r="XDH165" s="32"/>
      <c r="XDI165" s="32"/>
      <c r="XDJ165" s="32"/>
      <c r="XDK165" s="32"/>
      <c r="XDL165" s="32"/>
      <c r="XDM165" s="32"/>
      <c r="XDN165" s="32"/>
      <c r="XDO165" s="32"/>
      <c r="XDP165" s="32"/>
      <c r="XDQ165" s="32"/>
      <c r="XDR165" s="32"/>
      <c r="XDS165" s="32"/>
      <c r="XDT165" s="32"/>
      <c r="XDU165" s="32"/>
      <c r="XDV165" s="32"/>
      <c r="XDW165" s="32"/>
      <c r="XDX165" s="32"/>
      <c r="XDY165" s="32"/>
      <c r="XDZ165" s="32"/>
      <c r="XEA165" s="32"/>
      <c r="XEB165" s="32"/>
      <c r="XEC165" s="32"/>
      <c r="XED165" s="32"/>
      <c r="XEE165" s="32"/>
      <c r="XEF165" s="32"/>
      <c r="XEG165" s="32"/>
      <c r="XEH165" s="32"/>
      <c r="XEI165" s="32"/>
      <c r="XEJ165" s="32"/>
      <c r="XEK165" s="32"/>
      <c r="XEL165" s="32"/>
      <c r="XEM165" s="32"/>
      <c r="XEN165" s="32"/>
      <c r="XEO165" s="32"/>
      <c r="XEP165" s="32"/>
      <c r="XEQ165" s="32"/>
      <c r="XER165" s="32"/>
      <c r="XES165" s="32"/>
      <c r="XET165" s="32"/>
      <c r="XEU165" s="32"/>
      <c r="XEV165" s="32"/>
      <c r="XEW165" s="32"/>
      <c r="XEX165" s="32"/>
      <c r="XEY165" s="32"/>
    </row>
    <row r="166" spans="1:10 16296:16379" s="4" customFormat="1" ht="36" customHeight="1">
      <c r="A166" s="51"/>
      <c r="B166" s="49"/>
      <c r="C166" s="16" t="s">
        <v>337</v>
      </c>
      <c r="D166" s="17" t="s">
        <v>338</v>
      </c>
      <c r="E166" s="29">
        <v>100</v>
      </c>
      <c r="F166" s="29">
        <v>100</v>
      </c>
      <c r="G166" s="42">
        <v>2150299</v>
      </c>
      <c r="H166" s="42">
        <v>507</v>
      </c>
      <c r="I166" s="26"/>
      <c r="J166" s="16" t="s">
        <v>32</v>
      </c>
      <c r="XBT166" s="32"/>
      <c r="XBU166" s="32"/>
      <c r="XBV166" s="32"/>
      <c r="XBW166" s="32"/>
      <c r="XBX166" s="32"/>
      <c r="XBY166" s="32"/>
      <c r="XBZ166" s="32"/>
      <c r="XCA166" s="32"/>
      <c r="XCB166" s="32"/>
      <c r="XCC166" s="32"/>
      <c r="XCD166" s="32"/>
      <c r="XCE166" s="32"/>
      <c r="XCF166" s="32"/>
      <c r="XCG166" s="32"/>
      <c r="XCH166" s="32"/>
      <c r="XCI166" s="32"/>
      <c r="XCJ166" s="32"/>
      <c r="XCK166" s="32"/>
      <c r="XCL166" s="32"/>
      <c r="XCM166" s="32"/>
      <c r="XCN166" s="32"/>
      <c r="XCO166" s="32"/>
      <c r="XCP166" s="32"/>
      <c r="XCQ166" s="32"/>
      <c r="XCR166" s="32"/>
      <c r="XCS166" s="32"/>
      <c r="XCT166" s="32"/>
      <c r="XCU166" s="32"/>
      <c r="XCV166" s="32"/>
      <c r="XCW166" s="32"/>
      <c r="XCX166" s="32"/>
      <c r="XCY166" s="32"/>
      <c r="XCZ166" s="32"/>
      <c r="XDA166" s="32"/>
      <c r="XDB166" s="32"/>
      <c r="XDC166" s="32"/>
      <c r="XDD166" s="32"/>
      <c r="XDE166" s="32"/>
      <c r="XDF166" s="32"/>
      <c r="XDG166" s="32"/>
      <c r="XDH166" s="32"/>
      <c r="XDI166" s="32"/>
      <c r="XDJ166" s="32"/>
      <c r="XDK166" s="32"/>
      <c r="XDL166" s="32"/>
      <c r="XDM166" s="32"/>
      <c r="XDN166" s="32"/>
      <c r="XDO166" s="32"/>
      <c r="XDP166" s="32"/>
      <c r="XDQ166" s="32"/>
      <c r="XDR166" s="32"/>
      <c r="XDS166" s="32"/>
      <c r="XDT166" s="32"/>
      <c r="XDU166" s="32"/>
      <c r="XDV166" s="32"/>
      <c r="XDW166" s="32"/>
      <c r="XDX166" s="32"/>
      <c r="XDY166" s="32"/>
      <c r="XDZ166" s="32"/>
      <c r="XEA166" s="32"/>
      <c r="XEB166" s="32"/>
      <c r="XEC166" s="32"/>
      <c r="XED166" s="32"/>
      <c r="XEE166" s="32"/>
      <c r="XEF166" s="32"/>
      <c r="XEG166" s="32"/>
      <c r="XEH166" s="32"/>
      <c r="XEI166" s="32"/>
      <c r="XEJ166" s="32"/>
      <c r="XEK166" s="32"/>
      <c r="XEL166" s="32"/>
      <c r="XEM166" s="32"/>
      <c r="XEN166" s="32"/>
      <c r="XEO166" s="32"/>
      <c r="XEP166" s="32"/>
      <c r="XEQ166" s="32"/>
      <c r="XER166" s="32"/>
      <c r="XES166" s="32"/>
      <c r="XET166" s="32"/>
      <c r="XEU166" s="32"/>
      <c r="XEV166" s="32"/>
      <c r="XEW166" s="32"/>
      <c r="XEX166" s="32"/>
      <c r="XEY166" s="32"/>
    </row>
    <row r="167" spans="1:10 16296:16379" s="4" customFormat="1" ht="36" customHeight="1">
      <c r="A167" s="51"/>
      <c r="B167" s="49"/>
      <c r="C167" s="16" t="s">
        <v>339</v>
      </c>
      <c r="D167" s="16" t="s">
        <v>340</v>
      </c>
      <c r="E167" s="29">
        <v>100</v>
      </c>
      <c r="F167" s="29">
        <v>100</v>
      </c>
      <c r="G167" s="42">
        <v>2150299</v>
      </c>
      <c r="H167" s="42">
        <v>507</v>
      </c>
      <c r="I167" s="26"/>
      <c r="J167" s="16" t="s">
        <v>32</v>
      </c>
      <c r="XBT167" s="32"/>
      <c r="XBU167" s="32"/>
      <c r="XBV167" s="32"/>
      <c r="XBW167" s="32"/>
      <c r="XBX167" s="32"/>
      <c r="XBY167" s="32"/>
      <c r="XBZ167" s="32"/>
      <c r="XCA167" s="32"/>
      <c r="XCB167" s="32"/>
      <c r="XCC167" s="32"/>
      <c r="XCD167" s="32"/>
      <c r="XCE167" s="32"/>
      <c r="XCF167" s="32"/>
      <c r="XCG167" s="32"/>
      <c r="XCH167" s="32"/>
      <c r="XCI167" s="32"/>
      <c r="XCJ167" s="32"/>
      <c r="XCK167" s="32"/>
      <c r="XCL167" s="32"/>
      <c r="XCM167" s="32"/>
      <c r="XCN167" s="32"/>
      <c r="XCO167" s="32"/>
      <c r="XCP167" s="32"/>
      <c r="XCQ167" s="32"/>
      <c r="XCR167" s="32"/>
      <c r="XCS167" s="32"/>
      <c r="XCT167" s="32"/>
      <c r="XCU167" s="32"/>
      <c r="XCV167" s="32"/>
      <c r="XCW167" s="32"/>
      <c r="XCX167" s="32"/>
      <c r="XCY167" s="32"/>
      <c r="XCZ167" s="32"/>
      <c r="XDA167" s="32"/>
      <c r="XDB167" s="32"/>
      <c r="XDC167" s="32"/>
      <c r="XDD167" s="32"/>
      <c r="XDE167" s="32"/>
      <c r="XDF167" s="32"/>
      <c r="XDG167" s="32"/>
      <c r="XDH167" s="32"/>
      <c r="XDI167" s="32"/>
      <c r="XDJ167" s="32"/>
      <c r="XDK167" s="32"/>
      <c r="XDL167" s="32"/>
      <c r="XDM167" s="32"/>
      <c r="XDN167" s="32"/>
      <c r="XDO167" s="32"/>
      <c r="XDP167" s="32"/>
      <c r="XDQ167" s="32"/>
      <c r="XDR167" s="32"/>
      <c r="XDS167" s="32"/>
      <c r="XDT167" s="32"/>
      <c r="XDU167" s="32"/>
      <c r="XDV167" s="32"/>
      <c r="XDW167" s="32"/>
      <c r="XDX167" s="32"/>
      <c r="XDY167" s="32"/>
      <c r="XDZ167" s="32"/>
      <c r="XEA167" s="32"/>
      <c r="XEB167" s="32"/>
      <c r="XEC167" s="32"/>
      <c r="XED167" s="32"/>
      <c r="XEE167" s="32"/>
      <c r="XEF167" s="32"/>
      <c r="XEG167" s="32"/>
      <c r="XEH167" s="32"/>
      <c r="XEI167" s="32"/>
      <c r="XEJ167" s="32"/>
      <c r="XEK167" s="32"/>
      <c r="XEL167" s="32"/>
      <c r="XEM167" s="32"/>
      <c r="XEN167" s="32"/>
      <c r="XEO167" s="32"/>
      <c r="XEP167" s="32"/>
      <c r="XEQ167" s="32"/>
      <c r="XER167" s="32"/>
      <c r="XES167" s="32"/>
      <c r="XET167" s="32"/>
      <c r="XEU167" s="32"/>
      <c r="XEV167" s="32"/>
      <c r="XEW167" s="32"/>
      <c r="XEX167" s="32"/>
      <c r="XEY167" s="32"/>
    </row>
    <row r="168" spans="1:10 16296:16379" s="4" customFormat="1" ht="36" customHeight="1">
      <c r="A168" s="51"/>
      <c r="B168" s="49"/>
      <c r="C168" s="16" t="s">
        <v>341</v>
      </c>
      <c r="D168" s="16" t="s">
        <v>342</v>
      </c>
      <c r="E168" s="29">
        <v>100</v>
      </c>
      <c r="F168" s="29">
        <v>100</v>
      </c>
      <c r="G168" s="42">
        <v>2150299</v>
      </c>
      <c r="H168" s="42">
        <v>507</v>
      </c>
      <c r="I168" s="26"/>
      <c r="J168" s="16" t="s">
        <v>32</v>
      </c>
      <c r="XBT168" s="32"/>
      <c r="XBU168" s="32"/>
      <c r="XBV168" s="32"/>
      <c r="XBW168" s="32"/>
      <c r="XBX168" s="32"/>
      <c r="XBY168" s="32"/>
      <c r="XBZ168" s="32"/>
      <c r="XCA168" s="32"/>
      <c r="XCB168" s="32"/>
      <c r="XCC168" s="32"/>
      <c r="XCD168" s="32"/>
      <c r="XCE168" s="32"/>
      <c r="XCF168" s="32"/>
      <c r="XCG168" s="32"/>
      <c r="XCH168" s="32"/>
      <c r="XCI168" s="32"/>
      <c r="XCJ168" s="32"/>
      <c r="XCK168" s="32"/>
      <c r="XCL168" s="32"/>
      <c r="XCM168" s="32"/>
      <c r="XCN168" s="32"/>
      <c r="XCO168" s="32"/>
      <c r="XCP168" s="32"/>
      <c r="XCQ168" s="32"/>
      <c r="XCR168" s="32"/>
      <c r="XCS168" s="32"/>
      <c r="XCT168" s="32"/>
      <c r="XCU168" s="32"/>
      <c r="XCV168" s="32"/>
      <c r="XCW168" s="32"/>
      <c r="XCX168" s="32"/>
      <c r="XCY168" s="32"/>
      <c r="XCZ168" s="32"/>
      <c r="XDA168" s="32"/>
      <c r="XDB168" s="32"/>
      <c r="XDC168" s="32"/>
      <c r="XDD168" s="32"/>
      <c r="XDE168" s="32"/>
      <c r="XDF168" s="32"/>
      <c r="XDG168" s="32"/>
      <c r="XDH168" s="32"/>
      <c r="XDI168" s="32"/>
      <c r="XDJ168" s="32"/>
      <c r="XDK168" s="32"/>
      <c r="XDL168" s="32"/>
      <c r="XDM168" s="32"/>
      <c r="XDN168" s="32"/>
      <c r="XDO168" s="32"/>
      <c r="XDP168" s="32"/>
      <c r="XDQ168" s="32"/>
      <c r="XDR168" s="32"/>
      <c r="XDS168" s="32"/>
      <c r="XDT168" s="32"/>
      <c r="XDU168" s="32"/>
      <c r="XDV168" s="32"/>
      <c r="XDW168" s="32"/>
      <c r="XDX168" s="32"/>
      <c r="XDY168" s="32"/>
      <c r="XDZ168" s="32"/>
      <c r="XEA168" s="32"/>
      <c r="XEB168" s="32"/>
      <c r="XEC168" s="32"/>
      <c r="XED168" s="32"/>
      <c r="XEE168" s="32"/>
      <c r="XEF168" s="32"/>
      <c r="XEG168" s="32"/>
      <c r="XEH168" s="32"/>
      <c r="XEI168" s="32"/>
      <c r="XEJ168" s="32"/>
      <c r="XEK168" s="32"/>
      <c r="XEL168" s="32"/>
      <c r="XEM168" s="32"/>
      <c r="XEN168" s="32"/>
      <c r="XEO168" s="32"/>
      <c r="XEP168" s="32"/>
      <c r="XEQ168" s="32"/>
      <c r="XER168" s="32"/>
      <c r="XES168" s="32"/>
      <c r="XET168" s="32"/>
      <c r="XEU168" s="32"/>
      <c r="XEV168" s="32"/>
      <c r="XEW168" s="32"/>
      <c r="XEX168" s="32"/>
      <c r="XEY168" s="32"/>
    </row>
    <row r="169" spans="1:10 16296:16379" s="4" customFormat="1" ht="36" customHeight="1">
      <c r="A169" s="51"/>
      <c r="B169" s="51" t="s">
        <v>343</v>
      </c>
      <c r="C169" s="51" t="s">
        <v>344</v>
      </c>
      <c r="D169" s="51"/>
      <c r="E169" s="23">
        <f>SUM(E170:E171)</f>
        <v>200</v>
      </c>
      <c r="F169" s="23">
        <f>SUM(F170:F171)</f>
        <v>200</v>
      </c>
      <c r="G169" s="24"/>
      <c r="H169" s="24"/>
      <c r="I169" s="24"/>
      <c r="J169" s="24"/>
      <c r="XBT169" s="32"/>
      <c r="XBU169" s="32"/>
      <c r="XBV169" s="32"/>
      <c r="XBW169" s="32"/>
      <c r="XBX169" s="32"/>
      <c r="XBY169" s="32"/>
      <c r="XBZ169" s="32"/>
      <c r="XCA169" s="32"/>
      <c r="XCB169" s="32"/>
      <c r="XCC169" s="32"/>
      <c r="XCD169" s="32"/>
      <c r="XCE169" s="32"/>
      <c r="XCF169" s="32"/>
      <c r="XCG169" s="32"/>
      <c r="XCH169" s="32"/>
      <c r="XCI169" s="32"/>
      <c r="XCJ169" s="32"/>
      <c r="XCK169" s="32"/>
      <c r="XCL169" s="32"/>
      <c r="XCM169" s="32"/>
      <c r="XCN169" s="32"/>
      <c r="XCO169" s="32"/>
      <c r="XCP169" s="32"/>
      <c r="XCQ169" s="32"/>
      <c r="XCR169" s="32"/>
      <c r="XCS169" s="32"/>
      <c r="XCT169" s="32"/>
      <c r="XCU169" s="32"/>
      <c r="XCV169" s="32"/>
      <c r="XCW169" s="32"/>
      <c r="XCX169" s="32"/>
      <c r="XCY169" s="32"/>
      <c r="XCZ169" s="32"/>
      <c r="XDA169" s="32"/>
      <c r="XDB169" s="32"/>
      <c r="XDC169" s="32"/>
      <c r="XDD169" s="32"/>
      <c r="XDE169" s="32"/>
      <c r="XDF169" s="32"/>
      <c r="XDG169" s="32"/>
      <c r="XDH169" s="32"/>
      <c r="XDI169" s="32"/>
      <c r="XDJ169" s="32"/>
      <c r="XDK169" s="32"/>
      <c r="XDL169" s="32"/>
      <c r="XDM169" s="32"/>
      <c r="XDN169" s="32"/>
      <c r="XDO169" s="32"/>
      <c r="XDP169" s="32"/>
      <c r="XDQ169" s="32"/>
      <c r="XDR169" s="32"/>
      <c r="XDS169" s="32"/>
      <c r="XDT169" s="32"/>
      <c r="XDU169" s="32"/>
      <c r="XDV169" s="32"/>
      <c r="XDW169" s="32"/>
      <c r="XDX169" s="32"/>
      <c r="XDY169" s="32"/>
      <c r="XDZ169" s="32"/>
      <c r="XEA169" s="32"/>
      <c r="XEB169" s="32"/>
      <c r="XEC169" s="32"/>
      <c r="XED169" s="32"/>
      <c r="XEE169" s="32"/>
      <c r="XEF169" s="32"/>
      <c r="XEG169" s="32"/>
      <c r="XEH169" s="32"/>
      <c r="XEI169" s="32"/>
      <c r="XEJ169" s="32"/>
      <c r="XEK169" s="32"/>
      <c r="XEL169" s="32"/>
      <c r="XEM169" s="32"/>
      <c r="XEN169" s="32"/>
      <c r="XEO169" s="32"/>
      <c r="XEP169" s="32"/>
      <c r="XEQ169" s="32"/>
      <c r="XER169" s="32"/>
      <c r="XES169" s="32"/>
      <c r="XET169" s="32"/>
      <c r="XEU169" s="32"/>
      <c r="XEV169" s="32"/>
      <c r="XEW169" s="32"/>
      <c r="XEX169" s="32"/>
      <c r="XEY169" s="32"/>
    </row>
    <row r="170" spans="1:10 16296:16379" s="4" customFormat="1" ht="36" customHeight="1">
      <c r="A170" s="51"/>
      <c r="B170" s="51"/>
      <c r="C170" s="16" t="s">
        <v>345</v>
      </c>
      <c r="D170" s="16" t="s">
        <v>346</v>
      </c>
      <c r="E170" s="29">
        <v>100</v>
      </c>
      <c r="F170" s="29">
        <v>100</v>
      </c>
      <c r="G170" s="42">
        <v>2150299</v>
      </c>
      <c r="H170" s="42">
        <v>507</v>
      </c>
      <c r="I170" s="26"/>
      <c r="J170" s="16" t="s">
        <v>32</v>
      </c>
      <c r="XBT170" s="32"/>
      <c r="XBU170" s="32"/>
      <c r="XBV170" s="32"/>
      <c r="XBW170" s="32"/>
      <c r="XBX170" s="32"/>
      <c r="XBY170" s="32"/>
      <c r="XBZ170" s="32"/>
      <c r="XCA170" s="32"/>
      <c r="XCB170" s="32"/>
      <c r="XCC170" s="32"/>
      <c r="XCD170" s="32"/>
      <c r="XCE170" s="32"/>
      <c r="XCF170" s="32"/>
      <c r="XCG170" s="32"/>
      <c r="XCH170" s="32"/>
      <c r="XCI170" s="32"/>
      <c r="XCJ170" s="32"/>
      <c r="XCK170" s="32"/>
      <c r="XCL170" s="32"/>
      <c r="XCM170" s="32"/>
      <c r="XCN170" s="32"/>
      <c r="XCO170" s="32"/>
      <c r="XCP170" s="32"/>
      <c r="XCQ170" s="32"/>
      <c r="XCR170" s="32"/>
      <c r="XCS170" s="32"/>
      <c r="XCT170" s="32"/>
      <c r="XCU170" s="32"/>
      <c r="XCV170" s="32"/>
      <c r="XCW170" s="32"/>
      <c r="XCX170" s="32"/>
      <c r="XCY170" s="32"/>
      <c r="XCZ170" s="32"/>
      <c r="XDA170" s="32"/>
      <c r="XDB170" s="32"/>
      <c r="XDC170" s="32"/>
      <c r="XDD170" s="32"/>
      <c r="XDE170" s="32"/>
      <c r="XDF170" s="32"/>
      <c r="XDG170" s="32"/>
      <c r="XDH170" s="32"/>
      <c r="XDI170" s="32"/>
      <c r="XDJ170" s="32"/>
      <c r="XDK170" s="32"/>
      <c r="XDL170" s="32"/>
      <c r="XDM170" s="32"/>
      <c r="XDN170" s="32"/>
      <c r="XDO170" s="32"/>
      <c r="XDP170" s="32"/>
      <c r="XDQ170" s="32"/>
      <c r="XDR170" s="32"/>
      <c r="XDS170" s="32"/>
      <c r="XDT170" s="32"/>
      <c r="XDU170" s="32"/>
      <c r="XDV170" s="32"/>
      <c r="XDW170" s="32"/>
      <c r="XDX170" s="32"/>
      <c r="XDY170" s="32"/>
      <c r="XDZ170" s="32"/>
      <c r="XEA170" s="32"/>
      <c r="XEB170" s="32"/>
      <c r="XEC170" s="32"/>
      <c r="XED170" s="32"/>
      <c r="XEE170" s="32"/>
      <c r="XEF170" s="32"/>
      <c r="XEG170" s="32"/>
      <c r="XEH170" s="32"/>
      <c r="XEI170" s="32"/>
      <c r="XEJ170" s="32"/>
      <c r="XEK170" s="32"/>
      <c r="XEL170" s="32"/>
      <c r="XEM170" s="32"/>
      <c r="XEN170" s="32"/>
      <c r="XEO170" s="32"/>
      <c r="XEP170" s="32"/>
      <c r="XEQ170" s="32"/>
      <c r="XER170" s="32"/>
      <c r="XES170" s="32"/>
      <c r="XET170" s="32"/>
      <c r="XEU170" s="32"/>
      <c r="XEV170" s="32"/>
      <c r="XEW170" s="32"/>
      <c r="XEX170" s="32"/>
      <c r="XEY170" s="32"/>
    </row>
    <row r="171" spans="1:10 16296:16379" s="4" customFormat="1" ht="36" customHeight="1">
      <c r="A171" s="51"/>
      <c r="B171" s="51"/>
      <c r="C171" s="16" t="s">
        <v>347</v>
      </c>
      <c r="D171" s="16" t="s">
        <v>348</v>
      </c>
      <c r="E171" s="29">
        <v>100</v>
      </c>
      <c r="F171" s="29">
        <v>100</v>
      </c>
      <c r="G171" s="26"/>
      <c r="H171" s="26"/>
      <c r="I171" s="26"/>
      <c r="J171" s="16" t="s">
        <v>32</v>
      </c>
      <c r="XBT171" s="32"/>
      <c r="XBU171" s="32"/>
      <c r="XBV171" s="32"/>
      <c r="XBW171" s="32"/>
      <c r="XBX171" s="32"/>
      <c r="XBY171" s="32"/>
      <c r="XBZ171" s="32"/>
      <c r="XCA171" s="32"/>
      <c r="XCB171" s="32"/>
      <c r="XCC171" s="32"/>
      <c r="XCD171" s="32"/>
      <c r="XCE171" s="32"/>
      <c r="XCF171" s="32"/>
      <c r="XCG171" s="32"/>
      <c r="XCH171" s="32"/>
      <c r="XCI171" s="32"/>
      <c r="XCJ171" s="32"/>
      <c r="XCK171" s="32"/>
      <c r="XCL171" s="32"/>
      <c r="XCM171" s="32"/>
      <c r="XCN171" s="32"/>
      <c r="XCO171" s="32"/>
      <c r="XCP171" s="32"/>
      <c r="XCQ171" s="32"/>
      <c r="XCR171" s="32"/>
      <c r="XCS171" s="32"/>
      <c r="XCT171" s="32"/>
      <c r="XCU171" s="32"/>
      <c r="XCV171" s="32"/>
      <c r="XCW171" s="32"/>
      <c r="XCX171" s="32"/>
      <c r="XCY171" s="32"/>
      <c r="XCZ171" s="32"/>
      <c r="XDA171" s="32"/>
      <c r="XDB171" s="32"/>
      <c r="XDC171" s="32"/>
      <c r="XDD171" s="32"/>
      <c r="XDE171" s="32"/>
      <c r="XDF171" s="32"/>
      <c r="XDG171" s="32"/>
      <c r="XDH171" s="32"/>
      <c r="XDI171" s="32"/>
      <c r="XDJ171" s="32"/>
      <c r="XDK171" s="32"/>
      <c r="XDL171" s="32"/>
      <c r="XDM171" s="32"/>
      <c r="XDN171" s="32"/>
      <c r="XDO171" s="32"/>
      <c r="XDP171" s="32"/>
      <c r="XDQ171" s="32"/>
      <c r="XDR171" s="32"/>
      <c r="XDS171" s="32"/>
      <c r="XDT171" s="32"/>
      <c r="XDU171" s="32"/>
      <c r="XDV171" s="32"/>
      <c r="XDW171" s="32"/>
      <c r="XDX171" s="32"/>
      <c r="XDY171" s="32"/>
      <c r="XDZ171" s="32"/>
      <c r="XEA171" s="32"/>
      <c r="XEB171" s="32"/>
      <c r="XEC171" s="32"/>
      <c r="XED171" s="32"/>
      <c r="XEE171" s="32"/>
      <c r="XEF171" s="32"/>
      <c r="XEG171" s="32"/>
      <c r="XEH171" s="32"/>
      <c r="XEI171" s="32"/>
      <c r="XEJ171" s="32"/>
      <c r="XEK171" s="32"/>
      <c r="XEL171" s="32"/>
      <c r="XEM171" s="32"/>
      <c r="XEN171" s="32"/>
      <c r="XEO171" s="32"/>
      <c r="XEP171" s="32"/>
      <c r="XEQ171" s="32"/>
      <c r="XER171" s="32"/>
      <c r="XES171" s="32"/>
      <c r="XET171" s="32"/>
      <c r="XEU171" s="32"/>
      <c r="XEV171" s="32"/>
      <c r="XEW171" s="32"/>
      <c r="XEX171" s="32"/>
      <c r="XEY171" s="32"/>
    </row>
    <row r="172" spans="1:10 16296:16379" s="4" customFormat="1" ht="36" customHeight="1">
      <c r="A172" s="51"/>
      <c r="B172" s="51" t="s">
        <v>349</v>
      </c>
      <c r="C172" s="53" t="s">
        <v>350</v>
      </c>
      <c r="D172" s="53"/>
      <c r="E172" s="34">
        <f>SUM(E173:E174)</f>
        <v>200</v>
      </c>
      <c r="F172" s="34">
        <f>SUM(F173:F174)</f>
        <v>200</v>
      </c>
      <c r="G172" s="26"/>
      <c r="H172" s="26"/>
      <c r="I172" s="26"/>
      <c r="J172" s="16"/>
      <c r="XBT172" s="32"/>
      <c r="XBU172" s="32"/>
      <c r="XBV172" s="32"/>
      <c r="XBW172" s="32"/>
      <c r="XBX172" s="32"/>
      <c r="XBY172" s="32"/>
      <c r="XBZ172" s="32"/>
      <c r="XCA172" s="32"/>
      <c r="XCB172" s="32"/>
      <c r="XCC172" s="32"/>
      <c r="XCD172" s="32"/>
      <c r="XCE172" s="32"/>
      <c r="XCF172" s="32"/>
      <c r="XCG172" s="32"/>
      <c r="XCH172" s="32"/>
      <c r="XCI172" s="32"/>
      <c r="XCJ172" s="32"/>
      <c r="XCK172" s="32"/>
      <c r="XCL172" s="32"/>
      <c r="XCM172" s="32"/>
      <c r="XCN172" s="32"/>
      <c r="XCO172" s="32"/>
      <c r="XCP172" s="32"/>
      <c r="XCQ172" s="32"/>
      <c r="XCR172" s="32"/>
      <c r="XCS172" s="32"/>
      <c r="XCT172" s="32"/>
      <c r="XCU172" s="32"/>
      <c r="XCV172" s="32"/>
      <c r="XCW172" s="32"/>
      <c r="XCX172" s="32"/>
      <c r="XCY172" s="32"/>
      <c r="XCZ172" s="32"/>
      <c r="XDA172" s="32"/>
      <c r="XDB172" s="32"/>
      <c r="XDC172" s="32"/>
      <c r="XDD172" s="32"/>
      <c r="XDE172" s="32"/>
      <c r="XDF172" s="32"/>
      <c r="XDG172" s="32"/>
      <c r="XDH172" s="32"/>
      <c r="XDI172" s="32"/>
      <c r="XDJ172" s="32"/>
      <c r="XDK172" s="32"/>
      <c r="XDL172" s="32"/>
      <c r="XDM172" s="32"/>
      <c r="XDN172" s="32"/>
      <c r="XDO172" s="32"/>
      <c r="XDP172" s="32"/>
      <c r="XDQ172" s="32"/>
      <c r="XDR172" s="32"/>
      <c r="XDS172" s="32"/>
      <c r="XDT172" s="32"/>
      <c r="XDU172" s="32"/>
      <c r="XDV172" s="32"/>
      <c r="XDW172" s="32"/>
      <c r="XDX172" s="32"/>
      <c r="XDY172" s="32"/>
      <c r="XDZ172" s="32"/>
      <c r="XEA172" s="32"/>
      <c r="XEB172" s="32"/>
      <c r="XEC172" s="32"/>
      <c r="XED172" s="32"/>
      <c r="XEE172" s="32"/>
      <c r="XEF172" s="32"/>
      <c r="XEG172" s="32"/>
      <c r="XEH172" s="32"/>
      <c r="XEI172" s="32"/>
      <c r="XEJ172" s="32"/>
      <c r="XEK172" s="32"/>
      <c r="XEL172" s="32"/>
      <c r="XEM172" s="32"/>
      <c r="XEN172" s="32"/>
      <c r="XEO172" s="32"/>
      <c r="XEP172" s="32"/>
      <c r="XEQ172" s="32"/>
      <c r="XER172" s="32"/>
      <c r="XES172" s="32"/>
      <c r="XET172" s="32"/>
      <c r="XEU172" s="32"/>
      <c r="XEV172" s="32"/>
      <c r="XEW172" s="32"/>
      <c r="XEX172" s="32"/>
      <c r="XEY172" s="32"/>
    </row>
    <row r="173" spans="1:10 16296:16379" s="4" customFormat="1" ht="36" customHeight="1">
      <c r="A173" s="51"/>
      <c r="B173" s="51"/>
      <c r="C173" s="16" t="s">
        <v>351</v>
      </c>
      <c r="D173" s="16" t="s">
        <v>352</v>
      </c>
      <c r="E173" s="29">
        <v>100</v>
      </c>
      <c r="F173" s="29">
        <v>100</v>
      </c>
      <c r="G173" s="42">
        <v>2150299</v>
      </c>
      <c r="H173" s="42">
        <v>507</v>
      </c>
      <c r="I173" s="26"/>
      <c r="J173" s="16" t="s">
        <v>32</v>
      </c>
      <c r="XBT173" s="32"/>
      <c r="XBU173" s="32"/>
      <c r="XBV173" s="32"/>
      <c r="XBW173" s="32"/>
      <c r="XBX173" s="32"/>
      <c r="XBY173" s="32"/>
      <c r="XBZ173" s="32"/>
      <c r="XCA173" s="32"/>
      <c r="XCB173" s="32"/>
      <c r="XCC173" s="32"/>
      <c r="XCD173" s="32"/>
      <c r="XCE173" s="32"/>
      <c r="XCF173" s="32"/>
      <c r="XCG173" s="32"/>
      <c r="XCH173" s="32"/>
      <c r="XCI173" s="32"/>
      <c r="XCJ173" s="32"/>
      <c r="XCK173" s="32"/>
      <c r="XCL173" s="32"/>
      <c r="XCM173" s="32"/>
      <c r="XCN173" s="32"/>
      <c r="XCO173" s="32"/>
      <c r="XCP173" s="32"/>
      <c r="XCQ173" s="32"/>
      <c r="XCR173" s="32"/>
      <c r="XCS173" s="32"/>
      <c r="XCT173" s="32"/>
      <c r="XCU173" s="32"/>
      <c r="XCV173" s="32"/>
      <c r="XCW173" s="32"/>
      <c r="XCX173" s="32"/>
      <c r="XCY173" s="32"/>
      <c r="XCZ173" s="32"/>
      <c r="XDA173" s="32"/>
      <c r="XDB173" s="32"/>
      <c r="XDC173" s="32"/>
      <c r="XDD173" s="32"/>
      <c r="XDE173" s="32"/>
      <c r="XDF173" s="32"/>
      <c r="XDG173" s="32"/>
      <c r="XDH173" s="32"/>
      <c r="XDI173" s="32"/>
      <c r="XDJ173" s="32"/>
      <c r="XDK173" s="32"/>
      <c r="XDL173" s="32"/>
      <c r="XDM173" s="32"/>
      <c r="XDN173" s="32"/>
      <c r="XDO173" s="32"/>
      <c r="XDP173" s="32"/>
      <c r="XDQ173" s="32"/>
      <c r="XDR173" s="32"/>
      <c r="XDS173" s="32"/>
      <c r="XDT173" s="32"/>
      <c r="XDU173" s="32"/>
      <c r="XDV173" s="32"/>
      <c r="XDW173" s="32"/>
      <c r="XDX173" s="32"/>
      <c r="XDY173" s="32"/>
      <c r="XDZ173" s="32"/>
      <c r="XEA173" s="32"/>
      <c r="XEB173" s="32"/>
      <c r="XEC173" s="32"/>
      <c r="XED173" s="32"/>
      <c r="XEE173" s="32"/>
      <c r="XEF173" s="32"/>
      <c r="XEG173" s="32"/>
      <c r="XEH173" s="32"/>
      <c r="XEI173" s="32"/>
      <c r="XEJ173" s="32"/>
      <c r="XEK173" s="32"/>
      <c r="XEL173" s="32"/>
      <c r="XEM173" s="32"/>
      <c r="XEN173" s="32"/>
      <c r="XEO173" s="32"/>
      <c r="XEP173" s="32"/>
      <c r="XEQ173" s="32"/>
      <c r="XER173" s="32"/>
      <c r="XES173" s="32"/>
      <c r="XET173" s="32"/>
      <c r="XEU173" s="32"/>
      <c r="XEV173" s="32"/>
      <c r="XEW173" s="32"/>
      <c r="XEX173" s="32"/>
      <c r="XEY173" s="32"/>
    </row>
    <row r="174" spans="1:10 16296:16379" s="4" customFormat="1" ht="36" customHeight="1">
      <c r="A174" s="51"/>
      <c r="B174" s="51"/>
      <c r="C174" s="16" t="s">
        <v>353</v>
      </c>
      <c r="D174" s="16" t="s">
        <v>354</v>
      </c>
      <c r="E174" s="29">
        <v>100</v>
      </c>
      <c r="F174" s="29">
        <v>100</v>
      </c>
      <c r="G174" s="26"/>
      <c r="H174" s="26"/>
      <c r="I174" s="26"/>
      <c r="J174" s="16" t="s">
        <v>32</v>
      </c>
      <c r="XBT174" s="32"/>
      <c r="XBU174" s="32"/>
      <c r="XBV174" s="32"/>
      <c r="XBW174" s="32"/>
      <c r="XBX174" s="32"/>
      <c r="XBY174" s="32"/>
      <c r="XBZ174" s="32"/>
      <c r="XCA174" s="32"/>
      <c r="XCB174" s="32"/>
      <c r="XCC174" s="32"/>
      <c r="XCD174" s="32"/>
      <c r="XCE174" s="32"/>
      <c r="XCF174" s="32"/>
      <c r="XCG174" s="32"/>
      <c r="XCH174" s="32"/>
      <c r="XCI174" s="32"/>
      <c r="XCJ174" s="32"/>
      <c r="XCK174" s="32"/>
      <c r="XCL174" s="32"/>
      <c r="XCM174" s="32"/>
      <c r="XCN174" s="32"/>
      <c r="XCO174" s="32"/>
      <c r="XCP174" s="32"/>
      <c r="XCQ174" s="32"/>
      <c r="XCR174" s="32"/>
      <c r="XCS174" s="32"/>
      <c r="XCT174" s="32"/>
      <c r="XCU174" s="32"/>
      <c r="XCV174" s="32"/>
      <c r="XCW174" s="32"/>
      <c r="XCX174" s="32"/>
      <c r="XCY174" s="32"/>
      <c r="XCZ174" s="32"/>
      <c r="XDA174" s="32"/>
      <c r="XDB174" s="32"/>
      <c r="XDC174" s="32"/>
      <c r="XDD174" s="32"/>
      <c r="XDE174" s="32"/>
      <c r="XDF174" s="32"/>
      <c r="XDG174" s="32"/>
      <c r="XDH174" s="32"/>
      <c r="XDI174" s="32"/>
      <c r="XDJ174" s="32"/>
      <c r="XDK174" s="32"/>
      <c r="XDL174" s="32"/>
      <c r="XDM174" s="32"/>
      <c r="XDN174" s="32"/>
      <c r="XDO174" s="32"/>
      <c r="XDP174" s="32"/>
      <c r="XDQ174" s="32"/>
      <c r="XDR174" s="32"/>
      <c r="XDS174" s="32"/>
      <c r="XDT174" s="32"/>
      <c r="XDU174" s="32"/>
      <c r="XDV174" s="32"/>
      <c r="XDW174" s="32"/>
      <c r="XDX174" s="32"/>
      <c r="XDY174" s="32"/>
      <c r="XDZ174" s="32"/>
      <c r="XEA174" s="32"/>
      <c r="XEB174" s="32"/>
      <c r="XEC174" s="32"/>
      <c r="XED174" s="32"/>
      <c r="XEE174" s="32"/>
      <c r="XEF174" s="32"/>
      <c r="XEG174" s="32"/>
      <c r="XEH174" s="32"/>
      <c r="XEI174" s="32"/>
      <c r="XEJ174" s="32"/>
      <c r="XEK174" s="32"/>
      <c r="XEL174" s="32"/>
      <c r="XEM174" s="32"/>
      <c r="XEN174" s="32"/>
      <c r="XEO174" s="32"/>
      <c r="XEP174" s="32"/>
      <c r="XEQ174" s="32"/>
      <c r="XER174" s="32"/>
      <c r="XES174" s="32"/>
      <c r="XET174" s="32"/>
      <c r="XEU174" s="32"/>
      <c r="XEV174" s="32"/>
      <c r="XEW174" s="32"/>
      <c r="XEX174" s="32"/>
      <c r="XEY174" s="32"/>
    </row>
    <row r="175" spans="1:10 16296:16379" s="4" customFormat="1" ht="36" customHeight="1">
      <c r="A175" s="54" t="s">
        <v>355</v>
      </c>
      <c r="B175" s="51" t="s">
        <v>356</v>
      </c>
      <c r="C175" s="51"/>
      <c r="D175" s="51"/>
      <c r="E175" s="34">
        <f>SUM(E176+E179+E182+E184)</f>
        <v>1510</v>
      </c>
      <c r="F175" s="34">
        <f>SUM(F176+F179+F182+F184)</f>
        <v>1510</v>
      </c>
      <c r="G175" s="26"/>
      <c r="H175" s="26"/>
      <c r="I175" s="26"/>
      <c r="J175" s="16"/>
      <c r="XBT175" s="32"/>
      <c r="XBU175" s="32"/>
      <c r="XBV175" s="32"/>
      <c r="XBW175" s="32"/>
      <c r="XBX175" s="32"/>
      <c r="XBY175" s="32"/>
      <c r="XBZ175" s="32"/>
      <c r="XCA175" s="32"/>
      <c r="XCB175" s="32"/>
      <c r="XCC175" s="32"/>
      <c r="XCD175" s="32"/>
      <c r="XCE175" s="32"/>
      <c r="XCF175" s="32"/>
      <c r="XCG175" s="32"/>
      <c r="XCH175" s="32"/>
      <c r="XCI175" s="32"/>
      <c r="XCJ175" s="32"/>
      <c r="XCK175" s="32"/>
      <c r="XCL175" s="32"/>
      <c r="XCM175" s="32"/>
      <c r="XCN175" s="32"/>
      <c r="XCO175" s="32"/>
      <c r="XCP175" s="32"/>
      <c r="XCQ175" s="32"/>
      <c r="XCR175" s="32"/>
      <c r="XCS175" s="32"/>
      <c r="XCT175" s="32"/>
      <c r="XCU175" s="32"/>
      <c r="XCV175" s="32"/>
      <c r="XCW175" s="32"/>
      <c r="XCX175" s="32"/>
      <c r="XCY175" s="32"/>
      <c r="XCZ175" s="32"/>
      <c r="XDA175" s="32"/>
      <c r="XDB175" s="32"/>
      <c r="XDC175" s="32"/>
      <c r="XDD175" s="32"/>
      <c r="XDE175" s="32"/>
      <c r="XDF175" s="32"/>
      <c r="XDG175" s="32"/>
      <c r="XDH175" s="32"/>
      <c r="XDI175" s="32"/>
      <c r="XDJ175" s="32"/>
      <c r="XDK175" s="32"/>
      <c r="XDL175" s="32"/>
      <c r="XDM175" s="32"/>
      <c r="XDN175" s="32"/>
      <c r="XDO175" s="32"/>
      <c r="XDP175" s="32"/>
      <c r="XDQ175" s="32"/>
      <c r="XDR175" s="32"/>
      <c r="XDS175" s="32"/>
      <c r="XDT175" s="32"/>
      <c r="XDU175" s="32"/>
      <c r="XDV175" s="32"/>
      <c r="XDW175" s="32"/>
      <c r="XDX175" s="32"/>
      <c r="XDY175" s="32"/>
      <c r="XDZ175" s="32"/>
      <c r="XEA175" s="32"/>
      <c r="XEB175" s="32"/>
      <c r="XEC175" s="32"/>
      <c r="XED175" s="32"/>
      <c r="XEE175" s="32"/>
      <c r="XEF175" s="32"/>
      <c r="XEG175" s="32"/>
      <c r="XEH175" s="32"/>
      <c r="XEI175" s="32"/>
      <c r="XEJ175" s="32"/>
      <c r="XEK175" s="32"/>
      <c r="XEL175" s="32"/>
      <c r="XEM175" s="32"/>
      <c r="XEN175" s="32"/>
      <c r="XEO175" s="32"/>
      <c r="XEP175" s="32"/>
      <c r="XEQ175" s="32"/>
      <c r="XER175" s="32"/>
      <c r="XES175" s="32"/>
      <c r="XET175" s="32"/>
      <c r="XEU175" s="32"/>
      <c r="XEV175" s="32"/>
      <c r="XEW175" s="32"/>
      <c r="XEX175" s="32"/>
      <c r="XEY175" s="32"/>
    </row>
    <row r="176" spans="1:10 16296:16379" s="4" customFormat="1" ht="36" customHeight="1">
      <c r="A176" s="54"/>
      <c r="B176" s="54" t="s">
        <v>21</v>
      </c>
      <c r="C176" s="51" t="s">
        <v>22</v>
      </c>
      <c r="D176" s="51"/>
      <c r="E176" s="34">
        <f>SUM(E177:E178)</f>
        <v>1100</v>
      </c>
      <c r="F176" s="34">
        <f>SUM(F177:F178)</f>
        <v>1100</v>
      </c>
      <c r="G176" s="26"/>
      <c r="H176" s="26"/>
      <c r="I176" s="26"/>
      <c r="J176" s="16"/>
      <c r="XBT176" s="32"/>
      <c r="XBU176" s="32"/>
      <c r="XBV176" s="32"/>
      <c r="XBW176" s="32"/>
      <c r="XBX176" s="32"/>
      <c r="XBY176" s="32"/>
      <c r="XBZ176" s="32"/>
      <c r="XCA176" s="32"/>
      <c r="XCB176" s="32"/>
      <c r="XCC176" s="32"/>
      <c r="XCD176" s="32"/>
      <c r="XCE176" s="32"/>
      <c r="XCF176" s="32"/>
      <c r="XCG176" s="32"/>
      <c r="XCH176" s="32"/>
      <c r="XCI176" s="32"/>
      <c r="XCJ176" s="32"/>
      <c r="XCK176" s="32"/>
      <c r="XCL176" s="32"/>
      <c r="XCM176" s="32"/>
      <c r="XCN176" s="32"/>
      <c r="XCO176" s="32"/>
      <c r="XCP176" s="32"/>
      <c r="XCQ176" s="32"/>
      <c r="XCR176" s="32"/>
      <c r="XCS176" s="32"/>
      <c r="XCT176" s="32"/>
      <c r="XCU176" s="32"/>
      <c r="XCV176" s="32"/>
      <c r="XCW176" s="32"/>
      <c r="XCX176" s="32"/>
      <c r="XCY176" s="32"/>
      <c r="XCZ176" s="32"/>
      <c r="XDA176" s="32"/>
      <c r="XDB176" s="32"/>
      <c r="XDC176" s="32"/>
      <c r="XDD176" s="32"/>
      <c r="XDE176" s="32"/>
      <c r="XDF176" s="32"/>
      <c r="XDG176" s="32"/>
      <c r="XDH176" s="32"/>
      <c r="XDI176" s="32"/>
      <c r="XDJ176" s="32"/>
      <c r="XDK176" s="32"/>
      <c r="XDL176" s="32"/>
      <c r="XDM176" s="32"/>
      <c r="XDN176" s="32"/>
      <c r="XDO176" s="32"/>
      <c r="XDP176" s="32"/>
      <c r="XDQ176" s="32"/>
      <c r="XDR176" s="32"/>
      <c r="XDS176" s="32"/>
      <c r="XDT176" s="32"/>
      <c r="XDU176" s="32"/>
      <c r="XDV176" s="32"/>
      <c r="XDW176" s="32"/>
      <c r="XDX176" s="32"/>
      <c r="XDY176" s="32"/>
      <c r="XDZ176" s="32"/>
      <c r="XEA176" s="32"/>
      <c r="XEB176" s="32"/>
      <c r="XEC176" s="32"/>
      <c r="XED176" s="32"/>
      <c r="XEE176" s="32"/>
      <c r="XEF176" s="32"/>
      <c r="XEG176" s="32"/>
      <c r="XEH176" s="32"/>
      <c r="XEI176" s="32"/>
      <c r="XEJ176" s="32"/>
      <c r="XEK176" s="32"/>
      <c r="XEL176" s="32"/>
      <c r="XEM176" s="32"/>
      <c r="XEN176" s="32"/>
      <c r="XEO176" s="32"/>
      <c r="XEP176" s="32"/>
      <c r="XEQ176" s="32"/>
      <c r="XER176" s="32"/>
      <c r="XES176" s="32"/>
      <c r="XET176" s="32"/>
      <c r="XEU176" s="32"/>
      <c r="XEV176" s="32"/>
      <c r="XEW176" s="32"/>
      <c r="XEX176" s="32"/>
      <c r="XEY176" s="32"/>
    </row>
    <row r="177" spans="1:10 16296:16379" s="4" customFormat="1" ht="36" customHeight="1">
      <c r="A177" s="54"/>
      <c r="B177" s="54"/>
      <c r="C177" s="37" t="s">
        <v>357</v>
      </c>
      <c r="D177" s="37" t="s">
        <v>358</v>
      </c>
      <c r="E177" s="29">
        <v>1000</v>
      </c>
      <c r="F177" s="29">
        <v>1000</v>
      </c>
      <c r="G177" s="42">
        <v>2150299</v>
      </c>
      <c r="H177" s="42">
        <v>507</v>
      </c>
      <c r="I177" s="26"/>
      <c r="J177" s="16" t="s">
        <v>32</v>
      </c>
      <c r="XBT177" s="32"/>
      <c r="XBU177" s="32"/>
      <c r="XBV177" s="32"/>
      <c r="XBW177" s="32"/>
      <c r="XBX177" s="32"/>
      <c r="XBY177" s="32"/>
      <c r="XBZ177" s="32"/>
      <c r="XCA177" s="32"/>
      <c r="XCB177" s="32"/>
      <c r="XCC177" s="32"/>
      <c r="XCD177" s="32"/>
      <c r="XCE177" s="32"/>
      <c r="XCF177" s="32"/>
      <c r="XCG177" s="32"/>
      <c r="XCH177" s="32"/>
      <c r="XCI177" s="32"/>
      <c r="XCJ177" s="32"/>
      <c r="XCK177" s="32"/>
      <c r="XCL177" s="32"/>
      <c r="XCM177" s="32"/>
      <c r="XCN177" s="32"/>
      <c r="XCO177" s="32"/>
      <c r="XCP177" s="32"/>
      <c r="XCQ177" s="32"/>
      <c r="XCR177" s="32"/>
      <c r="XCS177" s="32"/>
      <c r="XCT177" s="32"/>
      <c r="XCU177" s="32"/>
      <c r="XCV177" s="32"/>
      <c r="XCW177" s="32"/>
      <c r="XCX177" s="32"/>
      <c r="XCY177" s="32"/>
      <c r="XCZ177" s="32"/>
      <c r="XDA177" s="32"/>
      <c r="XDB177" s="32"/>
      <c r="XDC177" s="32"/>
      <c r="XDD177" s="32"/>
      <c r="XDE177" s="32"/>
      <c r="XDF177" s="32"/>
      <c r="XDG177" s="32"/>
      <c r="XDH177" s="32"/>
      <c r="XDI177" s="32"/>
      <c r="XDJ177" s="32"/>
      <c r="XDK177" s="32"/>
      <c r="XDL177" s="32"/>
      <c r="XDM177" s="32"/>
      <c r="XDN177" s="32"/>
      <c r="XDO177" s="32"/>
      <c r="XDP177" s="32"/>
      <c r="XDQ177" s="32"/>
      <c r="XDR177" s="32"/>
      <c r="XDS177" s="32"/>
      <c r="XDT177" s="32"/>
      <c r="XDU177" s="32"/>
      <c r="XDV177" s="32"/>
      <c r="XDW177" s="32"/>
      <c r="XDX177" s="32"/>
      <c r="XDY177" s="32"/>
      <c r="XDZ177" s="32"/>
      <c r="XEA177" s="32"/>
      <c r="XEB177" s="32"/>
      <c r="XEC177" s="32"/>
      <c r="XED177" s="32"/>
      <c r="XEE177" s="32"/>
      <c r="XEF177" s="32"/>
      <c r="XEG177" s="32"/>
      <c r="XEH177" s="32"/>
      <c r="XEI177" s="32"/>
      <c r="XEJ177" s="32"/>
      <c r="XEK177" s="32"/>
      <c r="XEL177" s="32"/>
      <c r="XEM177" s="32"/>
      <c r="XEN177" s="32"/>
      <c r="XEO177" s="32"/>
      <c r="XEP177" s="32"/>
      <c r="XEQ177" s="32"/>
      <c r="XER177" s="32"/>
      <c r="XES177" s="32"/>
      <c r="XET177" s="32"/>
      <c r="XEU177" s="32"/>
      <c r="XEV177" s="32"/>
      <c r="XEW177" s="32"/>
      <c r="XEX177" s="32"/>
      <c r="XEY177" s="32"/>
    </row>
    <row r="178" spans="1:10 16296:16379" s="4" customFormat="1" ht="36" customHeight="1">
      <c r="A178" s="54"/>
      <c r="B178" s="54"/>
      <c r="C178" s="16" t="s">
        <v>359</v>
      </c>
      <c r="D178" s="16" t="s">
        <v>360</v>
      </c>
      <c r="E178" s="29">
        <v>100</v>
      </c>
      <c r="F178" s="29">
        <v>100</v>
      </c>
      <c r="G178" s="42">
        <v>2150299</v>
      </c>
      <c r="H178" s="42">
        <v>507</v>
      </c>
      <c r="I178" s="26"/>
      <c r="J178" s="16" t="s">
        <v>32</v>
      </c>
      <c r="XBT178" s="32"/>
      <c r="XBU178" s="32"/>
      <c r="XBV178" s="32"/>
      <c r="XBW178" s="32"/>
      <c r="XBX178" s="32"/>
      <c r="XBY178" s="32"/>
      <c r="XBZ178" s="32"/>
      <c r="XCA178" s="32"/>
      <c r="XCB178" s="32"/>
      <c r="XCC178" s="32"/>
      <c r="XCD178" s="32"/>
      <c r="XCE178" s="32"/>
      <c r="XCF178" s="32"/>
      <c r="XCG178" s="32"/>
      <c r="XCH178" s="32"/>
      <c r="XCI178" s="32"/>
      <c r="XCJ178" s="32"/>
      <c r="XCK178" s="32"/>
      <c r="XCL178" s="32"/>
      <c r="XCM178" s="32"/>
      <c r="XCN178" s="32"/>
      <c r="XCO178" s="32"/>
      <c r="XCP178" s="32"/>
      <c r="XCQ178" s="32"/>
      <c r="XCR178" s="32"/>
      <c r="XCS178" s="32"/>
      <c r="XCT178" s="32"/>
      <c r="XCU178" s="32"/>
      <c r="XCV178" s="32"/>
      <c r="XCW178" s="32"/>
      <c r="XCX178" s="32"/>
      <c r="XCY178" s="32"/>
      <c r="XCZ178" s="32"/>
      <c r="XDA178" s="32"/>
      <c r="XDB178" s="32"/>
      <c r="XDC178" s="32"/>
      <c r="XDD178" s="32"/>
      <c r="XDE178" s="32"/>
      <c r="XDF178" s="32"/>
      <c r="XDG178" s="32"/>
      <c r="XDH178" s="32"/>
      <c r="XDI178" s="32"/>
      <c r="XDJ178" s="32"/>
      <c r="XDK178" s="32"/>
      <c r="XDL178" s="32"/>
      <c r="XDM178" s="32"/>
      <c r="XDN178" s="32"/>
      <c r="XDO178" s="32"/>
      <c r="XDP178" s="32"/>
      <c r="XDQ178" s="32"/>
      <c r="XDR178" s="32"/>
      <c r="XDS178" s="32"/>
      <c r="XDT178" s="32"/>
      <c r="XDU178" s="32"/>
      <c r="XDV178" s="32"/>
      <c r="XDW178" s="32"/>
      <c r="XDX178" s="32"/>
      <c r="XDY178" s="32"/>
      <c r="XDZ178" s="32"/>
      <c r="XEA178" s="32"/>
      <c r="XEB178" s="32"/>
      <c r="XEC178" s="32"/>
      <c r="XED178" s="32"/>
      <c r="XEE178" s="32"/>
      <c r="XEF178" s="32"/>
      <c r="XEG178" s="32"/>
      <c r="XEH178" s="32"/>
      <c r="XEI178" s="32"/>
      <c r="XEJ178" s="32"/>
      <c r="XEK178" s="32"/>
      <c r="XEL178" s="32"/>
      <c r="XEM178" s="32"/>
      <c r="XEN178" s="32"/>
      <c r="XEO178" s="32"/>
      <c r="XEP178" s="32"/>
      <c r="XEQ178" s="32"/>
      <c r="XER178" s="32"/>
      <c r="XES178" s="32"/>
      <c r="XET178" s="32"/>
      <c r="XEU178" s="32"/>
      <c r="XEV178" s="32"/>
      <c r="XEW178" s="32"/>
      <c r="XEX178" s="32"/>
      <c r="XEY178" s="32"/>
    </row>
    <row r="179" spans="1:10 16296:16379" s="4" customFormat="1" ht="36" customHeight="1">
      <c r="A179" s="54"/>
      <c r="B179" s="51" t="s">
        <v>361</v>
      </c>
      <c r="C179" s="51" t="s">
        <v>362</v>
      </c>
      <c r="D179" s="51"/>
      <c r="E179" s="34">
        <f>SUM(E180:E181)</f>
        <v>200</v>
      </c>
      <c r="F179" s="34">
        <f>SUM(F180:F181)</f>
        <v>200</v>
      </c>
      <c r="G179" s="26"/>
      <c r="H179" s="26"/>
      <c r="I179" s="26"/>
      <c r="J179" s="16"/>
      <c r="XBT179" s="32"/>
      <c r="XBU179" s="32"/>
      <c r="XBV179" s="32"/>
      <c r="XBW179" s="32"/>
      <c r="XBX179" s="32"/>
      <c r="XBY179" s="32"/>
      <c r="XBZ179" s="32"/>
      <c r="XCA179" s="32"/>
      <c r="XCB179" s="32"/>
      <c r="XCC179" s="32"/>
      <c r="XCD179" s="32"/>
      <c r="XCE179" s="32"/>
      <c r="XCF179" s="32"/>
      <c r="XCG179" s="32"/>
      <c r="XCH179" s="32"/>
      <c r="XCI179" s="32"/>
      <c r="XCJ179" s="32"/>
      <c r="XCK179" s="32"/>
      <c r="XCL179" s="32"/>
      <c r="XCM179" s="32"/>
      <c r="XCN179" s="32"/>
      <c r="XCO179" s="32"/>
      <c r="XCP179" s="32"/>
      <c r="XCQ179" s="32"/>
      <c r="XCR179" s="32"/>
      <c r="XCS179" s="32"/>
      <c r="XCT179" s="32"/>
      <c r="XCU179" s="32"/>
      <c r="XCV179" s="32"/>
      <c r="XCW179" s="32"/>
      <c r="XCX179" s="32"/>
      <c r="XCY179" s="32"/>
      <c r="XCZ179" s="32"/>
      <c r="XDA179" s="32"/>
      <c r="XDB179" s="32"/>
      <c r="XDC179" s="32"/>
      <c r="XDD179" s="32"/>
      <c r="XDE179" s="32"/>
      <c r="XDF179" s="32"/>
      <c r="XDG179" s="32"/>
      <c r="XDH179" s="32"/>
      <c r="XDI179" s="32"/>
      <c r="XDJ179" s="32"/>
      <c r="XDK179" s="32"/>
      <c r="XDL179" s="32"/>
      <c r="XDM179" s="32"/>
      <c r="XDN179" s="32"/>
      <c r="XDO179" s="32"/>
      <c r="XDP179" s="32"/>
      <c r="XDQ179" s="32"/>
      <c r="XDR179" s="32"/>
      <c r="XDS179" s="32"/>
      <c r="XDT179" s="32"/>
      <c r="XDU179" s="32"/>
      <c r="XDV179" s="32"/>
      <c r="XDW179" s="32"/>
      <c r="XDX179" s="32"/>
      <c r="XDY179" s="32"/>
      <c r="XDZ179" s="32"/>
      <c r="XEA179" s="32"/>
      <c r="XEB179" s="32"/>
      <c r="XEC179" s="32"/>
      <c r="XED179" s="32"/>
      <c r="XEE179" s="32"/>
      <c r="XEF179" s="32"/>
      <c r="XEG179" s="32"/>
      <c r="XEH179" s="32"/>
      <c r="XEI179" s="32"/>
      <c r="XEJ179" s="32"/>
      <c r="XEK179" s="32"/>
      <c r="XEL179" s="32"/>
      <c r="XEM179" s="32"/>
      <c r="XEN179" s="32"/>
      <c r="XEO179" s="32"/>
      <c r="XEP179" s="32"/>
      <c r="XEQ179" s="32"/>
      <c r="XER179" s="32"/>
      <c r="XES179" s="32"/>
      <c r="XET179" s="32"/>
      <c r="XEU179" s="32"/>
      <c r="XEV179" s="32"/>
      <c r="XEW179" s="32"/>
      <c r="XEX179" s="32"/>
      <c r="XEY179" s="32"/>
    </row>
    <row r="180" spans="1:10 16296:16379" s="4" customFormat="1" ht="36" customHeight="1">
      <c r="A180" s="54"/>
      <c r="B180" s="51"/>
      <c r="C180" s="16" t="s">
        <v>363</v>
      </c>
      <c r="D180" s="16" t="s">
        <v>364</v>
      </c>
      <c r="E180" s="29">
        <v>100</v>
      </c>
      <c r="F180" s="29">
        <v>100</v>
      </c>
      <c r="G180" s="42">
        <v>2150299</v>
      </c>
      <c r="H180" s="42">
        <v>507</v>
      </c>
      <c r="I180" s="26"/>
      <c r="J180" s="16" t="s">
        <v>32</v>
      </c>
      <c r="XBT180" s="32"/>
      <c r="XBU180" s="32"/>
      <c r="XBV180" s="32"/>
      <c r="XBW180" s="32"/>
      <c r="XBX180" s="32"/>
      <c r="XBY180" s="32"/>
      <c r="XBZ180" s="32"/>
      <c r="XCA180" s="32"/>
      <c r="XCB180" s="32"/>
      <c r="XCC180" s="32"/>
      <c r="XCD180" s="32"/>
      <c r="XCE180" s="32"/>
      <c r="XCF180" s="32"/>
      <c r="XCG180" s="32"/>
      <c r="XCH180" s="32"/>
      <c r="XCI180" s="32"/>
      <c r="XCJ180" s="32"/>
      <c r="XCK180" s="32"/>
      <c r="XCL180" s="32"/>
      <c r="XCM180" s="32"/>
      <c r="XCN180" s="32"/>
      <c r="XCO180" s="32"/>
      <c r="XCP180" s="32"/>
      <c r="XCQ180" s="32"/>
      <c r="XCR180" s="32"/>
      <c r="XCS180" s="32"/>
      <c r="XCT180" s="32"/>
      <c r="XCU180" s="32"/>
      <c r="XCV180" s="32"/>
      <c r="XCW180" s="32"/>
      <c r="XCX180" s="32"/>
      <c r="XCY180" s="32"/>
      <c r="XCZ180" s="32"/>
      <c r="XDA180" s="32"/>
      <c r="XDB180" s="32"/>
      <c r="XDC180" s="32"/>
      <c r="XDD180" s="32"/>
      <c r="XDE180" s="32"/>
      <c r="XDF180" s="32"/>
      <c r="XDG180" s="32"/>
      <c r="XDH180" s="32"/>
      <c r="XDI180" s="32"/>
      <c r="XDJ180" s="32"/>
      <c r="XDK180" s="32"/>
      <c r="XDL180" s="32"/>
      <c r="XDM180" s="32"/>
      <c r="XDN180" s="32"/>
      <c r="XDO180" s="32"/>
      <c r="XDP180" s="32"/>
      <c r="XDQ180" s="32"/>
      <c r="XDR180" s="32"/>
      <c r="XDS180" s="32"/>
      <c r="XDT180" s="32"/>
      <c r="XDU180" s="32"/>
      <c r="XDV180" s="32"/>
      <c r="XDW180" s="32"/>
      <c r="XDX180" s="32"/>
      <c r="XDY180" s="32"/>
      <c r="XDZ180" s="32"/>
      <c r="XEA180" s="32"/>
      <c r="XEB180" s="32"/>
      <c r="XEC180" s="32"/>
      <c r="XED180" s="32"/>
      <c r="XEE180" s="32"/>
      <c r="XEF180" s="32"/>
      <c r="XEG180" s="32"/>
      <c r="XEH180" s="32"/>
      <c r="XEI180" s="32"/>
      <c r="XEJ180" s="32"/>
      <c r="XEK180" s="32"/>
      <c r="XEL180" s="32"/>
      <c r="XEM180" s="32"/>
      <c r="XEN180" s="32"/>
      <c r="XEO180" s="32"/>
      <c r="XEP180" s="32"/>
      <c r="XEQ180" s="32"/>
      <c r="XER180" s="32"/>
      <c r="XES180" s="32"/>
      <c r="XET180" s="32"/>
      <c r="XEU180" s="32"/>
      <c r="XEV180" s="32"/>
      <c r="XEW180" s="32"/>
      <c r="XEX180" s="32"/>
      <c r="XEY180" s="32"/>
    </row>
    <row r="181" spans="1:10 16296:16379" s="4" customFormat="1" ht="36" customHeight="1">
      <c r="A181" s="54"/>
      <c r="B181" s="51"/>
      <c r="C181" s="16" t="s">
        <v>365</v>
      </c>
      <c r="D181" s="16" t="s">
        <v>366</v>
      </c>
      <c r="E181" s="29">
        <v>100</v>
      </c>
      <c r="F181" s="29">
        <v>100</v>
      </c>
      <c r="G181" s="42">
        <v>2150299</v>
      </c>
      <c r="H181" s="42">
        <v>507</v>
      </c>
      <c r="I181" s="26"/>
      <c r="J181" s="16" t="s">
        <v>32</v>
      </c>
      <c r="XBT181" s="32"/>
      <c r="XBU181" s="32"/>
      <c r="XBV181" s="32"/>
      <c r="XBW181" s="32"/>
      <c r="XBX181" s="32"/>
      <c r="XBY181" s="32"/>
      <c r="XBZ181" s="32"/>
      <c r="XCA181" s="32"/>
      <c r="XCB181" s="32"/>
      <c r="XCC181" s="32"/>
      <c r="XCD181" s="32"/>
      <c r="XCE181" s="32"/>
      <c r="XCF181" s="32"/>
      <c r="XCG181" s="32"/>
      <c r="XCH181" s="32"/>
      <c r="XCI181" s="32"/>
      <c r="XCJ181" s="32"/>
      <c r="XCK181" s="32"/>
      <c r="XCL181" s="32"/>
      <c r="XCM181" s="32"/>
      <c r="XCN181" s="32"/>
      <c r="XCO181" s="32"/>
      <c r="XCP181" s="32"/>
      <c r="XCQ181" s="32"/>
      <c r="XCR181" s="32"/>
      <c r="XCS181" s="32"/>
      <c r="XCT181" s="32"/>
      <c r="XCU181" s="32"/>
      <c r="XCV181" s="32"/>
      <c r="XCW181" s="32"/>
      <c r="XCX181" s="32"/>
      <c r="XCY181" s="32"/>
      <c r="XCZ181" s="32"/>
      <c r="XDA181" s="32"/>
      <c r="XDB181" s="32"/>
      <c r="XDC181" s="32"/>
      <c r="XDD181" s="32"/>
      <c r="XDE181" s="32"/>
      <c r="XDF181" s="32"/>
      <c r="XDG181" s="32"/>
      <c r="XDH181" s="32"/>
      <c r="XDI181" s="32"/>
      <c r="XDJ181" s="32"/>
      <c r="XDK181" s="32"/>
      <c r="XDL181" s="32"/>
      <c r="XDM181" s="32"/>
      <c r="XDN181" s="32"/>
      <c r="XDO181" s="32"/>
      <c r="XDP181" s="32"/>
      <c r="XDQ181" s="32"/>
      <c r="XDR181" s="32"/>
      <c r="XDS181" s="32"/>
      <c r="XDT181" s="32"/>
      <c r="XDU181" s="32"/>
      <c r="XDV181" s="32"/>
      <c r="XDW181" s="32"/>
      <c r="XDX181" s="32"/>
      <c r="XDY181" s="32"/>
      <c r="XDZ181" s="32"/>
      <c r="XEA181" s="32"/>
      <c r="XEB181" s="32"/>
      <c r="XEC181" s="32"/>
      <c r="XED181" s="32"/>
      <c r="XEE181" s="32"/>
      <c r="XEF181" s="32"/>
      <c r="XEG181" s="32"/>
      <c r="XEH181" s="32"/>
      <c r="XEI181" s="32"/>
      <c r="XEJ181" s="32"/>
      <c r="XEK181" s="32"/>
      <c r="XEL181" s="32"/>
      <c r="XEM181" s="32"/>
      <c r="XEN181" s="32"/>
      <c r="XEO181" s="32"/>
      <c r="XEP181" s="32"/>
      <c r="XEQ181" s="32"/>
      <c r="XER181" s="32"/>
      <c r="XES181" s="32"/>
      <c r="XET181" s="32"/>
      <c r="XEU181" s="32"/>
      <c r="XEV181" s="32"/>
      <c r="XEW181" s="32"/>
      <c r="XEX181" s="32"/>
      <c r="XEY181" s="32"/>
    </row>
    <row r="182" spans="1:10 16296:16379" s="4" customFormat="1" ht="36" customHeight="1">
      <c r="A182" s="54"/>
      <c r="B182" s="51" t="s">
        <v>367</v>
      </c>
      <c r="C182" s="51" t="s">
        <v>368</v>
      </c>
      <c r="D182" s="51"/>
      <c r="E182" s="34">
        <f>SUM(E183)</f>
        <v>100</v>
      </c>
      <c r="F182" s="34">
        <f>SUM(F183)</f>
        <v>100</v>
      </c>
      <c r="G182" s="26"/>
      <c r="H182" s="26"/>
      <c r="I182" s="26"/>
      <c r="J182" s="16"/>
      <c r="XBT182" s="32"/>
      <c r="XBU182" s="32"/>
      <c r="XBV182" s="32"/>
      <c r="XBW182" s="32"/>
      <c r="XBX182" s="32"/>
      <c r="XBY182" s="32"/>
      <c r="XBZ182" s="32"/>
      <c r="XCA182" s="32"/>
      <c r="XCB182" s="32"/>
      <c r="XCC182" s="32"/>
      <c r="XCD182" s="32"/>
      <c r="XCE182" s="32"/>
      <c r="XCF182" s="32"/>
      <c r="XCG182" s="32"/>
      <c r="XCH182" s="32"/>
      <c r="XCI182" s="32"/>
      <c r="XCJ182" s="32"/>
      <c r="XCK182" s="32"/>
      <c r="XCL182" s="32"/>
      <c r="XCM182" s="32"/>
      <c r="XCN182" s="32"/>
      <c r="XCO182" s="32"/>
      <c r="XCP182" s="32"/>
      <c r="XCQ182" s="32"/>
      <c r="XCR182" s="32"/>
      <c r="XCS182" s="32"/>
      <c r="XCT182" s="32"/>
      <c r="XCU182" s="32"/>
      <c r="XCV182" s="32"/>
      <c r="XCW182" s="32"/>
      <c r="XCX182" s="32"/>
      <c r="XCY182" s="32"/>
      <c r="XCZ182" s="32"/>
      <c r="XDA182" s="32"/>
      <c r="XDB182" s="32"/>
      <c r="XDC182" s="32"/>
      <c r="XDD182" s="32"/>
      <c r="XDE182" s="32"/>
      <c r="XDF182" s="32"/>
      <c r="XDG182" s="32"/>
      <c r="XDH182" s="32"/>
      <c r="XDI182" s="32"/>
      <c r="XDJ182" s="32"/>
      <c r="XDK182" s="32"/>
      <c r="XDL182" s="32"/>
      <c r="XDM182" s="32"/>
      <c r="XDN182" s="32"/>
      <c r="XDO182" s="32"/>
      <c r="XDP182" s="32"/>
      <c r="XDQ182" s="32"/>
      <c r="XDR182" s="32"/>
      <c r="XDS182" s="32"/>
      <c r="XDT182" s="32"/>
      <c r="XDU182" s="32"/>
      <c r="XDV182" s="32"/>
      <c r="XDW182" s="32"/>
      <c r="XDX182" s="32"/>
      <c r="XDY182" s="32"/>
      <c r="XDZ182" s="32"/>
      <c r="XEA182" s="32"/>
      <c r="XEB182" s="32"/>
      <c r="XEC182" s="32"/>
      <c r="XED182" s="32"/>
      <c r="XEE182" s="32"/>
      <c r="XEF182" s="32"/>
      <c r="XEG182" s="32"/>
      <c r="XEH182" s="32"/>
      <c r="XEI182" s="32"/>
      <c r="XEJ182" s="32"/>
      <c r="XEK182" s="32"/>
      <c r="XEL182" s="32"/>
      <c r="XEM182" s="32"/>
      <c r="XEN182" s="32"/>
      <c r="XEO182" s="32"/>
      <c r="XEP182" s="32"/>
      <c r="XEQ182" s="32"/>
      <c r="XER182" s="32"/>
      <c r="XES182" s="32"/>
      <c r="XET182" s="32"/>
      <c r="XEU182" s="32"/>
      <c r="XEV182" s="32"/>
      <c r="XEW182" s="32"/>
      <c r="XEX182" s="32"/>
      <c r="XEY182" s="32"/>
    </row>
    <row r="183" spans="1:10 16296:16379" s="4" customFormat="1" ht="36" customHeight="1">
      <c r="A183" s="54"/>
      <c r="B183" s="51"/>
      <c r="C183" s="16" t="s">
        <v>369</v>
      </c>
      <c r="D183" s="16" t="s">
        <v>370</v>
      </c>
      <c r="E183" s="29">
        <v>100</v>
      </c>
      <c r="F183" s="29">
        <v>100</v>
      </c>
      <c r="G183" s="42">
        <v>2150299</v>
      </c>
      <c r="H183" s="42">
        <v>507</v>
      </c>
      <c r="I183" s="26"/>
      <c r="J183" s="16" t="s">
        <v>32</v>
      </c>
      <c r="XBT183" s="32"/>
      <c r="XBU183" s="32"/>
      <c r="XBV183" s="32"/>
      <c r="XBW183" s="32"/>
      <c r="XBX183" s="32"/>
      <c r="XBY183" s="32"/>
      <c r="XBZ183" s="32"/>
      <c r="XCA183" s="32"/>
      <c r="XCB183" s="32"/>
      <c r="XCC183" s="32"/>
      <c r="XCD183" s="32"/>
      <c r="XCE183" s="32"/>
      <c r="XCF183" s="32"/>
      <c r="XCG183" s="32"/>
      <c r="XCH183" s="32"/>
      <c r="XCI183" s="32"/>
      <c r="XCJ183" s="32"/>
      <c r="XCK183" s="32"/>
      <c r="XCL183" s="32"/>
      <c r="XCM183" s="32"/>
      <c r="XCN183" s="32"/>
      <c r="XCO183" s="32"/>
      <c r="XCP183" s="32"/>
      <c r="XCQ183" s="32"/>
      <c r="XCR183" s="32"/>
      <c r="XCS183" s="32"/>
      <c r="XCT183" s="32"/>
      <c r="XCU183" s="32"/>
      <c r="XCV183" s="32"/>
      <c r="XCW183" s="32"/>
      <c r="XCX183" s="32"/>
      <c r="XCY183" s="32"/>
      <c r="XCZ183" s="32"/>
      <c r="XDA183" s="32"/>
      <c r="XDB183" s="32"/>
      <c r="XDC183" s="32"/>
      <c r="XDD183" s="32"/>
      <c r="XDE183" s="32"/>
      <c r="XDF183" s="32"/>
      <c r="XDG183" s="32"/>
      <c r="XDH183" s="32"/>
      <c r="XDI183" s="32"/>
      <c r="XDJ183" s="32"/>
      <c r="XDK183" s="32"/>
      <c r="XDL183" s="32"/>
      <c r="XDM183" s="32"/>
      <c r="XDN183" s="32"/>
      <c r="XDO183" s="32"/>
      <c r="XDP183" s="32"/>
      <c r="XDQ183" s="32"/>
      <c r="XDR183" s="32"/>
      <c r="XDS183" s="32"/>
      <c r="XDT183" s="32"/>
      <c r="XDU183" s="32"/>
      <c r="XDV183" s="32"/>
      <c r="XDW183" s="32"/>
      <c r="XDX183" s="32"/>
      <c r="XDY183" s="32"/>
      <c r="XDZ183" s="32"/>
      <c r="XEA183" s="32"/>
      <c r="XEB183" s="32"/>
      <c r="XEC183" s="32"/>
      <c r="XED183" s="32"/>
      <c r="XEE183" s="32"/>
      <c r="XEF183" s="32"/>
      <c r="XEG183" s="32"/>
      <c r="XEH183" s="32"/>
      <c r="XEI183" s="32"/>
      <c r="XEJ183" s="32"/>
      <c r="XEK183" s="32"/>
      <c r="XEL183" s="32"/>
      <c r="XEM183" s="32"/>
      <c r="XEN183" s="32"/>
      <c r="XEO183" s="32"/>
      <c r="XEP183" s="32"/>
      <c r="XEQ183" s="32"/>
      <c r="XER183" s="32"/>
      <c r="XES183" s="32"/>
      <c r="XET183" s="32"/>
      <c r="XEU183" s="32"/>
      <c r="XEV183" s="32"/>
      <c r="XEW183" s="32"/>
      <c r="XEX183" s="32"/>
      <c r="XEY183" s="32"/>
    </row>
    <row r="184" spans="1:10 16296:16379" s="4" customFormat="1" ht="36" customHeight="1">
      <c r="A184" s="54"/>
      <c r="B184" s="51" t="s">
        <v>371</v>
      </c>
      <c r="C184" s="51" t="s">
        <v>372</v>
      </c>
      <c r="D184" s="51"/>
      <c r="E184" s="34">
        <f>SUM(E185)</f>
        <v>110</v>
      </c>
      <c r="F184" s="34">
        <f>SUM(F185)</f>
        <v>110</v>
      </c>
      <c r="G184" s="26"/>
      <c r="H184" s="26"/>
      <c r="I184" s="26"/>
      <c r="J184" s="16"/>
      <c r="XBT184" s="32"/>
      <c r="XBU184" s="32"/>
      <c r="XBV184" s="32"/>
      <c r="XBW184" s="32"/>
      <c r="XBX184" s="32"/>
      <c r="XBY184" s="32"/>
      <c r="XBZ184" s="32"/>
      <c r="XCA184" s="32"/>
      <c r="XCB184" s="32"/>
      <c r="XCC184" s="32"/>
      <c r="XCD184" s="32"/>
      <c r="XCE184" s="32"/>
      <c r="XCF184" s="32"/>
      <c r="XCG184" s="32"/>
      <c r="XCH184" s="32"/>
      <c r="XCI184" s="32"/>
      <c r="XCJ184" s="32"/>
      <c r="XCK184" s="32"/>
      <c r="XCL184" s="32"/>
      <c r="XCM184" s="32"/>
      <c r="XCN184" s="32"/>
      <c r="XCO184" s="32"/>
      <c r="XCP184" s="32"/>
      <c r="XCQ184" s="32"/>
      <c r="XCR184" s="32"/>
      <c r="XCS184" s="32"/>
      <c r="XCT184" s="32"/>
      <c r="XCU184" s="32"/>
      <c r="XCV184" s="32"/>
      <c r="XCW184" s="32"/>
      <c r="XCX184" s="32"/>
      <c r="XCY184" s="32"/>
      <c r="XCZ184" s="32"/>
      <c r="XDA184" s="32"/>
      <c r="XDB184" s="32"/>
      <c r="XDC184" s="32"/>
      <c r="XDD184" s="32"/>
      <c r="XDE184" s="32"/>
      <c r="XDF184" s="32"/>
      <c r="XDG184" s="32"/>
      <c r="XDH184" s="32"/>
      <c r="XDI184" s="32"/>
      <c r="XDJ184" s="32"/>
      <c r="XDK184" s="32"/>
      <c r="XDL184" s="32"/>
      <c r="XDM184" s="32"/>
      <c r="XDN184" s="32"/>
      <c r="XDO184" s="32"/>
      <c r="XDP184" s="32"/>
      <c r="XDQ184" s="32"/>
      <c r="XDR184" s="32"/>
      <c r="XDS184" s="32"/>
      <c r="XDT184" s="32"/>
      <c r="XDU184" s="32"/>
      <c r="XDV184" s="32"/>
      <c r="XDW184" s="32"/>
      <c r="XDX184" s="32"/>
      <c r="XDY184" s="32"/>
      <c r="XDZ184" s="32"/>
      <c r="XEA184" s="32"/>
      <c r="XEB184" s="32"/>
      <c r="XEC184" s="32"/>
      <c r="XED184" s="32"/>
      <c r="XEE184" s="32"/>
      <c r="XEF184" s="32"/>
      <c r="XEG184" s="32"/>
      <c r="XEH184" s="32"/>
      <c r="XEI184" s="32"/>
      <c r="XEJ184" s="32"/>
      <c r="XEK184" s="32"/>
      <c r="XEL184" s="32"/>
      <c r="XEM184" s="32"/>
      <c r="XEN184" s="32"/>
      <c r="XEO184" s="32"/>
      <c r="XEP184" s="32"/>
      <c r="XEQ184" s="32"/>
      <c r="XER184" s="32"/>
      <c r="XES184" s="32"/>
      <c r="XET184" s="32"/>
      <c r="XEU184" s="32"/>
      <c r="XEV184" s="32"/>
      <c r="XEW184" s="32"/>
      <c r="XEX184" s="32"/>
      <c r="XEY184" s="32"/>
    </row>
    <row r="185" spans="1:10 16296:16379" s="4" customFormat="1" ht="36" customHeight="1">
      <c r="A185" s="54"/>
      <c r="B185" s="51"/>
      <c r="C185" s="16" t="s">
        <v>373</v>
      </c>
      <c r="D185" s="16" t="s">
        <v>374</v>
      </c>
      <c r="E185" s="29">
        <v>110</v>
      </c>
      <c r="F185" s="29">
        <v>110</v>
      </c>
      <c r="G185" s="42">
        <v>2150299</v>
      </c>
      <c r="H185" s="42">
        <v>507</v>
      </c>
      <c r="I185" s="26"/>
      <c r="J185" s="16" t="s">
        <v>32</v>
      </c>
      <c r="XBT185" s="32"/>
      <c r="XBU185" s="32"/>
      <c r="XBV185" s="32"/>
      <c r="XBW185" s="32"/>
      <c r="XBX185" s="32"/>
      <c r="XBY185" s="32"/>
      <c r="XBZ185" s="32"/>
      <c r="XCA185" s="32"/>
      <c r="XCB185" s="32"/>
      <c r="XCC185" s="32"/>
      <c r="XCD185" s="32"/>
      <c r="XCE185" s="32"/>
      <c r="XCF185" s="32"/>
      <c r="XCG185" s="32"/>
      <c r="XCH185" s="32"/>
      <c r="XCI185" s="32"/>
      <c r="XCJ185" s="32"/>
      <c r="XCK185" s="32"/>
      <c r="XCL185" s="32"/>
      <c r="XCM185" s="32"/>
      <c r="XCN185" s="32"/>
      <c r="XCO185" s="32"/>
      <c r="XCP185" s="32"/>
      <c r="XCQ185" s="32"/>
      <c r="XCR185" s="32"/>
      <c r="XCS185" s="32"/>
      <c r="XCT185" s="32"/>
      <c r="XCU185" s="32"/>
      <c r="XCV185" s="32"/>
      <c r="XCW185" s="32"/>
      <c r="XCX185" s="32"/>
      <c r="XCY185" s="32"/>
      <c r="XCZ185" s="32"/>
      <c r="XDA185" s="32"/>
      <c r="XDB185" s="32"/>
      <c r="XDC185" s="32"/>
      <c r="XDD185" s="32"/>
      <c r="XDE185" s="32"/>
      <c r="XDF185" s="32"/>
      <c r="XDG185" s="32"/>
      <c r="XDH185" s="32"/>
      <c r="XDI185" s="32"/>
      <c r="XDJ185" s="32"/>
      <c r="XDK185" s="32"/>
      <c r="XDL185" s="32"/>
      <c r="XDM185" s="32"/>
      <c r="XDN185" s="32"/>
      <c r="XDO185" s="32"/>
      <c r="XDP185" s="32"/>
      <c r="XDQ185" s="32"/>
      <c r="XDR185" s="32"/>
      <c r="XDS185" s="32"/>
      <c r="XDT185" s="32"/>
      <c r="XDU185" s="32"/>
      <c r="XDV185" s="32"/>
      <c r="XDW185" s="32"/>
      <c r="XDX185" s="32"/>
      <c r="XDY185" s="32"/>
      <c r="XDZ185" s="32"/>
      <c r="XEA185" s="32"/>
      <c r="XEB185" s="32"/>
      <c r="XEC185" s="32"/>
      <c r="XED185" s="32"/>
      <c r="XEE185" s="32"/>
      <c r="XEF185" s="32"/>
      <c r="XEG185" s="32"/>
      <c r="XEH185" s="32"/>
      <c r="XEI185" s="32"/>
      <c r="XEJ185" s="32"/>
      <c r="XEK185" s="32"/>
      <c r="XEL185" s="32"/>
      <c r="XEM185" s="32"/>
      <c r="XEN185" s="32"/>
      <c r="XEO185" s="32"/>
      <c r="XEP185" s="32"/>
      <c r="XEQ185" s="32"/>
      <c r="XER185" s="32"/>
      <c r="XES185" s="32"/>
      <c r="XET185" s="32"/>
      <c r="XEU185" s="32"/>
      <c r="XEV185" s="32"/>
      <c r="XEW185" s="32"/>
      <c r="XEX185" s="32"/>
      <c r="XEY185" s="32"/>
    </row>
    <row r="186" spans="1:10 16296:16379" s="4" customFormat="1" ht="36" customHeight="1">
      <c r="A186" s="49" t="s">
        <v>375</v>
      </c>
      <c r="B186" s="51" t="s">
        <v>376</v>
      </c>
      <c r="C186" s="51"/>
      <c r="D186" s="51"/>
      <c r="E186" s="34">
        <f>E187+E201+E208+E215+E224+E226+E231</f>
        <v>4380</v>
      </c>
      <c r="F186" s="34">
        <f>F187+F201+F208+F215+F224+F226+F231</f>
        <v>4380</v>
      </c>
      <c r="G186" s="26"/>
      <c r="H186" s="26"/>
      <c r="I186" s="26"/>
      <c r="J186" s="16"/>
      <c r="XBT186" s="32"/>
      <c r="XBU186" s="32"/>
      <c r="XBV186" s="32"/>
      <c r="XBW186" s="32"/>
      <c r="XBX186" s="32"/>
      <c r="XBY186" s="32"/>
      <c r="XBZ186" s="32"/>
      <c r="XCA186" s="32"/>
      <c r="XCB186" s="32"/>
      <c r="XCC186" s="32"/>
      <c r="XCD186" s="32"/>
      <c r="XCE186" s="32"/>
      <c r="XCF186" s="32"/>
      <c r="XCG186" s="32"/>
      <c r="XCH186" s="32"/>
      <c r="XCI186" s="32"/>
      <c r="XCJ186" s="32"/>
      <c r="XCK186" s="32"/>
      <c r="XCL186" s="32"/>
      <c r="XCM186" s="32"/>
      <c r="XCN186" s="32"/>
      <c r="XCO186" s="32"/>
      <c r="XCP186" s="32"/>
      <c r="XCQ186" s="32"/>
      <c r="XCR186" s="32"/>
      <c r="XCS186" s="32"/>
      <c r="XCT186" s="32"/>
      <c r="XCU186" s="32"/>
      <c r="XCV186" s="32"/>
      <c r="XCW186" s="32"/>
      <c r="XCX186" s="32"/>
      <c r="XCY186" s="32"/>
      <c r="XCZ186" s="32"/>
      <c r="XDA186" s="32"/>
      <c r="XDB186" s="32"/>
      <c r="XDC186" s="32"/>
      <c r="XDD186" s="32"/>
      <c r="XDE186" s="32"/>
      <c r="XDF186" s="32"/>
      <c r="XDG186" s="32"/>
      <c r="XDH186" s="32"/>
      <c r="XDI186" s="32"/>
      <c r="XDJ186" s="32"/>
      <c r="XDK186" s="32"/>
      <c r="XDL186" s="32"/>
      <c r="XDM186" s="32"/>
      <c r="XDN186" s="32"/>
      <c r="XDO186" s="32"/>
      <c r="XDP186" s="32"/>
      <c r="XDQ186" s="32"/>
      <c r="XDR186" s="32"/>
      <c r="XDS186" s="32"/>
      <c r="XDT186" s="32"/>
      <c r="XDU186" s="32"/>
      <c r="XDV186" s="32"/>
      <c r="XDW186" s="32"/>
      <c r="XDX186" s="32"/>
      <c r="XDY186" s="32"/>
      <c r="XDZ186" s="32"/>
      <c r="XEA186" s="32"/>
      <c r="XEB186" s="32"/>
      <c r="XEC186" s="32"/>
      <c r="XED186" s="32"/>
      <c r="XEE186" s="32"/>
      <c r="XEF186" s="32"/>
      <c r="XEG186" s="32"/>
      <c r="XEH186" s="32"/>
      <c r="XEI186" s="32"/>
      <c r="XEJ186" s="32"/>
      <c r="XEK186" s="32"/>
      <c r="XEL186" s="32"/>
      <c r="XEM186" s="32"/>
      <c r="XEN186" s="32"/>
      <c r="XEO186" s="32"/>
      <c r="XEP186" s="32"/>
      <c r="XEQ186" s="32"/>
      <c r="XER186" s="32"/>
      <c r="XES186" s="32"/>
      <c r="XET186" s="32"/>
      <c r="XEU186" s="32"/>
      <c r="XEV186" s="32"/>
      <c r="XEW186" s="32"/>
      <c r="XEX186" s="32"/>
      <c r="XEY186" s="32"/>
    </row>
    <row r="187" spans="1:10 16296:16379" s="4" customFormat="1" ht="36" customHeight="1">
      <c r="A187" s="49"/>
      <c r="B187" s="49" t="s">
        <v>21</v>
      </c>
      <c r="C187" s="51" t="s">
        <v>22</v>
      </c>
      <c r="D187" s="51"/>
      <c r="E187" s="34">
        <f>SUM(E188:E200)</f>
        <v>1680</v>
      </c>
      <c r="F187" s="34">
        <f>SUM(F188:F200)</f>
        <v>1680</v>
      </c>
      <c r="G187" s="26"/>
      <c r="H187" s="26"/>
      <c r="I187" s="26"/>
      <c r="J187" s="16"/>
      <c r="XBT187" s="32"/>
      <c r="XBU187" s="32"/>
      <c r="XBV187" s="32"/>
      <c r="XBW187" s="32"/>
      <c r="XBX187" s="32"/>
      <c r="XBY187" s="32"/>
      <c r="XBZ187" s="32"/>
      <c r="XCA187" s="32"/>
      <c r="XCB187" s="32"/>
      <c r="XCC187" s="32"/>
      <c r="XCD187" s="32"/>
      <c r="XCE187" s="32"/>
      <c r="XCF187" s="32"/>
      <c r="XCG187" s="32"/>
      <c r="XCH187" s="32"/>
      <c r="XCI187" s="32"/>
      <c r="XCJ187" s="32"/>
      <c r="XCK187" s="32"/>
      <c r="XCL187" s="32"/>
      <c r="XCM187" s="32"/>
      <c r="XCN187" s="32"/>
      <c r="XCO187" s="32"/>
      <c r="XCP187" s="32"/>
      <c r="XCQ187" s="32"/>
      <c r="XCR187" s="32"/>
      <c r="XCS187" s="32"/>
      <c r="XCT187" s="32"/>
      <c r="XCU187" s="32"/>
      <c r="XCV187" s="32"/>
      <c r="XCW187" s="32"/>
      <c r="XCX187" s="32"/>
      <c r="XCY187" s="32"/>
      <c r="XCZ187" s="32"/>
      <c r="XDA187" s="32"/>
      <c r="XDB187" s="32"/>
      <c r="XDC187" s="32"/>
      <c r="XDD187" s="32"/>
      <c r="XDE187" s="32"/>
      <c r="XDF187" s="32"/>
      <c r="XDG187" s="32"/>
      <c r="XDH187" s="32"/>
      <c r="XDI187" s="32"/>
      <c r="XDJ187" s="32"/>
      <c r="XDK187" s="32"/>
      <c r="XDL187" s="32"/>
      <c r="XDM187" s="32"/>
      <c r="XDN187" s="32"/>
      <c r="XDO187" s="32"/>
      <c r="XDP187" s="32"/>
      <c r="XDQ187" s="32"/>
      <c r="XDR187" s="32"/>
      <c r="XDS187" s="32"/>
      <c r="XDT187" s="32"/>
      <c r="XDU187" s="32"/>
      <c r="XDV187" s="32"/>
      <c r="XDW187" s="32"/>
      <c r="XDX187" s="32"/>
      <c r="XDY187" s="32"/>
      <c r="XDZ187" s="32"/>
      <c r="XEA187" s="32"/>
      <c r="XEB187" s="32"/>
      <c r="XEC187" s="32"/>
      <c r="XED187" s="32"/>
      <c r="XEE187" s="32"/>
      <c r="XEF187" s="32"/>
      <c r="XEG187" s="32"/>
      <c r="XEH187" s="32"/>
      <c r="XEI187" s="32"/>
      <c r="XEJ187" s="32"/>
      <c r="XEK187" s="32"/>
      <c r="XEL187" s="32"/>
      <c r="XEM187" s="32"/>
      <c r="XEN187" s="32"/>
      <c r="XEO187" s="32"/>
      <c r="XEP187" s="32"/>
      <c r="XEQ187" s="32"/>
      <c r="XER187" s="32"/>
      <c r="XES187" s="32"/>
      <c r="XET187" s="32"/>
      <c r="XEU187" s="32"/>
      <c r="XEV187" s="32"/>
      <c r="XEW187" s="32"/>
      <c r="XEX187" s="32"/>
      <c r="XEY187" s="32"/>
    </row>
    <row r="188" spans="1:10 16296:16379" s="4" customFormat="1" ht="36" customHeight="1">
      <c r="A188" s="49"/>
      <c r="B188" s="49"/>
      <c r="C188" s="15" t="s">
        <v>377</v>
      </c>
      <c r="D188" s="15" t="s">
        <v>378</v>
      </c>
      <c r="E188" s="29">
        <v>220</v>
      </c>
      <c r="F188" s="29">
        <v>220</v>
      </c>
      <c r="G188" s="42">
        <v>2150299</v>
      </c>
      <c r="H188" s="42">
        <v>507</v>
      </c>
      <c r="I188" s="26"/>
      <c r="J188" s="16" t="s">
        <v>35</v>
      </c>
      <c r="XBT188" s="32"/>
      <c r="XBU188" s="32"/>
      <c r="XBV188" s="32"/>
      <c r="XBW188" s="32"/>
      <c r="XBX188" s="32"/>
      <c r="XBY188" s="32"/>
      <c r="XBZ188" s="32"/>
      <c r="XCA188" s="32"/>
      <c r="XCB188" s="32"/>
      <c r="XCC188" s="32"/>
      <c r="XCD188" s="32"/>
      <c r="XCE188" s="32"/>
      <c r="XCF188" s="32"/>
      <c r="XCG188" s="32"/>
      <c r="XCH188" s="32"/>
      <c r="XCI188" s="32"/>
      <c r="XCJ188" s="32"/>
      <c r="XCK188" s="32"/>
      <c r="XCL188" s="32"/>
      <c r="XCM188" s="32"/>
      <c r="XCN188" s="32"/>
      <c r="XCO188" s="32"/>
      <c r="XCP188" s="32"/>
      <c r="XCQ188" s="32"/>
      <c r="XCR188" s="32"/>
      <c r="XCS188" s="32"/>
      <c r="XCT188" s="32"/>
      <c r="XCU188" s="32"/>
      <c r="XCV188" s="32"/>
      <c r="XCW188" s="32"/>
      <c r="XCX188" s="32"/>
      <c r="XCY188" s="32"/>
      <c r="XCZ188" s="32"/>
      <c r="XDA188" s="32"/>
      <c r="XDB188" s="32"/>
      <c r="XDC188" s="32"/>
      <c r="XDD188" s="32"/>
      <c r="XDE188" s="32"/>
      <c r="XDF188" s="32"/>
      <c r="XDG188" s="32"/>
      <c r="XDH188" s="32"/>
      <c r="XDI188" s="32"/>
      <c r="XDJ188" s="32"/>
      <c r="XDK188" s="32"/>
      <c r="XDL188" s="32"/>
      <c r="XDM188" s="32"/>
      <c r="XDN188" s="32"/>
      <c r="XDO188" s="32"/>
      <c r="XDP188" s="32"/>
      <c r="XDQ188" s="32"/>
      <c r="XDR188" s="32"/>
      <c r="XDS188" s="32"/>
      <c r="XDT188" s="32"/>
      <c r="XDU188" s="32"/>
      <c r="XDV188" s="32"/>
      <c r="XDW188" s="32"/>
      <c r="XDX188" s="32"/>
      <c r="XDY188" s="32"/>
      <c r="XDZ188" s="32"/>
      <c r="XEA188" s="32"/>
      <c r="XEB188" s="32"/>
      <c r="XEC188" s="32"/>
      <c r="XED188" s="32"/>
      <c r="XEE188" s="32"/>
      <c r="XEF188" s="32"/>
      <c r="XEG188" s="32"/>
      <c r="XEH188" s="32"/>
      <c r="XEI188" s="32"/>
      <c r="XEJ188" s="32"/>
      <c r="XEK188" s="32"/>
      <c r="XEL188" s="32"/>
      <c r="XEM188" s="32"/>
      <c r="XEN188" s="32"/>
      <c r="XEO188" s="32"/>
      <c r="XEP188" s="32"/>
      <c r="XEQ188" s="32"/>
      <c r="XER188" s="32"/>
      <c r="XES188" s="32"/>
      <c r="XET188" s="32"/>
      <c r="XEU188" s="32"/>
      <c r="XEV188" s="32"/>
      <c r="XEW188" s="32"/>
      <c r="XEX188" s="32"/>
      <c r="XEY188" s="32"/>
    </row>
    <row r="189" spans="1:10 16296:16379" s="4" customFormat="1" ht="36" customHeight="1">
      <c r="A189" s="49"/>
      <c r="B189" s="49"/>
      <c r="C189" s="16" t="s">
        <v>379</v>
      </c>
      <c r="D189" s="16" t="s">
        <v>380</v>
      </c>
      <c r="E189" s="29">
        <v>110</v>
      </c>
      <c r="F189" s="29">
        <v>110</v>
      </c>
      <c r="G189" s="42">
        <v>2150299</v>
      </c>
      <c r="H189" s="42">
        <v>507</v>
      </c>
      <c r="I189" s="26"/>
      <c r="J189" s="16" t="s">
        <v>32</v>
      </c>
      <c r="XBT189" s="32"/>
      <c r="XBU189" s="32"/>
      <c r="XBV189" s="32"/>
      <c r="XBW189" s="32"/>
      <c r="XBX189" s="32"/>
      <c r="XBY189" s="32"/>
      <c r="XBZ189" s="32"/>
      <c r="XCA189" s="32"/>
      <c r="XCB189" s="32"/>
      <c r="XCC189" s="32"/>
      <c r="XCD189" s="32"/>
      <c r="XCE189" s="32"/>
      <c r="XCF189" s="32"/>
      <c r="XCG189" s="32"/>
      <c r="XCH189" s="32"/>
      <c r="XCI189" s="32"/>
      <c r="XCJ189" s="32"/>
      <c r="XCK189" s="32"/>
      <c r="XCL189" s="32"/>
      <c r="XCM189" s="32"/>
      <c r="XCN189" s="32"/>
      <c r="XCO189" s="32"/>
      <c r="XCP189" s="32"/>
      <c r="XCQ189" s="32"/>
      <c r="XCR189" s="32"/>
      <c r="XCS189" s="32"/>
      <c r="XCT189" s="32"/>
      <c r="XCU189" s="32"/>
      <c r="XCV189" s="32"/>
      <c r="XCW189" s="32"/>
      <c r="XCX189" s="32"/>
      <c r="XCY189" s="32"/>
      <c r="XCZ189" s="32"/>
      <c r="XDA189" s="32"/>
      <c r="XDB189" s="32"/>
      <c r="XDC189" s="32"/>
      <c r="XDD189" s="32"/>
      <c r="XDE189" s="32"/>
      <c r="XDF189" s="32"/>
      <c r="XDG189" s="32"/>
      <c r="XDH189" s="32"/>
      <c r="XDI189" s="32"/>
      <c r="XDJ189" s="32"/>
      <c r="XDK189" s="32"/>
      <c r="XDL189" s="32"/>
      <c r="XDM189" s="32"/>
      <c r="XDN189" s="32"/>
      <c r="XDO189" s="32"/>
      <c r="XDP189" s="32"/>
      <c r="XDQ189" s="32"/>
      <c r="XDR189" s="32"/>
      <c r="XDS189" s="32"/>
      <c r="XDT189" s="32"/>
      <c r="XDU189" s="32"/>
      <c r="XDV189" s="32"/>
      <c r="XDW189" s="32"/>
      <c r="XDX189" s="32"/>
      <c r="XDY189" s="32"/>
      <c r="XDZ189" s="32"/>
      <c r="XEA189" s="32"/>
      <c r="XEB189" s="32"/>
      <c r="XEC189" s="32"/>
      <c r="XED189" s="32"/>
      <c r="XEE189" s="32"/>
      <c r="XEF189" s="32"/>
      <c r="XEG189" s="32"/>
      <c r="XEH189" s="32"/>
      <c r="XEI189" s="32"/>
      <c r="XEJ189" s="32"/>
      <c r="XEK189" s="32"/>
      <c r="XEL189" s="32"/>
      <c r="XEM189" s="32"/>
      <c r="XEN189" s="32"/>
      <c r="XEO189" s="32"/>
      <c r="XEP189" s="32"/>
      <c r="XEQ189" s="32"/>
      <c r="XER189" s="32"/>
      <c r="XES189" s="32"/>
      <c r="XET189" s="32"/>
      <c r="XEU189" s="32"/>
      <c r="XEV189" s="32"/>
      <c r="XEW189" s="32"/>
      <c r="XEX189" s="32"/>
      <c r="XEY189" s="32"/>
    </row>
    <row r="190" spans="1:10 16296:16379" s="4" customFormat="1" ht="36" customHeight="1">
      <c r="A190" s="49"/>
      <c r="B190" s="49"/>
      <c r="C190" s="16" t="s">
        <v>381</v>
      </c>
      <c r="D190" s="16" t="s">
        <v>382</v>
      </c>
      <c r="E190" s="29">
        <v>100</v>
      </c>
      <c r="F190" s="29">
        <v>100</v>
      </c>
      <c r="G190" s="42">
        <v>2150299</v>
      </c>
      <c r="H190" s="42">
        <v>507</v>
      </c>
      <c r="I190" s="26"/>
      <c r="J190" s="16" t="s">
        <v>32</v>
      </c>
      <c r="XBT190" s="32"/>
      <c r="XBU190" s="32"/>
      <c r="XBV190" s="32"/>
      <c r="XBW190" s="32"/>
      <c r="XBX190" s="32"/>
      <c r="XBY190" s="32"/>
      <c r="XBZ190" s="32"/>
      <c r="XCA190" s="32"/>
      <c r="XCB190" s="32"/>
      <c r="XCC190" s="32"/>
      <c r="XCD190" s="32"/>
      <c r="XCE190" s="32"/>
      <c r="XCF190" s="32"/>
      <c r="XCG190" s="32"/>
      <c r="XCH190" s="32"/>
      <c r="XCI190" s="32"/>
      <c r="XCJ190" s="32"/>
      <c r="XCK190" s="32"/>
      <c r="XCL190" s="32"/>
      <c r="XCM190" s="32"/>
      <c r="XCN190" s="32"/>
      <c r="XCO190" s="32"/>
      <c r="XCP190" s="32"/>
      <c r="XCQ190" s="32"/>
      <c r="XCR190" s="32"/>
      <c r="XCS190" s="32"/>
      <c r="XCT190" s="32"/>
      <c r="XCU190" s="32"/>
      <c r="XCV190" s="32"/>
      <c r="XCW190" s="32"/>
      <c r="XCX190" s="32"/>
      <c r="XCY190" s="32"/>
      <c r="XCZ190" s="32"/>
      <c r="XDA190" s="32"/>
      <c r="XDB190" s="32"/>
      <c r="XDC190" s="32"/>
      <c r="XDD190" s="32"/>
      <c r="XDE190" s="32"/>
      <c r="XDF190" s="32"/>
      <c r="XDG190" s="32"/>
      <c r="XDH190" s="32"/>
      <c r="XDI190" s="32"/>
      <c r="XDJ190" s="32"/>
      <c r="XDK190" s="32"/>
      <c r="XDL190" s="32"/>
      <c r="XDM190" s="32"/>
      <c r="XDN190" s="32"/>
      <c r="XDO190" s="32"/>
      <c r="XDP190" s="32"/>
      <c r="XDQ190" s="32"/>
      <c r="XDR190" s="32"/>
      <c r="XDS190" s="32"/>
      <c r="XDT190" s="32"/>
      <c r="XDU190" s="32"/>
      <c r="XDV190" s="32"/>
      <c r="XDW190" s="32"/>
      <c r="XDX190" s="32"/>
      <c r="XDY190" s="32"/>
      <c r="XDZ190" s="32"/>
      <c r="XEA190" s="32"/>
      <c r="XEB190" s="32"/>
      <c r="XEC190" s="32"/>
      <c r="XED190" s="32"/>
      <c r="XEE190" s="32"/>
      <c r="XEF190" s="32"/>
      <c r="XEG190" s="32"/>
      <c r="XEH190" s="32"/>
      <c r="XEI190" s="32"/>
      <c r="XEJ190" s="32"/>
      <c r="XEK190" s="32"/>
      <c r="XEL190" s="32"/>
      <c r="XEM190" s="32"/>
      <c r="XEN190" s="32"/>
      <c r="XEO190" s="32"/>
      <c r="XEP190" s="32"/>
      <c r="XEQ190" s="32"/>
      <c r="XER190" s="32"/>
      <c r="XES190" s="32"/>
      <c r="XET190" s="32"/>
      <c r="XEU190" s="32"/>
      <c r="XEV190" s="32"/>
      <c r="XEW190" s="32"/>
      <c r="XEX190" s="32"/>
      <c r="XEY190" s="32"/>
    </row>
    <row r="191" spans="1:10 16296:16379" s="4" customFormat="1" ht="36" customHeight="1">
      <c r="A191" s="49"/>
      <c r="B191" s="49"/>
      <c r="C191" s="16" t="s">
        <v>383</v>
      </c>
      <c r="D191" s="16" t="s">
        <v>384</v>
      </c>
      <c r="E191" s="29">
        <v>200</v>
      </c>
      <c r="F191" s="29">
        <v>200</v>
      </c>
      <c r="G191" s="42">
        <v>2150299</v>
      </c>
      <c r="H191" s="42">
        <v>507</v>
      </c>
      <c r="I191" s="26"/>
      <c r="J191" s="16" t="s">
        <v>32</v>
      </c>
      <c r="XBT191" s="32"/>
      <c r="XBU191" s="32"/>
      <c r="XBV191" s="32"/>
      <c r="XBW191" s="32"/>
      <c r="XBX191" s="32"/>
      <c r="XBY191" s="32"/>
      <c r="XBZ191" s="32"/>
      <c r="XCA191" s="32"/>
      <c r="XCB191" s="32"/>
      <c r="XCC191" s="32"/>
      <c r="XCD191" s="32"/>
      <c r="XCE191" s="32"/>
      <c r="XCF191" s="32"/>
      <c r="XCG191" s="32"/>
      <c r="XCH191" s="32"/>
      <c r="XCI191" s="32"/>
      <c r="XCJ191" s="32"/>
      <c r="XCK191" s="32"/>
      <c r="XCL191" s="32"/>
      <c r="XCM191" s="32"/>
      <c r="XCN191" s="32"/>
      <c r="XCO191" s="32"/>
      <c r="XCP191" s="32"/>
      <c r="XCQ191" s="32"/>
      <c r="XCR191" s="32"/>
      <c r="XCS191" s="32"/>
      <c r="XCT191" s="32"/>
      <c r="XCU191" s="32"/>
      <c r="XCV191" s="32"/>
      <c r="XCW191" s="32"/>
      <c r="XCX191" s="32"/>
      <c r="XCY191" s="32"/>
      <c r="XCZ191" s="32"/>
      <c r="XDA191" s="32"/>
      <c r="XDB191" s="32"/>
      <c r="XDC191" s="32"/>
      <c r="XDD191" s="32"/>
      <c r="XDE191" s="32"/>
      <c r="XDF191" s="32"/>
      <c r="XDG191" s="32"/>
      <c r="XDH191" s="32"/>
      <c r="XDI191" s="32"/>
      <c r="XDJ191" s="32"/>
      <c r="XDK191" s="32"/>
      <c r="XDL191" s="32"/>
      <c r="XDM191" s="32"/>
      <c r="XDN191" s="32"/>
      <c r="XDO191" s="32"/>
      <c r="XDP191" s="32"/>
      <c r="XDQ191" s="32"/>
      <c r="XDR191" s="32"/>
      <c r="XDS191" s="32"/>
      <c r="XDT191" s="32"/>
      <c r="XDU191" s="32"/>
      <c r="XDV191" s="32"/>
      <c r="XDW191" s="32"/>
      <c r="XDX191" s="32"/>
      <c r="XDY191" s="32"/>
      <c r="XDZ191" s="32"/>
      <c r="XEA191" s="32"/>
      <c r="XEB191" s="32"/>
      <c r="XEC191" s="32"/>
      <c r="XED191" s="32"/>
      <c r="XEE191" s="32"/>
      <c r="XEF191" s="32"/>
      <c r="XEG191" s="32"/>
      <c r="XEH191" s="32"/>
      <c r="XEI191" s="32"/>
      <c r="XEJ191" s="32"/>
      <c r="XEK191" s="32"/>
      <c r="XEL191" s="32"/>
      <c r="XEM191" s="32"/>
      <c r="XEN191" s="32"/>
      <c r="XEO191" s="32"/>
      <c r="XEP191" s="32"/>
      <c r="XEQ191" s="32"/>
      <c r="XER191" s="32"/>
      <c r="XES191" s="32"/>
      <c r="XET191" s="32"/>
      <c r="XEU191" s="32"/>
      <c r="XEV191" s="32"/>
      <c r="XEW191" s="32"/>
      <c r="XEX191" s="32"/>
      <c r="XEY191" s="32"/>
    </row>
    <row r="192" spans="1:10 16296:16379" s="4" customFormat="1" ht="36" customHeight="1">
      <c r="A192" s="49"/>
      <c r="B192" s="49"/>
      <c r="C192" s="16" t="s">
        <v>385</v>
      </c>
      <c r="D192" s="16" t="s">
        <v>386</v>
      </c>
      <c r="E192" s="29">
        <v>100</v>
      </c>
      <c r="F192" s="29">
        <v>100</v>
      </c>
      <c r="G192" s="42">
        <v>2150299</v>
      </c>
      <c r="H192" s="42">
        <v>507</v>
      </c>
      <c r="I192" s="26"/>
      <c r="J192" s="16" t="s">
        <v>32</v>
      </c>
      <c r="XBT192" s="32"/>
      <c r="XBU192" s="32"/>
      <c r="XBV192" s="32"/>
      <c r="XBW192" s="32"/>
      <c r="XBX192" s="32"/>
      <c r="XBY192" s="32"/>
      <c r="XBZ192" s="32"/>
      <c r="XCA192" s="32"/>
      <c r="XCB192" s="32"/>
      <c r="XCC192" s="32"/>
      <c r="XCD192" s="32"/>
      <c r="XCE192" s="32"/>
      <c r="XCF192" s="32"/>
      <c r="XCG192" s="32"/>
      <c r="XCH192" s="32"/>
      <c r="XCI192" s="32"/>
      <c r="XCJ192" s="32"/>
      <c r="XCK192" s="32"/>
      <c r="XCL192" s="32"/>
      <c r="XCM192" s="32"/>
      <c r="XCN192" s="32"/>
      <c r="XCO192" s="32"/>
      <c r="XCP192" s="32"/>
      <c r="XCQ192" s="32"/>
      <c r="XCR192" s="32"/>
      <c r="XCS192" s="32"/>
      <c r="XCT192" s="32"/>
      <c r="XCU192" s="32"/>
      <c r="XCV192" s="32"/>
      <c r="XCW192" s="32"/>
      <c r="XCX192" s="32"/>
      <c r="XCY192" s="32"/>
      <c r="XCZ192" s="32"/>
      <c r="XDA192" s="32"/>
      <c r="XDB192" s="32"/>
      <c r="XDC192" s="32"/>
      <c r="XDD192" s="32"/>
      <c r="XDE192" s="32"/>
      <c r="XDF192" s="32"/>
      <c r="XDG192" s="32"/>
      <c r="XDH192" s="32"/>
      <c r="XDI192" s="32"/>
      <c r="XDJ192" s="32"/>
      <c r="XDK192" s="32"/>
      <c r="XDL192" s="32"/>
      <c r="XDM192" s="32"/>
      <c r="XDN192" s="32"/>
      <c r="XDO192" s="32"/>
      <c r="XDP192" s="32"/>
      <c r="XDQ192" s="32"/>
      <c r="XDR192" s="32"/>
      <c r="XDS192" s="32"/>
      <c r="XDT192" s="32"/>
      <c r="XDU192" s="32"/>
      <c r="XDV192" s="32"/>
      <c r="XDW192" s="32"/>
      <c r="XDX192" s="32"/>
      <c r="XDY192" s="32"/>
      <c r="XDZ192" s="32"/>
      <c r="XEA192" s="32"/>
      <c r="XEB192" s="32"/>
      <c r="XEC192" s="32"/>
      <c r="XED192" s="32"/>
      <c r="XEE192" s="32"/>
      <c r="XEF192" s="32"/>
      <c r="XEG192" s="32"/>
      <c r="XEH192" s="32"/>
      <c r="XEI192" s="32"/>
      <c r="XEJ192" s="32"/>
      <c r="XEK192" s="32"/>
      <c r="XEL192" s="32"/>
      <c r="XEM192" s="32"/>
      <c r="XEN192" s="32"/>
      <c r="XEO192" s="32"/>
      <c r="XEP192" s="32"/>
      <c r="XEQ192" s="32"/>
      <c r="XER192" s="32"/>
      <c r="XES192" s="32"/>
      <c r="XET192" s="32"/>
      <c r="XEU192" s="32"/>
      <c r="XEV192" s="32"/>
      <c r="XEW192" s="32"/>
      <c r="XEX192" s="32"/>
      <c r="XEY192" s="32"/>
    </row>
    <row r="193" spans="1:10 16296:16379" s="4" customFormat="1" ht="36" customHeight="1">
      <c r="A193" s="49"/>
      <c r="B193" s="49"/>
      <c r="C193" s="16" t="s">
        <v>387</v>
      </c>
      <c r="D193" s="16" t="s">
        <v>388</v>
      </c>
      <c r="E193" s="29">
        <v>100</v>
      </c>
      <c r="F193" s="29">
        <v>100</v>
      </c>
      <c r="G193" s="42">
        <v>2150299</v>
      </c>
      <c r="H193" s="42">
        <v>507</v>
      </c>
      <c r="I193" s="26"/>
      <c r="J193" s="16" t="s">
        <v>32</v>
      </c>
      <c r="XBT193" s="32"/>
      <c r="XBU193" s="32"/>
      <c r="XBV193" s="32"/>
      <c r="XBW193" s="32"/>
      <c r="XBX193" s="32"/>
      <c r="XBY193" s="32"/>
      <c r="XBZ193" s="32"/>
      <c r="XCA193" s="32"/>
      <c r="XCB193" s="32"/>
      <c r="XCC193" s="32"/>
      <c r="XCD193" s="32"/>
      <c r="XCE193" s="32"/>
      <c r="XCF193" s="32"/>
      <c r="XCG193" s="32"/>
      <c r="XCH193" s="32"/>
      <c r="XCI193" s="32"/>
      <c r="XCJ193" s="32"/>
      <c r="XCK193" s="32"/>
      <c r="XCL193" s="32"/>
      <c r="XCM193" s="32"/>
      <c r="XCN193" s="32"/>
      <c r="XCO193" s="32"/>
      <c r="XCP193" s="32"/>
      <c r="XCQ193" s="32"/>
      <c r="XCR193" s="32"/>
      <c r="XCS193" s="32"/>
      <c r="XCT193" s="32"/>
      <c r="XCU193" s="32"/>
      <c r="XCV193" s="32"/>
      <c r="XCW193" s="32"/>
      <c r="XCX193" s="32"/>
      <c r="XCY193" s="32"/>
      <c r="XCZ193" s="32"/>
      <c r="XDA193" s="32"/>
      <c r="XDB193" s="32"/>
      <c r="XDC193" s="32"/>
      <c r="XDD193" s="32"/>
      <c r="XDE193" s="32"/>
      <c r="XDF193" s="32"/>
      <c r="XDG193" s="32"/>
      <c r="XDH193" s="32"/>
      <c r="XDI193" s="32"/>
      <c r="XDJ193" s="32"/>
      <c r="XDK193" s="32"/>
      <c r="XDL193" s="32"/>
      <c r="XDM193" s="32"/>
      <c r="XDN193" s="32"/>
      <c r="XDO193" s="32"/>
      <c r="XDP193" s="32"/>
      <c r="XDQ193" s="32"/>
      <c r="XDR193" s="32"/>
      <c r="XDS193" s="32"/>
      <c r="XDT193" s="32"/>
      <c r="XDU193" s="32"/>
      <c r="XDV193" s="32"/>
      <c r="XDW193" s="32"/>
      <c r="XDX193" s="32"/>
      <c r="XDY193" s="32"/>
      <c r="XDZ193" s="32"/>
      <c r="XEA193" s="32"/>
      <c r="XEB193" s="32"/>
      <c r="XEC193" s="32"/>
      <c r="XED193" s="32"/>
      <c r="XEE193" s="32"/>
      <c r="XEF193" s="32"/>
      <c r="XEG193" s="32"/>
      <c r="XEH193" s="32"/>
      <c r="XEI193" s="32"/>
      <c r="XEJ193" s="32"/>
      <c r="XEK193" s="32"/>
      <c r="XEL193" s="32"/>
      <c r="XEM193" s="32"/>
      <c r="XEN193" s="32"/>
      <c r="XEO193" s="32"/>
      <c r="XEP193" s="32"/>
      <c r="XEQ193" s="32"/>
      <c r="XER193" s="32"/>
      <c r="XES193" s="32"/>
      <c r="XET193" s="32"/>
      <c r="XEU193" s="32"/>
      <c r="XEV193" s="32"/>
      <c r="XEW193" s="32"/>
      <c r="XEX193" s="32"/>
      <c r="XEY193" s="32"/>
    </row>
    <row r="194" spans="1:10 16296:16379" s="4" customFormat="1" ht="36" customHeight="1">
      <c r="A194" s="49"/>
      <c r="B194" s="49"/>
      <c r="C194" s="16" t="s">
        <v>389</v>
      </c>
      <c r="D194" s="16" t="s">
        <v>390</v>
      </c>
      <c r="E194" s="29">
        <v>100</v>
      </c>
      <c r="F194" s="29">
        <v>100</v>
      </c>
      <c r="G194" s="42">
        <v>2150299</v>
      </c>
      <c r="H194" s="42">
        <v>507</v>
      </c>
      <c r="I194" s="26"/>
      <c r="J194" s="16" t="s">
        <v>32</v>
      </c>
      <c r="XBT194" s="32"/>
      <c r="XBU194" s="32"/>
      <c r="XBV194" s="32"/>
      <c r="XBW194" s="32"/>
      <c r="XBX194" s="32"/>
      <c r="XBY194" s="32"/>
      <c r="XBZ194" s="32"/>
      <c r="XCA194" s="32"/>
      <c r="XCB194" s="32"/>
      <c r="XCC194" s="32"/>
      <c r="XCD194" s="32"/>
      <c r="XCE194" s="32"/>
      <c r="XCF194" s="32"/>
      <c r="XCG194" s="32"/>
      <c r="XCH194" s="32"/>
      <c r="XCI194" s="32"/>
      <c r="XCJ194" s="32"/>
      <c r="XCK194" s="32"/>
      <c r="XCL194" s="32"/>
      <c r="XCM194" s="32"/>
      <c r="XCN194" s="32"/>
      <c r="XCO194" s="32"/>
      <c r="XCP194" s="32"/>
      <c r="XCQ194" s="32"/>
      <c r="XCR194" s="32"/>
      <c r="XCS194" s="32"/>
      <c r="XCT194" s="32"/>
      <c r="XCU194" s="32"/>
      <c r="XCV194" s="32"/>
      <c r="XCW194" s="32"/>
      <c r="XCX194" s="32"/>
      <c r="XCY194" s="32"/>
      <c r="XCZ194" s="32"/>
      <c r="XDA194" s="32"/>
      <c r="XDB194" s="32"/>
      <c r="XDC194" s="32"/>
      <c r="XDD194" s="32"/>
      <c r="XDE194" s="32"/>
      <c r="XDF194" s="32"/>
      <c r="XDG194" s="32"/>
      <c r="XDH194" s="32"/>
      <c r="XDI194" s="32"/>
      <c r="XDJ194" s="32"/>
      <c r="XDK194" s="32"/>
      <c r="XDL194" s="32"/>
      <c r="XDM194" s="32"/>
      <c r="XDN194" s="32"/>
      <c r="XDO194" s="32"/>
      <c r="XDP194" s="32"/>
      <c r="XDQ194" s="32"/>
      <c r="XDR194" s="32"/>
      <c r="XDS194" s="32"/>
      <c r="XDT194" s="32"/>
      <c r="XDU194" s="32"/>
      <c r="XDV194" s="32"/>
      <c r="XDW194" s="32"/>
      <c r="XDX194" s="32"/>
      <c r="XDY194" s="32"/>
      <c r="XDZ194" s="32"/>
      <c r="XEA194" s="32"/>
      <c r="XEB194" s="32"/>
      <c r="XEC194" s="32"/>
      <c r="XED194" s="32"/>
      <c r="XEE194" s="32"/>
      <c r="XEF194" s="32"/>
      <c r="XEG194" s="32"/>
      <c r="XEH194" s="32"/>
      <c r="XEI194" s="32"/>
      <c r="XEJ194" s="32"/>
      <c r="XEK194" s="32"/>
      <c r="XEL194" s="32"/>
      <c r="XEM194" s="32"/>
      <c r="XEN194" s="32"/>
      <c r="XEO194" s="32"/>
      <c r="XEP194" s="32"/>
      <c r="XEQ194" s="32"/>
      <c r="XER194" s="32"/>
      <c r="XES194" s="32"/>
      <c r="XET194" s="32"/>
      <c r="XEU194" s="32"/>
      <c r="XEV194" s="32"/>
      <c r="XEW194" s="32"/>
      <c r="XEX194" s="32"/>
      <c r="XEY194" s="32"/>
    </row>
    <row r="195" spans="1:10 16296:16379" s="4" customFormat="1" ht="36" customHeight="1">
      <c r="A195" s="49"/>
      <c r="B195" s="49"/>
      <c r="C195" s="16" t="s">
        <v>391</v>
      </c>
      <c r="D195" s="17" t="s">
        <v>392</v>
      </c>
      <c r="E195" s="29">
        <v>100</v>
      </c>
      <c r="F195" s="29">
        <v>100</v>
      </c>
      <c r="G195" s="42">
        <v>2150299</v>
      </c>
      <c r="H195" s="42">
        <v>507</v>
      </c>
      <c r="I195" s="26"/>
      <c r="J195" s="16" t="s">
        <v>32</v>
      </c>
      <c r="XBT195" s="32"/>
      <c r="XBU195" s="32"/>
      <c r="XBV195" s="32"/>
      <c r="XBW195" s="32"/>
      <c r="XBX195" s="32"/>
      <c r="XBY195" s="32"/>
      <c r="XBZ195" s="32"/>
      <c r="XCA195" s="32"/>
      <c r="XCB195" s="32"/>
      <c r="XCC195" s="32"/>
      <c r="XCD195" s="32"/>
      <c r="XCE195" s="32"/>
      <c r="XCF195" s="32"/>
      <c r="XCG195" s="32"/>
      <c r="XCH195" s="32"/>
      <c r="XCI195" s="32"/>
      <c r="XCJ195" s="32"/>
      <c r="XCK195" s="32"/>
      <c r="XCL195" s="32"/>
      <c r="XCM195" s="32"/>
      <c r="XCN195" s="32"/>
      <c r="XCO195" s="32"/>
      <c r="XCP195" s="32"/>
      <c r="XCQ195" s="32"/>
      <c r="XCR195" s="32"/>
      <c r="XCS195" s="32"/>
      <c r="XCT195" s="32"/>
      <c r="XCU195" s="32"/>
      <c r="XCV195" s="32"/>
      <c r="XCW195" s="32"/>
      <c r="XCX195" s="32"/>
      <c r="XCY195" s="32"/>
      <c r="XCZ195" s="32"/>
      <c r="XDA195" s="32"/>
      <c r="XDB195" s="32"/>
      <c r="XDC195" s="32"/>
      <c r="XDD195" s="32"/>
      <c r="XDE195" s="32"/>
      <c r="XDF195" s="32"/>
      <c r="XDG195" s="32"/>
      <c r="XDH195" s="32"/>
      <c r="XDI195" s="32"/>
      <c r="XDJ195" s="32"/>
      <c r="XDK195" s="32"/>
      <c r="XDL195" s="32"/>
      <c r="XDM195" s="32"/>
      <c r="XDN195" s="32"/>
      <c r="XDO195" s="32"/>
      <c r="XDP195" s="32"/>
      <c r="XDQ195" s="32"/>
      <c r="XDR195" s="32"/>
      <c r="XDS195" s="32"/>
      <c r="XDT195" s="32"/>
      <c r="XDU195" s="32"/>
      <c r="XDV195" s="32"/>
      <c r="XDW195" s="32"/>
      <c r="XDX195" s="32"/>
      <c r="XDY195" s="32"/>
      <c r="XDZ195" s="32"/>
      <c r="XEA195" s="32"/>
      <c r="XEB195" s="32"/>
      <c r="XEC195" s="32"/>
      <c r="XED195" s="32"/>
      <c r="XEE195" s="32"/>
      <c r="XEF195" s="32"/>
      <c r="XEG195" s="32"/>
      <c r="XEH195" s="32"/>
      <c r="XEI195" s="32"/>
      <c r="XEJ195" s="32"/>
      <c r="XEK195" s="32"/>
      <c r="XEL195" s="32"/>
      <c r="XEM195" s="32"/>
      <c r="XEN195" s="32"/>
      <c r="XEO195" s="32"/>
      <c r="XEP195" s="32"/>
      <c r="XEQ195" s="32"/>
      <c r="XER195" s="32"/>
      <c r="XES195" s="32"/>
      <c r="XET195" s="32"/>
      <c r="XEU195" s="32"/>
      <c r="XEV195" s="32"/>
      <c r="XEW195" s="32"/>
      <c r="XEX195" s="32"/>
      <c r="XEY195" s="32"/>
    </row>
    <row r="196" spans="1:10 16296:16379" s="4" customFormat="1" ht="36" customHeight="1">
      <c r="A196" s="49"/>
      <c r="B196" s="49"/>
      <c r="C196" s="16" t="s">
        <v>393</v>
      </c>
      <c r="D196" s="16" t="s">
        <v>394</v>
      </c>
      <c r="E196" s="29">
        <v>100</v>
      </c>
      <c r="F196" s="29">
        <v>100</v>
      </c>
      <c r="G196" s="42">
        <v>2150299</v>
      </c>
      <c r="H196" s="42">
        <v>507</v>
      </c>
      <c r="I196" s="26"/>
      <c r="J196" s="16" t="s">
        <v>32</v>
      </c>
      <c r="XBT196" s="32"/>
      <c r="XBU196" s="32"/>
      <c r="XBV196" s="32"/>
      <c r="XBW196" s="32"/>
      <c r="XBX196" s="32"/>
      <c r="XBY196" s="32"/>
      <c r="XBZ196" s="32"/>
      <c r="XCA196" s="32"/>
      <c r="XCB196" s="32"/>
      <c r="XCC196" s="32"/>
      <c r="XCD196" s="32"/>
      <c r="XCE196" s="32"/>
      <c r="XCF196" s="32"/>
      <c r="XCG196" s="32"/>
      <c r="XCH196" s="32"/>
      <c r="XCI196" s="32"/>
      <c r="XCJ196" s="32"/>
      <c r="XCK196" s="32"/>
      <c r="XCL196" s="32"/>
      <c r="XCM196" s="32"/>
      <c r="XCN196" s="32"/>
      <c r="XCO196" s="32"/>
      <c r="XCP196" s="32"/>
      <c r="XCQ196" s="32"/>
      <c r="XCR196" s="32"/>
      <c r="XCS196" s="32"/>
      <c r="XCT196" s="32"/>
      <c r="XCU196" s="32"/>
      <c r="XCV196" s="32"/>
      <c r="XCW196" s="32"/>
      <c r="XCX196" s="32"/>
      <c r="XCY196" s="32"/>
      <c r="XCZ196" s="32"/>
      <c r="XDA196" s="32"/>
      <c r="XDB196" s="32"/>
      <c r="XDC196" s="32"/>
      <c r="XDD196" s="32"/>
      <c r="XDE196" s="32"/>
      <c r="XDF196" s="32"/>
      <c r="XDG196" s="32"/>
      <c r="XDH196" s="32"/>
      <c r="XDI196" s="32"/>
      <c r="XDJ196" s="32"/>
      <c r="XDK196" s="32"/>
      <c r="XDL196" s="32"/>
      <c r="XDM196" s="32"/>
      <c r="XDN196" s="32"/>
      <c r="XDO196" s="32"/>
      <c r="XDP196" s="32"/>
      <c r="XDQ196" s="32"/>
      <c r="XDR196" s="32"/>
      <c r="XDS196" s="32"/>
      <c r="XDT196" s="32"/>
      <c r="XDU196" s="32"/>
      <c r="XDV196" s="32"/>
      <c r="XDW196" s="32"/>
      <c r="XDX196" s="32"/>
      <c r="XDY196" s="32"/>
      <c r="XDZ196" s="32"/>
      <c r="XEA196" s="32"/>
      <c r="XEB196" s="32"/>
      <c r="XEC196" s="32"/>
      <c r="XED196" s="32"/>
      <c r="XEE196" s="32"/>
      <c r="XEF196" s="32"/>
      <c r="XEG196" s="32"/>
      <c r="XEH196" s="32"/>
      <c r="XEI196" s="32"/>
      <c r="XEJ196" s="32"/>
      <c r="XEK196" s="32"/>
      <c r="XEL196" s="32"/>
      <c r="XEM196" s="32"/>
      <c r="XEN196" s="32"/>
      <c r="XEO196" s="32"/>
      <c r="XEP196" s="32"/>
      <c r="XEQ196" s="32"/>
      <c r="XER196" s="32"/>
      <c r="XES196" s="32"/>
      <c r="XET196" s="32"/>
      <c r="XEU196" s="32"/>
      <c r="XEV196" s="32"/>
      <c r="XEW196" s="32"/>
      <c r="XEX196" s="32"/>
      <c r="XEY196" s="32"/>
    </row>
    <row r="197" spans="1:10 16296:16379" s="4" customFormat="1" ht="36" customHeight="1">
      <c r="A197" s="49"/>
      <c r="B197" s="49"/>
      <c r="C197" s="16" t="s">
        <v>395</v>
      </c>
      <c r="D197" s="16" t="s">
        <v>396</v>
      </c>
      <c r="E197" s="29">
        <v>200</v>
      </c>
      <c r="F197" s="29">
        <v>200</v>
      </c>
      <c r="G197" s="42">
        <v>2150299</v>
      </c>
      <c r="H197" s="42">
        <v>507</v>
      </c>
      <c r="I197" s="26"/>
      <c r="J197" s="16" t="s">
        <v>32</v>
      </c>
      <c r="XBT197" s="32"/>
      <c r="XBU197" s="32"/>
      <c r="XBV197" s="32"/>
      <c r="XBW197" s="32"/>
      <c r="XBX197" s="32"/>
      <c r="XBY197" s="32"/>
      <c r="XBZ197" s="32"/>
      <c r="XCA197" s="32"/>
      <c r="XCB197" s="32"/>
      <c r="XCC197" s="32"/>
      <c r="XCD197" s="32"/>
      <c r="XCE197" s="32"/>
      <c r="XCF197" s="32"/>
      <c r="XCG197" s="32"/>
      <c r="XCH197" s="32"/>
      <c r="XCI197" s="32"/>
      <c r="XCJ197" s="32"/>
      <c r="XCK197" s="32"/>
      <c r="XCL197" s="32"/>
      <c r="XCM197" s="32"/>
      <c r="XCN197" s="32"/>
      <c r="XCO197" s="32"/>
      <c r="XCP197" s="32"/>
      <c r="XCQ197" s="32"/>
      <c r="XCR197" s="32"/>
      <c r="XCS197" s="32"/>
      <c r="XCT197" s="32"/>
      <c r="XCU197" s="32"/>
      <c r="XCV197" s="32"/>
      <c r="XCW197" s="32"/>
      <c r="XCX197" s="32"/>
      <c r="XCY197" s="32"/>
      <c r="XCZ197" s="32"/>
      <c r="XDA197" s="32"/>
      <c r="XDB197" s="32"/>
      <c r="XDC197" s="32"/>
      <c r="XDD197" s="32"/>
      <c r="XDE197" s="32"/>
      <c r="XDF197" s="32"/>
      <c r="XDG197" s="32"/>
      <c r="XDH197" s="32"/>
      <c r="XDI197" s="32"/>
      <c r="XDJ197" s="32"/>
      <c r="XDK197" s="32"/>
      <c r="XDL197" s="32"/>
      <c r="XDM197" s="32"/>
      <c r="XDN197" s="32"/>
      <c r="XDO197" s="32"/>
      <c r="XDP197" s="32"/>
      <c r="XDQ197" s="32"/>
      <c r="XDR197" s="32"/>
      <c r="XDS197" s="32"/>
      <c r="XDT197" s="32"/>
      <c r="XDU197" s="32"/>
      <c r="XDV197" s="32"/>
      <c r="XDW197" s="32"/>
      <c r="XDX197" s="32"/>
      <c r="XDY197" s="32"/>
      <c r="XDZ197" s="32"/>
      <c r="XEA197" s="32"/>
      <c r="XEB197" s="32"/>
      <c r="XEC197" s="32"/>
      <c r="XED197" s="32"/>
      <c r="XEE197" s="32"/>
      <c r="XEF197" s="32"/>
      <c r="XEG197" s="32"/>
      <c r="XEH197" s="32"/>
      <c r="XEI197" s="32"/>
      <c r="XEJ197" s="32"/>
      <c r="XEK197" s="32"/>
      <c r="XEL197" s="32"/>
      <c r="XEM197" s="32"/>
      <c r="XEN197" s="32"/>
      <c r="XEO197" s="32"/>
      <c r="XEP197" s="32"/>
      <c r="XEQ197" s="32"/>
      <c r="XER197" s="32"/>
      <c r="XES197" s="32"/>
      <c r="XET197" s="32"/>
      <c r="XEU197" s="32"/>
      <c r="XEV197" s="32"/>
      <c r="XEW197" s="32"/>
      <c r="XEX197" s="32"/>
      <c r="XEY197" s="32"/>
    </row>
    <row r="198" spans="1:10 16296:16379" s="4" customFormat="1" ht="36" customHeight="1">
      <c r="A198" s="49"/>
      <c r="B198" s="49"/>
      <c r="C198" s="16" t="s">
        <v>397</v>
      </c>
      <c r="D198" s="16" t="s">
        <v>398</v>
      </c>
      <c r="E198" s="29">
        <v>100</v>
      </c>
      <c r="F198" s="29">
        <v>100</v>
      </c>
      <c r="G198" s="42">
        <v>2150299</v>
      </c>
      <c r="H198" s="42">
        <v>507</v>
      </c>
      <c r="I198" s="26"/>
      <c r="J198" s="16" t="s">
        <v>32</v>
      </c>
      <c r="XBT198" s="32"/>
      <c r="XBU198" s="32"/>
      <c r="XBV198" s="32"/>
      <c r="XBW198" s="32"/>
      <c r="XBX198" s="32"/>
      <c r="XBY198" s="32"/>
      <c r="XBZ198" s="32"/>
      <c r="XCA198" s="32"/>
      <c r="XCB198" s="32"/>
      <c r="XCC198" s="32"/>
      <c r="XCD198" s="32"/>
      <c r="XCE198" s="32"/>
      <c r="XCF198" s="32"/>
      <c r="XCG198" s="32"/>
      <c r="XCH198" s="32"/>
      <c r="XCI198" s="32"/>
      <c r="XCJ198" s="32"/>
      <c r="XCK198" s="32"/>
      <c r="XCL198" s="32"/>
      <c r="XCM198" s="32"/>
      <c r="XCN198" s="32"/>
      <c r="XCO198" s="32"/>
      <c r="XCP198" s="32"/>
      <c r="XCQ198" s="32"/>
      <c r="XCR198" s="32"/>
      <c r="XCS198" s="32"/>
      <c r="XCT198" s="32"/>
      <c r="XCU198" s="32"/>
      <c r="XCV198" s="32"/>
      <c r="XCW198" s="32"/>
      <c r="XCX198" s="32"/>
      <c r="XCY198" s="32"/>
      <c r="XCZ198" s="32"/>
      <c r="XDA198" s="32"/>
      <c r="XDB198" s="32"/>
      <c r="XDC198" s="32"/>
      <c r="XDD198" s="32"/>
      <c r="XDE198" s="32"/>
      <c r="XDF198" s="32"/>
      <c r="XDG198" s="32"/>
      <c r="XDH198" s="32"/>
      <c r="XDI198" s="32"/>
      <c r="XDJ198" s="32"/>
      <c r="XDK198" s="32"/>
      <c r="XDL198" s="32"/>
      <c r="XDM198" s="32"/>
      <c r="XDN198" s="32"/>
      <c r="XDO198" s="32"/>
      <c r="XDP198" s="32"/>
      <c r="XDQ198" s="32"/>
      <c r="XDR198" s="32"/>
      <c r="XDS198" s="32"/>
      <c r="XDT198" s="32"/>
      <c r="XDU198" s="32"/>
      <c r="XDV198" s="32"/>
      <c r="XDW198" s="32"/>
      <c r="XDX198" s="32"/>
      <c r="XDY198" s="32"/>
      <c r="XDZ198" s="32"/>
      <c r="XEA198" s="32"/>
      <c r="XEB198" s="32"/>
      <c r="XEC198" s="32"/>
      <c r="XED198" s="32"/>
      <c r="XEE198" s="32"/>
      <c r="XEF198" s="32"/>
      <c r="XEG198" s="32"/>
      <c r="XEH198" s="32"/>
      <c r="XEI198" s="32"/>
      <c r="XEJ198" s="32"/>
      <c r="XEK198" s="32"/>
      <c r="XEL198" s="32"/>
      <c r="XEM198" s="32"/>
      <c r="XEN198" s="32"/>
      <c r="XEO198" s="32"/>
      <c r="XEP198" s="32"/>
      <c r="XEQ198" s="32"/>
      <c r="XER198" s="32"/>
      <c r="XES198" s="32"/>
      <c r="XET198" s="32"/>
      <c r="XEU198" s="32"/>
      <c r="XEV198" s="32"/>
      <c r="XEW198" s="32"/>
      <c r="XEX198" s="32"/>
      <c r="XEY198" s="32"/>
    </row>
    <row r="199" spans="1:10 16296:16379" s="4" customFormat="1" ht="36" customHeight="1">
      <c r="A199" s="49"/>
      <c r="B199" s="49"/>
      <c r="C199" s="16" t="s">
        <v>399</v>
      </c>
      <c r="D199" s="16" t="s">
        <v>400</v>
      </c>
      <c r="E199" s="29">
        <v>100</v>
      </c>
      <c r="F199" s="29">
        <v>100</v>
      </c>
      <c r="G199" s="42">
        <v>2150299</v>
      </c>
      <c r="H199" s="42">
        <v>507</v>
      </c>
      <c r="I199" s="26"/>
      <c r="J199" s="16" t="s">
        <v>32</v>
      </c>
      <c r="XBT199" s="32"/>
      <c r="XBU199" s="32"/>
      <c r="XBV199" s="32"/>
      <c r="XBW199" s="32"/>
      <c r="XBX199" s="32"/>
      <c r="XBY199" s="32"/>
      <c r="XBZ199" s="32"/>
      <c r="XCA199" s="32"/>
      <c r="XCB199" s="32"/>
      <c r="XCC199" s="32"/>
      <c r="XCD199" s="32"/>
      <c r="XCE199" s="32"/>
      <c r="XCF199" s="32"/>
      <c r="XCG199" s="32"/>
      <c r="XCH199" s="32"/>
      <c r="XCI199" s="32"/>
      <c r="XCJ199" s="32"/>
      <c r="XCK199" s="32"/>
      <c r="XCL199" s="32"/>
      <c r="XCM199" s="32"/>
      <c r="XCN199" s="32"/>
      <c r="XCO199" s="32"/>
      <c r="XCP199" s="32"/>
      <c r="XCQ199" s="32"/>
      <c r="XCR199" s="32"/>
      <c r="XCS199" s="32"/>
      <c r="XCT199" s="32"/>
      <c r="XCU199" s="32"/>
      <c r="XCV199" s="32"/>
      <c r="XCW199" s="32"/>
      <c r="XCX199" s="32"/>
      <c r="XCY199" s="32"/>
      <c r="XCZ199" s="32"/>
      <c r="XDA199" s="32"/>
      <c r="XDB199" s="32"/>
      <c r="XDC199" s="32"/>
      <c r="XDD199" s="32"/>
      <c r="XDE199" s="32"/>
      <c r="XDF199" s="32"/>
      <c r="XDG199" s="32"/>
      <c r="XDH199" s="32"/>
      <c r="XDI199" s="32"/>
      <c r="XDJ199" s="32"/>
      <c r="XDK199" s="32"/>
      <c r="XDL199" s="32"/>
      <c r="XDM199" s="32"/>
      <c r="XDN199" s="32"/>
      <c r="XDO199" s="32"/>
      <c r="XDP199" s="32"/>
      <c r="XDQ199" s="32"/>
      <c r="XDR199" s="32"/>
      <c r="XDS199" s="32"/>
      <c r="XDT199" s="32"/>
      <c r="XDU199" s="32"/>
      <c r="XDV199" s="32"/>
      <c r="XDW199" s="32"/>
      <c r="XDX199" s="32"/>
      <c r="XDY199" s="32"/>
      <c r="XDZ199" s="32"/>
      <c r="XEA199" s="32"/>
      <c r="XEB199" s="32"/>
      <c r="XEC199" s="32"/>
      <c r="XED199" s="32"/>
      <c r="XEE199" s="32"/>
      <c r="XEF199" s="32"/>
      <c r="XEG199" s="32"/>
      <c r="XEH199" s="32"/>
      <c r="XEI199" s="32"/>
      <c r="XEJ199" s="32"/>
      <c r="XEK199" s="32"/>
      <c r="XEL199" s="32"/>
      <c r="XEM199" s="32"/>
      <c r="XEN199" s="32"/>
      <c r="XEO199" s="32"/>
      <c r="XEP199" s="32"/>
      <c r="XEQ199" s="32"/>
      <c r="XER199" s="32"/>
      <c r="XES199" s="32"/>
      <c r="XET199" s="32"/>
      <c r="XEU199" s="32"/>
      <c r="XEV199" s="32"/>
      <c r="XEW199" s="32"/>
      <c r="XEX199" s="32"/>
      <c r="XEY199" s="32"/>
    </row>
    <row r="200" spans="1:10 16296:16379" s="4" customFormat="1" ht="36" customHeight="1">
      <c r="A200" s="49"/>
      <c r="B200" s="49"/>
      <c r="C200" s="15" t="s">
        <v>401</v>
      </c>
      <c r="D200" s="15" t="s">
        <v>402</v>
      </c>
      <c r="E200" s="25">
        <v>150</v>
      </c>
      <c r="F200" s="25">
        <v>150</v>
      </c>
      <c r="G200" s="42">
        <v>2150299</v>
      </c>
      <c r="H200" s="42">
        <v>507</v>
      </c>
      <c r="I200" s="26"/>
      <c r="J200" s="16" t="s">
        <v>403</v>
      </c>
      <c r="XBT200" s="32"/>
      <c r="XBU200" s="32"/>
      <c r="XBV200" s="32"/>
      <c r="XBW200" s="32"/>
      <c r="XBX200" s="32"/>
      <c r="XBY200" s="32"/>
      <c r="XBZ200" s="32"/>
      <c r="XCA200" s="32"/>
      <c r="XCB200" s="32"/>
      <c r="XCC200" s="32"/>
      <c r="XCD200" s="32"/>
      <c r="XCE200" s="32"/>
      <c r="XCF200" s="32"/>
      <c r="XCG200" s="32"/>
      <c r="XCH200" s="32"/>
      <c r="XCI200" s="32"/>
      <c r="XCJ200" s="32"/>
      <c r="XCK200" s="32"/>
      <c r="XCL200" s="32"/>
      <c r="XCM200" s="32"/>
      <c r="XCN200" s="32"/>
      <c r="XCO200" s="32"/>
      <c r="XCP200" s="32"/>
      <c r="XCQ200" s="32"/>
      <c r="XCR200" s="32"/>
      <c r="XCS200" s="32"/>
      <c r="XCT200" s="32"/>
      <c r="XCU200" s="32"/>
      <c r="XCV200" s="32"/>
      <c r="XCW200" s="32"/>
      <c r="XCX200" s="32"/>
      <c r="XCY200" s="32"/>
      <c r="XCZ200" s="32"/>
      <c r="XDA200" s="32"/>
      <c r="XDB200" s="32"/>
      <c r="XDC200" s="32"/>
      <c r="XDD200" s="32"/>
      <c r="XDE200" s="32"/>
      <c r="XDF200" s="32"/>
      <c r="XDG200" s="32"/>
      <c r="XDH200" s="32"/>
      <c r="XDI200" s="32"/>
      <c r="XDJ200" s="32"/>
      <c r="XDK200" s="32"/>
      <c r="XDL200" s="32"/>
      <c r="XDM200" s="32"/>
      <c r="XDN200" s="32"/>
      <c r="XDO200" s="32"/>
      <c r="XDP200" s="32"/>
      <c r="XDQ200" s="32"/>
      <c r="XDR200" s="32"/>
      <c r="XDS200" s="32"/>
      <c r="XDT200" s="32"/>
      <c r="XDU200" s="32"/>
      <c r="XDV200" s="32"/>
      <c r="XDW200" s="32"/>
      <c r="XDX200" s="32"/>
      <c r="XDY200" s="32"/>
      <c r="XDZ200" s="32"/>
      <c r="XEA200" s="32"/>
      <c r="XEB200" s="32"/>
      <c r="XEC200" s="32"/>
      <c r="XED200" s="32"/>
      <c r="XEE200" s="32"/>
      <c r="XEF200" s="32"/>
      <c r="XEG200" s="32"/>
      <c r="XEH200" s="32"/>
      <c r="XEI200" s="32"/>
      <c r="XEJ200" s="32"/>
      <c r="XEK200" s="32"/>
      <c r="XEL200" s="32"/>
      <c r="XEM200" s="32"/>
      <c r="XEN200" s="32"/>
      <c r="XEO200" s="32"/>
      <c r="XEP200" s="32"/>
      <c r="XEQ200" s="32"/>
      <c r="XER200" s="32"/>
      <c r="XES200" s="32"/>
      <c r="XET200" s="32"/>
      <c r="XEU200" s="32"/>
      <c r="XEV200" s="32"/>
      <c r="XEW200" s="32"/>
      <c r="XEX200" s="32"/>
      <c r="XEY200" s="32"/>
    </row>
    <row r="201" spans="1:10 16296:16379" s="4" customFormat="1" ht="36" customHeight="1">
      <c r="A201" s="49"/>
      <c r="B201" s="51" t="s">
        <v>404</v>
      </c>
      <c r="C201" s="48" t="s">
        <v>405</v>
      </c>
      <c r="D201" s="48"/>
      <c r="E201" s="23">
        <f>SUM(E202:E207)</f>
        <v>670</v>
      </c>
      <c r="F201" s="23">
        <f>SUM(F202:F207)</f>
        <v>670</v>
      </c>
      <c r="G201" s="24"/>
      <c r="H201" s="24"/>
      <c r="I201" s="24"/>
      <c r="J201" s="24"/>
      <c r="XBT201" s="32"/>
      <c r="XBU201" s="32"/>
      <c r="XBV201" s="32"/>
      <c r="XBW201" s="32"/>
      <c r="XBX201" s="32"/>
      <c r="XBY201" s="32"/>
      <c r="XBZ201" s="32"/>
      <c r="XCA201" s="32"/>
      <c r="XCB201" s="32"/>
      <c r="XCC201" s="32"/>
      <c r="XCD201" s="32"/>
      <c r="XCE201" s="32"/>
      <c r="XCF201" s="32"/>
      <c r="XCG201" s="32"/>
      <c r="XCH201" s="32"/>
      <c r="XCI201" s="32"/>
      <c r="XCJ201" s="32"/>
      <c r="XCK201" s="32"/>
      <c r="XCL201" s="32"/>
      <c r="XCM201" s="32"/>
      <c r="XCN201" s="32"/>
      <c r="XCO201" s="32"/>
      <c r="XCP201" s="32"/>
      <c r="XCQ201" s="32"/>
      <c r="XCR201" s="32"/>
      <c r="XCS201" s="32"/>
      <c r="XCT201" s="32"/>
      <c r="XCU201" s="32"/>
      <c r="XCV201" s="32"/>
      <c r="XCW201" s="32"/>
      <c r="XCX201" s="32"/>
      <c r="XCY201" s="32"/>
      <c r="XCZ201" s="32"/>
      <c r="XDA201" s="32"/>
      <c r="XDB201" s="32"/>
      <c r="XDC201" s="32"/>
      <c r="XDD201" s="32"/>
      <c r="XDE201" s="32"/>
      <c r="XDF201" s="32"/>
      <c r="XDG201" s="32"/>
      <c r="XDH201" s="32"/>
      <c r="XDI201" s="32"/>
      <c r="XDJ201" s="32"/>
      <c r="XDK201" s="32"/>
      <c r="XDL201" s="32"/>
      <c r="XDM201" s="32"/>
      <c r="XDN201" s="32"/>
      <c r="XDO201" s="32"/>
      <c r="XDP201" s="32"/>
      <c r="XDQ201" s="32"/>
      <c r="XDR201" s="32"/>
      <c r="XDS201" s="32"/>
      <c r="XDT201" s="32"/>
      <c r="XDU201" s="32"/>
      <c r="XDV201" s="32"/>
      <c r="XDW201" s="32"/>
      <c r="XDX201" s="32"/>
      <c r="XDY201" s="32"/>
      <c r="XDZ201" s="32"/>
      <c r="XEA201" s="32"/>
      <c r="XEB201" s="32"/>
      <c r="XEC201" s="32"/>
      <c r="XED201" s="32"/>
      <c r="XEE201" s="32"/>
      <c r="XEF201" s="32"/>
      <c r="XEG201" s="32"/>
      <c r="XEH201" s="32"/>
      <c r="XEI201" s="32"/>
      <c r="XEJ201" s="32"/>
      <c r="XEK201" s="32"/>
      <c r="XEL201" s="32"/>
      <c r="XEM201" s="32"/>
      <c r="XEN201" s="32"/>
      <c r="XEO201" s="32"/>
      <c r="XEP201" s="32"/>
      <c r="XEQ201" s="32"/>
      <c r="XER201" s="32"/>
      <c r="XES201" s="32"/>
      <c r="XET201" s="32"/>
      <c r="XEU201" s="32"/>
      <c r="XEV201" s="32"/>
      <c r="XEW201" s="32"/>
      <c r="XEX201" s="32"/>
      <c r="XEY201" s="32"/>
    </row>
    <row r="202" spans="1:10 16296:16379" s="4" customFormat="1" ht="36" customHeight="1">
      <c r="A202" s="49"/>
      <c r="B202" s="51"/>
      <c r="C202" s="16" t="s">
        <v>406</v>
      </c>
      <c r="D202" s="16" t="s">
        <v>407</v>
      </c>
      <c r="E202" s="29">
        <v>110</v>
      </c>
      <c r="F202" s="29">
        <v>110</v>
      </c>
      <c r="G202" s="42">
        <v>2150299</v>
      </c>
      <c r="H202" s="42">
        <v>507</v>
      </c>
      <c r="I202" s="26"/>
      <c r="J202" s="16" t="s">
        <v>32</v>
      </c>
      <c r="XBT202" s="32"/>
      <c r="XBU202" s="32"/>
      <c r="XBV202" s="32"/>
      <c r="XBW202" s="32"/>
      <c r="XBX202" s="32"/>
      <c r="XBY202" s="32"/>
      <c r="XBZ202" s="32"/>
      <c r="XCA202" s="32"/>
      <c r="XCB202" s="32"/>
      <c r="XCC202" s="32"/>
      <c r="XCD202" s="32"/>
      <c r="XCE202" s="32"/>
      <c r="XCF202" s="32"/>
      <c r="XCG202" s="32"/>
      <c r="XCH202" s="32"/>
      <c r="XCI202" s="32"/>
      <c r="XCJ202" s="32"/>
      <c r="XCK202" s="32"/>
      <c r="XCL202" s="32"/>
      <c r="XCM202" s="32"/>
      <c r="XCN202" s="32"/>
      <c r="XCO202" s="32"/>
      <c r="XCP202" s="32"/>
      <c r="XCQ202" s="32"/>
      <c r="XCR202" s="32"/>
      <c r="XCS202" s="32"/>
      <c r="XCT202" s="32"/>
      <c r="XCU202" s="32"/>
      <c r="XCV202" s="32"/>
      <c r="XCW202" s="32"/>
      <c r="XCX202" s="32"/>
      <c r="XCY202" s="32"/>
      <c r="XCZ202" s="32"/>
      <c r="XDA202" s="32"/>
      <c r="XDB202" s="32"/>
      <c r="XDC202" s="32"/>
      <c r="XDD202" s="32"/>
      <c r="XDE202" s="32"/>
      <c r="XDF202" s="32"/>
      <c r="XDG202" s="32"/>
      <c r="XDH202" s="32"/>
      <c r="XDI202" s="32"/>
      <c r="XDJ202" s="32"/>
      <c r="XDK202" s="32"/>
      <c r="XDL202" s="32"/>
      <c r="XDM202" s="32"/>
      <c r="XDN202" s="32"/>
      <c r="XDO202" s="32"/>
      <c r="XDP202" s="32"/>
      <c r="XDQ202" s="32"/>
      <c r="XDR202" s="32"/>
      <c r="XDS202" s="32"/>
      <c r="XDT202" s="32"/>
      <c r="XDU202" s="32"/>
      <c r="XDV202" s="32"/>
      <c r="XDW202" s="32"/>
      <c r="XDX202" s="32"/>
      <c r="XDY202" s="32"/>
      <c r="XDZ202" s="32"/>
      <c r="XEA202" s="32"/>
      <c r="XEB202" s="32"/>
      <c r="XEC202" s="32"/>
      <c r="XED202" s="32"/>
      <c r="XEE202" s="32"/>
      <c r="XEF202" s="32"/>
      <c r="XEG202" s="32"/>
      <c r="XEH202" s="32"/>
      <c r="XEI202" s="32"/>
      <c r="XEJ202" s="32"/>
      <c r="XEK202" s="32"/>
      <c r="XEL202" s="32"/>
      <c r="XEM202" s="32"/>
      <c r="XEN202" s="32"/>
      <c r="XEO202" s="32"/>
      <c r="XEP202" s="32"/>
      <c r="XEQ202" s="32"/>
      <c r="XER202" s="32"/>
      <c r="XES202" s="32"/>
      <c r="XET202" s="32"/>
      <c r="XEU202" s="32"/>
      <c r="XEV202" s="32"/>
      <c r="XEW202" s="32"/>
      <c r="XEX202" s="32"/>
      <c r="XEY202" s="32"/>
    </row>
    <row r="203" spans="1:10 16296:16379" s="4" customFormat="1" ht="36" customHeight="1">
      <c r="A203" s="49"/>
      <c r="B203" s="51"/>
      <c r="C203" s="16" t="s">
        <v>408</v>
      </c>
      <c r="D203" s="16" t="s">
        <v>409</v>
      </c>
      <c r="E203" s="29">
        <v>100</v>
      </c>
      <c r="F203" s="29">
        <v>100</v>
      </c>
      <c r="G203" s="42">
        <v>2150299</v>
      </c>
      <c r="H203" s="42">
        <v>507</v>
      </c>
      <c r="I203" s="26"/>
      <c r="J203" s="16" t="s">
        <v>32</v>
      </c>
      <c r="XBT203" s="32"/>
      <c r="XBU203" s="32"/>
      <c r="XBV203" s="32"/>
      <c r="XBW203" s="32"/>
      <c r="XBX203" s="32"/>
      <c r="XBY203" s="32"/>
      <c r="XBZ203" s="32"/>
      <c r="XCA203" s="32"/>
      <c r="XCB203" s="32"/>
      <c r="XCC203" s="32"/>
      <c r="XCD203" s="32"/>
      <c r="XCE203" s="32"/>
      <c r="XCF203" s="32"/>
      <c r="XCG203" s="32"/>
      <c r="XCH203" s="32"/>
      <c r="XCI203" s="32"/>
      <c r="XCJ203" s="32"/>
      <c r="XCK203" s="32"/>
      <c r="XCL203" s="32"/>
      <c r="XCM203" s="32"/>
      <c r="XCN203" s="32"/>
      <c r="XCO203" s="32"/>
      <c r="XCP203" s="32"/>
      <c r="XCQ203" s="32"/>
      <c r="XCR203" s="32"/>
      <c r="XCS203" s="32"/>
      <c r="XCT203" s="32"/>
      <c r="XCU203" s="32"/>
      <c r="XCV203" s="32"/>
      <c r="XCW203" s="32"/>
      <c r="XCX203" s="32"/>
      <c r="XCY203" s="32"/>
      <c r="XCZ203" s="32"/>
      <c r="XDA203" s="32"/>
      <c r="XDB203" s="32"/>
      <c r="XDC203" s="32"/>
      <c r="XDD203" s="32"/>
      <c r="XDE203" s="32"/>
      <c r="XDF203" s="32"/>
      <c r="XDG203" s="32"/>
      <c r="XDH203" s="32"/>
      <c r="XDI203" s="32"/>
      <c r="XDJ203" s="32"/>
      <c r="XDK203" s="32"/>
      <c r="XDL203" s="32"/>
      <c r="XDM203" s="32"/>
      <c r="XDN203" s="32"/>
      <c r="XDO203" s="32"/>
      <c r="XDP203" s="32"/>
      <c r="XDQ203" s="32"/>
      <c r="XDR203" s="32"/>
      <c r="XDS203" s="32"/>
      <c r="XDT203" s="32"/>
      <c r="XDU203" s="32"/>
      <c r="XDV203" s="32"/>
      <c r="XDW203" s="32"/>
      <c r="XDX203" s="32"/>
      <c r="XDY203" s="32"/>
      <c r="XDZ203" s="32"/>
      <c r="XEA203" s="32"/>
      <c r="XEB203" s="32"/>
      <c r="XEC203" s="32"/>
      <c r="XED203" s="32"/>
      <c r="XEE203" s="32"/>
      <c r="XEF203" s="32"/>
      <c r="XEG203" s="32"/>
      <c r="XEH203" s="32"/>
      <c r="XEI203" s="32"/>
      <c r="XEJ203" s="32"/>
      <c r="XEK203" s="32"/>
      <c r="XEL203" s="32"/>
      <c r="XEM203" s="32"/>
      <c r="XEN203" s="32"/>
      <c r="XEO203" s="32"/>
      <c r="XEP203" s="32"/>
      <c r="XEQ203" s="32"/>
      <c r="XER203" s="32"/>
      <c r="XES203" s="32"/>
      <c r="XET203" s="32"/>
      <c r="XEU203" s="32"/>
      <c r="XEV203" s="32"/>
      <c r="XEW203" s="32"/>
      <c r="XEX203" s="32"/>
      <c r="XEY203" s="32"/>
    </row>
    <row r="204" spans="1:10 16296:16379" s="4" customFormat="1" ht="36" customHeight="1">
      <c r="A204" s="49"/>
      <c r="B204" s="51"/>
      <c r="C204" s="16" t="s">
        <v>410</v>
      </c>
      <c r="D204" s="16" t="s">
        <v>411</v>
      </c>
      <c r="E204" s="29">
        <v>100</v>
      </c>
      <c r="F204" s="29">
        <v>100</v>
      </c>
      <c r="G204" s="42">
        <v>2150299</v>
      </c>
      <c r="H204" s="42">
        <v>507</v>
      </c>
      <c r="I204" s="26"/>
      <c r="J204" s="16" t="s">
        <v>32</v>
      </c>
      <c r="XBT204" s="32"/>
      <c r="XBU204" s="32"/>
      <c r="XBV204" s="32"/>
      <c r="XBW204" s="32"/>
      <c r="XBX204" s="32"/>
      <c r="XBY204" s="32"/>
      <c r="XBZ204" s="32"/>
      <c r="XCA204" s="32"/>
      <c r="XCB204" s="32"/>
      <c r="XCC204" s="32"/>
      <c r="XCD204" s="32"/>
      <c r="XCE204" s="32"/>
      <c r="XCF204" s="32"/>
      <c r="XCG204" s="32"/>
      <c r="XCH204" s="32"/>
      <c r="XCI204" s="32"/>
      <c r="XCJ204" s="32"/>
      <c r="XCK204" s="32"/>
      <c r="XCL204" s="32"/>
      <c r="XCM204" s="32"/>
      <c r="XCN204" s="32"/>
      <c r="XCO204" s="32"/>
      <c r="XCP204" s="32"/>
      <c r="XCQ204" s="32"/>
      <c r="XCR204" s="32"/>
      <c r="XCS204" s="32"/>
      <c r="XCT204" s="32"/>
      <c r="XCU204" s="32"/>
      <c r="XCV204" s="32"/>
      <c r="XCW204" s="32"/>
      <c r="XCX204" s="32"/>
      <c r="XCY204" s="32"/>
      <c r="XCZ204" s="32"/>
      <c r="XDA204" s="32"/>
      <c r="XDB204" s="32"/>
      <c r="XDC204" s="32"/>
      <c r="XDD204" s="32"/>
      <c r="XDE204" s="32"/>
      <c r="XDF204" s="32"/>
      <c r="XDG204" s="32"/>
      <c r="XDH204" s="32"/>
      <c r="XDI204" s="32"/>
      <c r="XDJ204" s="32"/>
      <c r="XDK204" s="32"/>
      <c r="XDL204" s="32"/>
      <c r="XDM204" s="32"/>
      <c r="XDN204" s="32"/>
      <c r="XDO204" s="32"/>
      <c r="XDP204" s="32"/>
      <c r="XDQ204" s="32"/>
      <c r="XDR204" s="32"/>
      <c r="XDS204" s="32"/>
      <c r="XDT204" s="32"/>
      <c r="XDU204" s="32"/>
      <c r="XDV204" s="32"/>
      <c r="XDW204" s="32"/>
      <c r="XDX204" s="32"/>
      <c r="XDY204" s="32"/>
      <c r="XDZ204" s="32"/>
      <c r="XEA204" s="32"/>
      <c r="XEB204" s="32"/>
      <c r="XEC204" s="32"/>
      <c r="XED204" s="32"/>
      <c r="XEE204" s="32"/>
      <c r="XEF204" s="32"/>
      <c r="XEG204" s="32"/>
      <c r="XEH204" s="32"/>
      <c r="XEI204" s="32"/>
      <c r="XEJ204" s="32"/>
      <c r="XEK204" s="32"/>
      <c r="XEL204" s="32"/>
      <c r="XEM204" s="32"/>
      <c r="XEN204" s="32"/>
      <c r="XEO204" s="32"/>
      <c r="XEP204" s="32"/>
      <c r="XEQ204" s="32"/>
      <c r="XER204" s="32"/>
      <c r="XES204" s="32"/>
      <c r="XET204" s="32"/>
      <c r="XEU204" s="32"/>
      <c r="XEV204" s="32"/>
      <c r="XEW204" s="32"/>
      <c r="XEX204" s="32"/>
      <c r="XEY204" s="32"/>
    </row>
    <row r="205" spans="1:10 16296:16379" s="4" customFormat="1" ht="36" customHeight="1">
      <c r="A205" s="49"/>
      <c r="B205" s="51"/>
      <c r="C205" s="16" t="s">
        <v>412</v>
      </c>
      <c r="D205" s="16" t="s">
        <v>413</v>
      </c>
      <c r="E205" s="29">
        <v>100</v>
      </c>
      <c r="F205" s="29">
        <v>100</v>
      </c>
      <c r="G205" s="42">
        <v>2150299</v>
      </c>
      <c r="H205" s="42">
        <v>507</v>
      </c>
      <c r="I205" s="26"/>
      <c r="J205" s="16" t="s">
        <v>32</v>
      </c>
      <c r="XBT205" s="32"/>
      <c r="XBU205" s="32"/>
      <c r="XBV205" s="32"/>
      <c r="XBW205" s="32"/>
      <c r="XBX205" s="32"/>
      <c r="XBY205" s="32"/>
      <c r="XBZ205" s="32"/>
      <c r="XCA205" s="32"/>
      <c r="XCB205" s="32"/>
      <c r="XCC205" s="32"/>
      <c r="XCD205" s="32"/>
      <c r="XCE205" s="32"/>
      <c r="XCF205" s="32"/>
      <c r="XCG205" s="32"/>
      <c r="XCH205" s="32"/>
      <c r="XCI205" s="32"/>
      <c r="XCJ205" s="32"/>
      <c r="XCK205" s="32"/>
      <c r="XCL205" s="32"/>
      <c r="XCM205" s="32"/>
      <c r="XCN205" s="32"/>
      <c r="XCO205" s="32"/>
      <c r="XCP205" s="32"/>
      <c r="XCQ205" s="32"/>
      <c r="XCR205" s="32"/>
      <c r="XCS205" s="32"/>
      <c r="XCT205" s="32"/>
      <c r="XCU205" s="32"/>
      <c r="XCV205" s="32"/>
      <c r="XCW205" s="32"/>
      <c r="XCX205" s="32"/>
      <c r="XCY205" s="32"/>
      <c r="XCZ205" s="32"/>
      <c r="XDA205" s="32"/>
      <c r="XDB205" s="32"/>
      <c r="XDC205" s="32"/>
      <c r="XDD205" s="32"/>
      <c r="XDE205" s="32"/>
      <c r="XDF205" s="32"/>
      <c r="XDG205" s="32"/>
      <c r="XDH205" s="32"/>
      <c r="XDI205" s="32"/>
      <c r="XDJ205" s="32"/>
      <c r="XDK205" s="32"/>
      <c r="XDL205" s="32"/>
      <c r="XDM205" s="32"/>
      <c r="XDN205" s="32"/>
      <c r="XDO205" s="32"/>
      <c r="XDP205" s="32"/>
      <c r="XDQ205" s="32"/>
      <c r="XDR205" s="32"/>
      <c r="XDS205" s="32"/>
      <c r="XDT205" s="32"/>
      <c r="XDU205" s="32"/>
      <c r="XDV205" s="32"/>
      <c r="XDW205" s="32"/>
      <c r="XDX205" s="32"/>
      <c r="XDY205" s="32"/>
      <c r="XDZ205" s="32"/>
      <c r="XEA205" s="32"/>
      <c r="XEB205" s="32"/>
      <c r="XEC205" s="32"/>
      <c r="XED205" s="32"/>
      <c r="XEE205" s="32"/>
      <c r="XEF205" s="32"/>
      <c r="XEG205" s="32"/>
      <c r="XEH205" s="32"/>
      <c r="XEI205" s="32"/>
      <c r="XEJ205" s="32"/>
      <c r="XEK205" s="32"/>
      <c r="XEL205" s="32"/>
      <c r="XEM205" s="32"/>
      <c r="XEN205" s="32"/>
      <c r="XEO205" s="32"/>
      <c r="XEP205" s="32"/>
      <c r="XEQ205" s="32"/>
      <c r="XER205" s="32"/>
      <c r="XES205" s="32"/>
      <c r="XET205" s="32"/>
      <c r="XEU205" s="32"/>
      <c r="XEV205" s="32"/>
      <c r="XEW205" s="32"/>
      <c r="XEX205" s="32"/>
      <c r="XEY205" s="32"/>
    </row>
    <row r="206" spans="1:10 16296:16379" s="4" customFormat="1" ht="36" customHeight="1">
      <c r="A206" s="49"/>
      <c r="B206" s="51"/>
      <c r="C206" s="16" t="s">
        <v>414</v>
      </c>
      <c r="D206" s="16" t="s">
        <v>415</v>
      </c>
      <c r="E206" s="29">
        <v>100</v>
      </c>
      <c r="F206" s="29">
        <v>100</v>
      </c>
      <c r="G206" s="42">
        <v>2150299</v>
      </c>
      <c r="H206" s="42">
        <v>507</v>
      </c>
      <c r="I206" s="26"/>
      <c r="J206" s="16" t="s">
        <v>32</v>
      </c>
      <c r="XBT206" s="32"/>
      <c r="XBU206" s="32"/>
      <c r="XBV206" s="32"/>
      <c r="XBW206" s="32"/>
      <c r="XBX206" s="32"/>
      <c r="XBY206" s="32"/>
      <c r="XBZ206" s="32"/>
      <c r="XCA206" s="32"/>
      <c r="XCB206" s="32"/>
      <c r="XCC206" s="32"/>
      <c r="XCD206" s="32"/>
      <c r="XCE206" s="32"/>
      <c r="XCF206" s="32"/>
      <c r="XCG206" s="32"/>
      <c r="XCH206" s="32"/>
      <c r="XCI206" s="32"/>
      <c r="XCJ206" s="32"/>
      <c r="XCK206" s="32"/>
      <c r="XCL206" s="32"/>
      <c r="XCM206" s="32"/>
      <c r="XCN206" s="32"/>
      <c r="XCO206" s="32"/>
      <c r="XCP206" s="32"/>
      <c r="XCQ206" s="32"/>
      <c r="XCR206" s="32"/>
      <c r="XCS206" s="32"/>
      <c r="XCT206" s="32"/>
      <c r="XCU206" s="32"/>
      <c r="XCV206" s="32"/>
      <c r="XCW206" s="32"/>
      <c r="XCX206" s="32"/>
      <c r="XCY206" s="32"/>
      <c r="XCZ206" s="32"/>
      <c r="XDA206" s="32"/>
      <c r="XDB206" s="32"/>
      <c r="XDC206" s="32"/>
      <c r="XDD206" s="32"/>
      <c r="XDE206" s="32"/>
      <c r="XDF206" s="32"/>
      <c r="XDG206" s="32"/>
      <c r="XDH206" s="32"/>
      <c r="XDI206" s="32"/>
      <c r="XDJ206" s="32"/>
      <c r="XDK206" s="32"/>
      <c r="XDL206" s="32"/>
      <c r="XDM206" s="32"/>
      <c r="XDN206" s="32"/>
      <c r="XDO206" s="32"/>
      <c r="XDP206" s="32"/>
      <c r="XDQ206" s="32"/>
      <c r="XDR206" s="32"/>
      <c r="XDS206" s="32"/>
      <c r="XDT206" s="32"/>
      <c r="XDU206" s="32"/>
      <c r="XDV206" s="32"/>
      <c r="XDW206" s="32"/>
      <c r="XDX206" s="32"/>
      <c r="XDY206" s="32"/>
      <c r="XDZ206" s="32"/>
      <c r="XEA206" s="32"/>
      <c r="XEB206" s="32"/>
      <c r="XEC206" s="32"/>
      <c r="XED206" s="32"/>
      <c r="XEE206" s="32"/>
      <c r="XEF206" s="32"/>
      <c r="XEG206" s="32"/>
      <c r="XEH206" s="32"/>
      <c r="XEI206" s="32"/>
      <c r="XEJ206" s="32"/>
      <c r="XEK206" s="32"/>
      <c r="XEL206" s="32"/>
      <c r="XEM206" s="32"/>
      <c r="XEN206" s="32"/>
      <c r="XEO206" s="32"/>
      <c r="XEP206" s="32"/>
      <c r="XEQ206" s="32"/>
      <c r="XER206" s="32"/>
      <c r="XES206" s="32"/>
      <c r="XET206" s="32"/>
      <c r="XEU206" s="32"/>
      <c r="XEV206" s="32"/>
      <c r="XEW206" s="32"/>
      <c r="XEX206" s="32"/>
      <c r="XEY206" s="32"/>
    </row>
    <row r="207" spans="1:10 16296:16379" s="4" customFormat="1" ht="36" customHeight="1">
      <c r="A207" s="49"/>
      <c r="B207" s="51"/>
      <c r="C207" s="15" t="s">
        <v>416</v>
      </c>
      <c r="D207" s="15" t="s">
        <v>324</v>
      </c>
      <c r="E207" s="25">
        <v>160</v>
      </c>
      <c r="F207" s="25">
        <v>160</v>
      </c>
      <c r="G207" s="42">
        <v>2150299</v>
      </c>
      <c r="H207" s="42">
        <v>507</v>
      </c>
      <c r="I207" s="26"/>
      <c r="J207" s="16" t="s">
        <v>325</v>
      </c>
      <c r="XBT207" s="32"/>
      <c r="XBU207" s="32"/>
      <c r="XBV207" s="32"/>
      <c r="XBW207" s="32"/>
      <c r="XBX207" s="32"/>
      <c r="XBY207" s="32"/>
      <c r="XBZ207" s="32"/>
      <c r="XCA207" s="32"/>
      <c r="XCB207" s="32"/>
      <c r="XCC207" s="32"/>
      <c r="XCD207" s="32"/>
      <c r="XCE207" s="32"/>
      <c r="XCF207" s="32"/>
      <c r="XCG207" s="32"/>
      <c r="XCH207" s="32"/>
      <c r="XCI207" s="32"/>
      <c r="XCJ207" s="32"/>
      <c r="XCK207" s="32"/>
      <c r="XCL207" s="32"/>
      <c r="XCM207" s="32"/>
      <c r="XCN207" s="32"/>
      <c r="XCO207" s="32"/>
      <c r="XCP207" s="32"/>
      <c r="XCQ207" s="32"/>
      <c r="XCR207" s="32"/>
      <c r="XCS207" s="32"/>
      <c r="XCT207" s="32"/>
      <c r="XCU207" s="32"/>
      <c r="XCV207" s="32"/>
      <c r="XCW207" s="32"/>
      <c r="XCX207" s="32"/>
      <c r="XCY207" s="32"/>
      <c r="XCZ207" s="32"/>
      <c r="XDA207" s="32"/>
      <c r="XDB207" s="32"/>
      <c r="XDC207" s="32"/>
      <c r="XDD207" s="32"/>
      <c r="XDE207" s="32"/>
      <c r="XDF207" s="32"/>
      <c r="XDG207" s="32"/>
      <c r="XDH207" s="32"/>
      <c r="XDI207" s="32"/>
      <c r="XDJ207" s="32"/>
      <c r="XDK207" s="32"/>
      <c r="XDL207" s="32"/>
      <c r="XDM207" s="32"/>
      <c r="XDN207" s="32"/>
      <c r="XDO207" s="32"/>
      <c r="XDP207" s="32"/>
      <c r="XDQ207" s="32"/>
      <c r="XDR207" s="32"/>
      <c r="XDS207" s="32"/>
      <c r="XDT207" s="32"/>
      <c r="XDU207" s="32"/>
      <c r="XDV207" s="32"/>
      <c r="XDW207" s="32"/>
      <c r="XDX207" s="32"/>
      <c r="XDY207" s="32"/>
      <c r="XDZ207" s="32"/>
      <c r="XEA207" s="32"/>
      <c r="XEB207" s="32"/>
      <c r="XEC207" s="32"/>
      <c r="XED207" s="32"/>
      <c r="XEE207" s="32"/>
      <c r="XEF207" s="32"/>
      <c r="XEG207" s="32"/>
      <c r="XEH207" s="32"/>
      <c r="XEI207" s="32"/>
      <c r="XEJ207" s="32"/>
      <c r="XEK207" s="32"/>
      <c r="XEL207" s="32"/>
      <c r="XEM207" s="32"/>
      <c r="XEN207" s="32"/>
      <c r="XEO207" s="32"/>
      <c r="XEP207" s="32"/>
      <c r="XEQ207" s="32"/>
      <c r="XER207" s="32"/>
      <c r="XES207" s="32"/>
      <c r="XET207" s="32"/>
      <c r="XEU207" s="32"/>
      <c r="XEV207" s="32"/>
      <c r="XEW207" s="32"/>
      <c r="XEX207" s="32"/>
      <c r="XEY207" s="32"/>
    </row>
    <row r="208" spans="1:10 16296:16379" s="4" customFormat="1" ht="36" customHeight="1">
      <c r="A208" s="49"/>
      <c r="B208" s="51" t="s">
        <v>417</v>
      </c>
      <c r="C208" s="49" t="s">
        <v>418</v>
      </c>
      <c r="D208" s="49"/>
      <c r="E208" s="38">
        <f>SUM(E209:E214)</f>
        <v>610</v>
      </c>
      <c r="F208" s="38">
        <f>SUM(F209:F214)</f>
        <v>610</v>
      </c>
      <c r="G208" s="26"/>
      <c r="H208" s="26"/>
      <c r="I208" s="26"/>
      <c r="J208" s="16"/>
      <c r="XBT208" s="32"/>
      <c r="XBU208" s="32"/>
      <c r="XBV208" s="32"/>
      <c r="XBW208" s="32"/>
      <c r="XBX208" s="32"/>
      <c r="XBY208" s="32"/>
      <c r="XBZ208" s="32"/>
      <c r="XCA208" s="32"/>
      <c r="XCB208" s="32"/>
      <c r="XCC208" s="32"/>
      <c r="XCD208" s="32"/>
      <c r="XCE208" s="32"/>
      <c r="XCF208" s="32"/>
      <c r="XCG208" s="32"/>
      <c r="XCH208" s="32"/>
      <c r="XCI208" s="32"/>
      <c r="XCJ208" s="32"/>
      <c r="XCK208" s="32"/>
      <c r="XCL208" s="32"/>
      <c r="XCM208" s="32"/>
      <c r="XCN208" s="32"/>
      <c r="XCO208" s="32"/>
      <c r="XCP208" s="32"/>
      <c r="XCQ208" s="32"/>
      <c r="XCR208" s="32"/>
      <c r="XCS208" s="32"/>
      <c r="XCT208" s="32"/>
      <c r="XCU208" s="32"/>
      <c r="XCV208" s="32"/>
      <c r="XCW208" s="32"/>
      <c r="XCX208" s="32"/>
      <c r="XCY208" s="32"/>
      <c r="XCZ208" s="32"/>
      <c r="XDA208" s="32"/>
      <c r="XDB208" s="32"/>
      <c r="XDC208" s="32"/>
      <c r="XDD208" s="32"/>
      <c r="XDE208" s="32"/>
      <c r="XDF208" s="32"/>
      <c r="XDG208" s="32"/>
      <c r="XDH208" s="32"/>
      <c r="XDI208" s="32"/>
      <c r="XDJ208" s="32"/>
      <c r="XDK208" s="32"/>
      <c r="XDL208" s="32"/>
      <c r="XDM208" s="32"/>
      <c r="XDN208" s="32"/>
      <c r="XDO208" s="32"/>
      <c r="XDP208" s="32"/>
      <c r="XDQ208" s="32"/>
      <c r="XDR208" s="32"/>
      <c r="XDS208" s="32"/>
      <c r="XDT208" s="32"/>
      <c r="XDU208" s="32"/>
      <c r="XDV208" s="32"/>
      <c r="XDW208" s="32"/>
      <c r="XDX208" s="32"/>
      <c r="XDY208" s="32"/>
      <c r="XDZ208" s="32"/>
      <c r="XEA208" s="32"/>
      <c r="XEB208" s="32"/>
      <c r="XEC208" s="32"/>
      <c r="XED208" s="32"/>
      <c r="XEE208" s="32"/>
      <c r="XEF208" s="32"/>
      <c r="XEG208" s="32"/>
      <c r="XEH208" s="32"/>
      <c r="XEI208" s="32"/>
      <c r="XEJ208" s="32"/>
      <c r="XEK208" s="32"/>
      <c r="XEL208" s="32"/>
      <c r="XEM208" s="32"/>
      <c r="XEN208" s="32"/>
      <c r="XEO208" s="32"/>
      <c r="XEP208" s="32"/>
      <c r="XEQ208" s="32"/>
      <c r="XER208" s="32"/>
      <c r="XES208" s="32"/>
      <c r="XET208" s="32"/>
      <c r="XEU208" s="32"/>
      <c r="XEV208" s="32"/>
      <c r="XEW208" s="32"/>
      <c r="XEX208" s="32"/>
      <c r="XEY208" s="32"/>
    </row>
    <row r="209" spans="1:10 16296:16379" s="4" customFormat="1" ht="36" customHeight="1">
      <c r="A209" s="49"/>
      <c r="B209" s="51"/>
      <c r="C209" s="16" t="s">
        <v>419</v>
      </c>
      <c r="D209" s="16" t="s">
        <v>420</v>
      </c>
      <c r="E209" s="29">
        <v>100</v>
      </c>
      <c r="F209" s="29">
        <v>100</v>
      </c>
      <c r="G209" s="42">
        <v>2150299</v>
      </c>
      <c r="H209" s="42">
        <v>507</v>
      </c>
      <c r="I209" s="26"/>
      <c r="J209" s="16" t="s">
        <v>32</v>
      </c>
      <c r="XBT209" s="32"/>
      <c r="XBU209" s="32"/>
      <c r="XBV209" s="32"/>
      <c r="XBW209" s="32"/>
      <c r="XBX209" s="32"/>
      <c r="XBY209" s="32"/>
      <c r="XBZ209" s="32"/>
      <c r="XCA209" s="32"/>
      <c r="XCB209" s="32"/>
      <c r="XCC209" s="32"/>
      <c r="XCD209" s="32"/>
      <c r="XCE209" s="32"/>
      <c r="XCF209" s="32"/>
      <c r="XCG209" s="32"/>
      <c r="XCH209" s="32"/>
      <c r="XCI209" s="32"/>
      <c r="XCJ209" s="32"/>
      <c r="XCK209" s="32"/>
      <c r="XCL209" s="32"/>
      <c r="XCM209" s="32"/>
      <c r="XCN209" s="32"/>
      <c r="XCO209" s="32"/>
      <c r="XCP209" s="32"/>
      <c r="XCQ209" s="32"/>
      <c r="XCR209" s="32"/>
      <c r="XCS209" s="32"/>
      <c r="XCT209" s="32"/>
      <c r="XCU209" s="32"/>
      <c r="XCV209" s="32"/>
      <c r="XCW209" s="32"/>
      <c r="XCX209" s="32"/>
      <c r="XCY209" s="32"/>
      <c r="XCZ209" s="32"/>
      <c r="XDA209" s="32"/>
      <c r="XDB209" s="32"/>
      <c r="XDC209" s="32"/>
      <c r="XDD209" s="32"/>
      <c r="XDE209" s="32"/>
      <c r="XDF209" s="32"/>
      <c r="XDG209" s="32"/>
      <c r="XDH209" s="32"/>
      <c r="XDI209" s="32"/>
      <c r="XDJ209" s="32"/>
      <c r="XDK209" s="32"/>
      <c r="XDL209" s="32"/>
      <c r="XDM209" s="32"/>
      <c r="XDN209" s="32"/>
      <c r="XDO209" s="32"/>
      <c r="XDP209" s="32"/>
      <c r="XDQ209" s="32"/>
      <c r="XDR209" s="32"/>
      <c r="XDS209" s="32"/>
      <c r="XDT209" s="32"/>
      <c r="XDU209" s="32"/>
      <c r="XDV209" s="32"/>
      <c r="XDW209" s="32"/>
      <c r="XDX209" s="32"/>
      <c r="XDY209" s="32"/>
      <c r="XDZ209" s="32"/>
      <c r="XEA209" s="32"/>
      <c r="XEB209" s="32"/>
      <c r="XEC209" s="32"/>
      <c r="XED209" s="32"/>
      <c r="XEE209" s="32"/>
      <c r="XEF209" s="32"/>
      <c r="XEG209" s="32"/>
      <c r="XEH209" s="32"/>
      <c r="XEI209" s="32"/>
      <c r="XEJ209" s="32"/>
      <c r="XEK209" s="32"/>
      <c r="XEL209" s="32"/>
      <c r="XEM209" s="32"/>
      <c r="XEN209" s="32"/>
      <c r="XEO209" s="32"/>
      <c r="XEP209" s="32"/>
      <c r="XEQ209" s="32"/>
      <c r="XER209" s="32"/>
      <c r="XES209" s="32"/>
      <c r="XET209" s="32"/>
      <c r="XEU209" s="32"/>
      <c r="XEV209" s="32"/>
      <c r="XEW209" s="32"/>
      <c r="XEX209" s="32"/>
      <c r="XEY209" s="32"/>
    </row>
    <row r="210" spans="1:10 16296:16379" s="4" customFormat="1" ht="36" customHeight="1">
      <c r="A210" s="49"/>
      <c r="B210" s="51"/>
      <c r="C210" s="16" t="s">
        <v>421</v>
      </c>
      <c r="D210" s="17" t="s">
        <v>422</v>
      </c>
      <c r="E210" s="29">
        <v>100</v>
      </c>
      <c r="F210" s="29">
        <v>100</v>
      </c>
      <c r="G210" s="42">
        <v>2150299</v>
      </c>
      <c r="H210" s="42">
        <v>507</v>
      </c>
      <c r="I210" s="26"/>
      <c r="J210" s="16" t="s">
        <v>32</v>
      </c>
      <c r="XBT210" s="32"/>
      <c r="XBU210" s="32"/>
      <c r="XBV210" s="32"/>
      <c r="XBW210" s="32"/>
      <c r="XBX210" s="32"/>
      <c r="XBY210" s="32"/>
      <c r="XBZ210" s="32"/>
      <c r="XCA210" s="32"/>
      <c r="XCB210" s="32"/>
      <c r="XCC210" s="32"/>
      <c r="XCD210" s="32"/>
      <c r="XCE210" s="32"/>
      <c r="XCF210" s="32"/>
      <c r="XCG210" s="32"/>
      <c r="XCH210" s="32"/>
      <c r="XCI210" s="32"/>
      <c r="XCJ210" s="32"/>
      <c r="XCK210" s="32"/>
      <c r="XCL210" s="32"/>
      <c r="XCM210" s="32"/>
      <c r="XCN210" s="32"/>
      <c r="XCO210" s="32"/>
      <c r="XCP210" s="32"/>
      <c r="XCQ210" s="32"/>
      <c r="XCR210" s="32"/>
      <c r="XCS210" s="32"/>
      <c r="XCT210" s="32"/>
      <c r="XCU210" s="32"/>
      <c r="XCV210" s="32"/>
      <c r="XCW210" s="32"/>
      <c r="XCX210" s="32"/>
      <c r="XCY210" s="32"/>
      <c r="XCZ210" s="32"/>
      <c r="XDA210" s="32"/>
      <c r="XDB210" s="32"/>
      <c r="XDC210" s="32"/>
      <c r="XDD210" s="32"/>
      <c r="XDE210" s="32"/>
      <c r="XDF210" s="32"/>
      <c r="XDG210" s="32"/>
      <c r="XDH210" s="32"/>
      <c r="XDI210" s="32"/>
      <c r="XDJ210" s="32"/>
      <c r="XDK210" s="32"/>
      <c r="XDL210" s="32"/>
      <c r="XDM210" s="32"/>
      <c r="XDN210" s="32"/>
      <c r="XDO210" s="32"/>
      <c r="XDP210" s="32"/>
      <c r="XDQ210" s="32"/>
      <c r="XDR210" s="32"/>
      <c r="XDS210" s="32"/>
      <c r="XDT210" s="32"/>
      <c r="XDU210" s="32"/>
      <c r="XDV210" s="32"/>
      <c r="XDW210" s="32"/>
      <c r="XDX210" s="32"/>
      <c r="XDY210" s="32"/>
      <c r="XDZ210" s="32"/>
      <c r="XEA210" s="32"/>
      <c r="XEB210" s="32"/>
      <c r="XEC210" s="32"/>
      <c r="XED210" s="32"/>
      <c r="XEE210" s="32"/>
      <c r="XEF210" s="32"/>
      <c r="XEG210" s="32"/>
      <c r="XEH210" s="32"/>
      <c r="XEI210" s="32"/>
      <c r="XEJ210" s="32"/>
      <c r="XEK210" s="32"/>
      <c r="XEL210" s="32"/>
      <c r="XEM210" s="32"/>
      <c r="XEN210" s="32"/>
      <c r="XEO210" s="32"/>
      <c r="XEP210" s="32"/>
      <c r="XEQ210" s="32"/>
      <c r="XER210" s="32"/>
      <c r="XES210" s="32"/>
      <c r="XET210" s="32"/>
      <c r="XEU210" s="32"/>
      <c r="XEV210" s="32"/>
      <c r="XEW210" s="32"/>
      <c r="XEX210" s="32"/>
      <c r="XEY210" s="32"/>
    </row>
    <row r="211" spans="1:10 16296:16379" s="4" customFormat="1" ht="36" customHeight="1">
      <c r="A211" s="49"/>
      <c r="B211" s="51"/>
      <c r="C211" s="16" t="s">
        <v>423</v>
      </c>
      <c r="D211" s="16" t="s">
        <v>424</v>
      </c>
      <c r="E211" s="29">
        <v>110</v>
      </c>
      <c r="F211" s="29">
        <v>110</v>
      </c>
      <c r="G211" s="42">
        <v>2150299</v>
      </c>
      <c r="H211" s="42">
        <v>507</v>
      </c>
      <c r="I211" s="26"/>
      <c r="J211" s="16" t="s">
        <v>32</v>
      </c>
      <c r="XBT211" s="32"/>
      <c r="XBU211" s="32"/>
      <c r="XBV211" s="32"/>
      <c r="XBW211" s="32"/>
      <c r="XBX211" s="32"/>
      <c r="XBY211" s="32"/>
      <c r="XBZ211" s="32"/>
      <c r="XCA211" s="32"/>
      <c r="XCB211" s="32"/>
      <c r="XCC211" s="32"/>
      <c r="XCD211" s="32"/>
      <c r="XCE211" s="32"/>
      <c r="XCF211" s="32"/>
      <c r="XCG211" s="32"/>
      <c r="XCH211" s="32"/>
      <c r="XCI211" s="32"/>
      <c r="XCJ211" s="32"/>
      <c r="XCK211" s="32"/>
      <c r="XCL211" s="32"/>
      <c r="XCM211" s="32"/>
      <c r="XCN211" s="32"/>
      <c r="XCO211" s="32"/>
      <c r="XCP211" s="32"/>
      <c r="XCQ211" s="32"/>
      <c r="XCR211" s="32"/>
      <c r="XCS211" s="32"/>
      <c r="XCT211" s="32"/>
      <c r="XCU211" s="32"/>
      <c r="XCV211" s="32"/>
      <c r="XCW211" s="32"/>
      <c r="XCX211" s="32"/>
      <c r="XCY211" s="32"/>
      <c r="XCZ211" s="32"/>
      <c r="XDA211" s="32"/>
      <c r="XDB211" s="32"/>
      <c r="XDC211" s="32"/>
      <c r="XDD211" s="32"/>
      <c r="XDE211" s="32"/>
      <c r="XDF211" s="32"/>
      <c r="XDG211" s="32"/>
      <c r="XDH211" s="32"/>
      <c r="XDI211" s="32"/>
      <c r="XDJ211" s="32"/>
      <c r="XDK211" s="32"/>
      <c r="XDL211" s="32"/>
      <c r="XDM211" s="32"/>
      <c r="XDN211" s="32"/>
      <c r="XDO211" s="32"/>
      <c r="XDP211" s="32"/>
      <c r="XDQ211" s="32"/>
      <c r="XDR211" s="32"/>
      <c r="XDS211" s="32"/>
      <c r="XDT211" s="32"/>
      <c r="XDU211" s="32"/>
      <c r="XDV211" s="32"/>
      <c r="XDW211" s="32"/>
      <c r="XDX211" s="32"/>
      <c r="XDY211" s="32"/>
      <c r="XDZ211" s="32"/>
      <c r="XEA211" s="32"/>
      <c r="XEB211" s="32"/>
      <c r="XEC211" s="32"/>
      <c r="XED211" s="32"/>
      <c r="XEE211" s="32"/>
      <c r="XEF211" s="32"/>
      <c r="XEG211" s="32"/>
      <c r="XEH211" s="32"/>
      <c r="XEI211" s="32"/>
      <c r="XEJ211" s="32"/>
      <c r="XEK211" s="32"/>
      <c r="XEL211" s="32"/>
      <c r="XEM211" s="32"/>
      <c r="XEN211" s="32"/>
      <c r="XEO211" s="32"/>
      <c r="XEP211" s="32"/>
      <c r="XEQ211" s="32"/>
      <c r="XER211" s="32"/>
      <c r="XES211" s="32"/>
      <c r="XET211" s="32"/>
      <c r="XEU211" s="32"/>
      <c r="XEV211" s="32"/>
      <c r="XEW211" s="32"/>
      <c r="XEX211" s="32"/>
      <c r="XEY211" s="32"/>
    </row>
    <row r="212" spans="1:10 16296:16379" s="4" customFormat="1" ht="36" customHeight="1">
      <c r="A212" s="49"/>
      <c r="B212" s="51"/>
      <c r="C212" s="16" t="s">
        <v>425</v>
      </c>
      <c r="D212" s="16" t="s">
        <v>426</v>
      </c>
      <c r="E212" s="29">
        <v>100</v>
      </c>
      <c r="F212" s="29">
        <v>100</v>
      </c>
      <c r="G212" s="42">
        <v>2150299</v>
      </c>
      <c r="H212" s="42">
        <v>507</v>
      </c>
      <c r="I212" s="26"/>
      <c r="J212" s="16" t="s">
        <v>32</v>
      </c>
      <c r="XBT212" s="32"/>
      <c r="XBU212" s="32"/>
      <c r="XBV212" s="32"/>
      <c r="XBW212" s="32"/>
      <c r="XBX212" s="32"/>
      <c r="XBY212" s="32"/>
      <c r="XBZ212" s="32"/>
      <c r="XCA212" s="32"/>
      <c r="XCB212" s="32"/>
      <c r="XCC212" s="32"/>
      <c r="XCD212" s="32"/>
      <c r="XCE212" s="32"/>
      <c r="XCF212" s="32"/>
      <c r="XCG212" s="32"/>
      <c r="XCH212" s="32"/>
      <c r="XCI212" s="32"/>
      <c r="XCJ212" s="32"/>
      <c r="XCK212" s="32"/>
      <c r="XCL212" s="32"/>
      <c r="XCM212" s="32"/>
      <c r="XCN212" s="32"/>
      <c r="XCO212" s="32"/>
      <c r="XCP212" s="32"/>
      <c r="XCQ212" s="32"/>
      <c r="XCR212" s="32"/>
      <c r="XCS212" s="32"/>
      <c r="XCT212" s="32"/>
      <c r="XCU212" s="32"/>
      <c r="XCV212" s="32"/>
      <c r="XCW212" s="32"/>
      <c r="XCX212" s="32"/>
      <c r="XCY212" s="32"/>
      <c r="XCZ212" s="32"/>
      <c r="XDA212" s="32"/>
      <c r="XDB212" s="32"/>
      <c r="XDC212" s="32"/>
      <c r="XDD212" s="32"/>
      <c r="XDE212" s="32"/>
      <c r="XDF212" s="32"/>
      <c r="XDG212" s="32"/>
      <c r="XDH212" s="32"/>
      <c r="XDI212" s="32"/>
      <c r="XDJ212" s="32"/>
      <c r="XDK212" s="32"/>
      <c r="XDL212" s="32"/>
      <c r="XDM212" s="32"/>
      <c r="XDN212" s="32"/>
      <c r="XDO212" s="32"/>
      <c r="XDP212" s="32"/>
      <c r="XDQ212" s="32"/>
      <c r="XDR212" s="32"/>
      <c r="XDS212" s="32"/>
      <c r="XDT212" s="32"/>
      <c r="XDU212" s="32"/>
      <c r="XDV212" s="32"/>
      <c r="XDW212" s="32"/>
      <c r="XDX212" s="32"/>
      <c r="XDY212" s="32"/>
      <c r="XDZ212" s="32"/>
      <c r="XEA212" s="32"/>
      <c r="XEB212" s="32"/>
      <c r="XEC212" s="32"/>
      <c r="XED212" s="32"/>
      <c r="XEE212" s="32"/>
      <c r="XEF212" s="32"/>
      <c r="XEG212" s="32"/>
      <c r="XEH212" s="32"/>
      <c r="XEI212" s="32"/>
      <c r="XEJ212" s="32"/>
      <c r="XEK212" s="32"/>
      <c r="XEL212" s="32"/>
      <c r="XEM212" s="32"/>
      <c r="XEN212" s="32"/>
      <c r="XEO212" s="32"/>
      <c r="XEP212" s="32"/>
      <c r="XEQ212" s="32"/>
      <c r="XER212" s="32"/>
      <c r="XES212" s="32"/>
      <c r="XET212" s="32"/>
      <c r="XEU212" s="32"/>
      <c r="XEV212" s="32"/>
      <c r="XEW212" s="32"/>
      <c r="XEX212" s="32"/>
      <c r="XEY212" s="32"/>
    </row>
    <row r="213" spans="1:10 16296:16379" s="4" customFormat="1" ht="36" customHeight="1">
      <c r="A213" s="49"/>
      <c r="B213" s="51"/>
      <c r="C213" s="16" t="s">
        <v>427</v>
      </c>
      <c r="D213" s="16" t="s">
        <v>428</v>
      </c>
      <c r="E213" s="29">
        <v>100</v>
      </c>
      <c r="F213" s="29">
        <v>100</v>
      </c>
      <c r="G213" s="42">
        <v>2150299</v>
      </c>
      <c r="H213" s="42">
        <v>507</v>
      </c>
      <c r="I213" s="26"/>
      <c r="J213" s="16" t="s">
        <v>32</v>
      </c>
      <c r="XBT213" s="32"/>
      <c r="XBU213" s="32"/>
      <c r="XBV213" s="32"/>
      <c r="XBW213" s="32"/>
      <c r="XBX213" s="32"/>
      <c r="XBY213" s="32"/>
      <c r="XBZ213" s="32"/>
      <c r="XCA213" s="32"/>
      <c r="XCB213" s="32"/>
      <c r="XCC213" s="32"/>
      <c r="XCD213" s="32"/>
      <c r="XCE213" s="32"/>
      <c r="XCF213" s="32"/>
      <c r="XCG213" s="32"/>
      <c r="XCH213" s="32"/>
      <c r="XCI213" s="32"/>
      <c r="XCJ213" s="32"/>
      <c r="XCK213" s="32"/>
      <c r="XCL213" s="32"/>
      <c r="XCM213" s="32"/>
      <c r="XCN213" s="32"/>
      <c r="XCO213" s="32"/>
      <c r="XCP213" s="32"/>
      <c r="XCQ213" s="32"/>
      <c r="XCR213" s="32"/>
      <c r="XCS213" s="32"/>
      <c r="XCT213" s="32"/>
      <c r="XCU213" s="32"/>
      <c r="XCV213" s="32"/>
      <c r="XCW213" s="32"/>
      <c r="XCX213" s="32"/>
      <c r="XCY213" s="32"/>
      <c r="XCZ213" s="32"/>
      <c r="XDA213" s="32"/>
      <c r="XDB213" s="32"/>
      <c r="XDC213" s="32"/>
      <c r="XDD213" s="32"/>
      <c r="XDE213" s="32"/>
      <c r="XDF213" s="32"/>
      <c r="XDG213" s="32"/>
      <c r="XDH213" s="32"/>
      <c r="XDI213" s="32"/>
      <c r="XDJ213" s="32"/>
      <c r="XDK213" s="32"/>
      <c r="XDL213" s="32"/>
      <c r="XDM213" s="32"/>
      <c r="XDN213" s="32"/>
      <c r="XDO213" s="32"/>
      <c r="XDP213" s="32"/>
      <c r="XDQ213" s="32"/>
      <c r="XDR213" s="32"/>
      <c r="XDS213" s="32"/>
      <c r="XDT213" s="32"/>
      <c r="XDU213" s="32"/>
      <c r="XDV213" s="32"/>
      <c r="XDW213" s="32"/>
      <c r="XDX213" s="32"/>
      <c r="XDY213" s="32"/>
      <c r="XDZ213" s="32"/>
      <c r="XEA213" s="32"/>
      <c r="XEB213" s="32"/>
      <c r="XEC213" s="32"/>
      <c r="XED213" s="32"/>
      <c r="XEE213" s="32"/>
      <c r="XEF213" s="32"/>
      <c r="XEG213" s="32"/>
      <c r="XEH213" s="32"/>
      <c r="XEI213" s="32"/>
      <c r="XEJ213" s="32"/>
      <c r="XEK213" s="32"/>
      <c r="XEL213" s="32"/>
      <c r="XEM213" s="32"/>
      <c r="XEN213" s="32"/>
      <c r="XEO213" s="32"/>
      <c r="XEP213" s="32"/>
      <c r="XEQ213" s="32"/>
      <c r="XER213" s="32"/>
      <c r="XES213" s="32"/>
      <c r="XET213" s="32"/>
      <c r="XEU213" s="32"/>
      <c r="XEV213" s="32"/>
      <c r="XEW213" s="32"/>
      <c r="XEX213" s="32"/>
      <c r="XEY213" s="32"/>
    </row>
    <row r="214" spans="1:10 16296:16379" s="4" customFormat="1" ht="36" customHeight="1">
      <c r="A214" s="49"/>
      <c r="B214" s="51"/>
      <c r="C214" s="16" t="s">
        <v>429</v>
      </c>
      <c r="D214" s="16" t="s">
        <v>430</v>
      </c>
      <c r="E214" s="25">
        <v>100</v>
      </c>
      <c r="F214" s="25">
        <v>100</v>
      </c>
      <c r="G214" s="42">
        <v>2150299</v>
      </c>
      <c r="H214" s="42">
        <v>507</v>
      </c>
      <c r="I214" s="26"/>
      <c r="J214" s="16" t="s">
        <v>32</v>
      </c>
      <c r="XBT214" s="32"/>
      <c r="XBU214" s="32"/>
      <c r="XBV214" s="32"/>
      <c r="XBW214" s="32"/>
      <c r="XBX214" s="32"/>
      <c r="XBY214" s="32"/>
      <c r="XBZ214" s="32"/>
      <c r="XCA214" s="32"/>
      <c r="XCB214" s="32"/>
      <c r="XCC214" s="32"/>
      <c r="XCD214" s="32"/>
      <c r="XCE214" s="32"/>
      <c r="XCF214" s="32"/>
      <c r="XCG214" s="32"/>
      <c r="XCH214" s="32"/>
      <c r="XCI214" s="32"/>
      <c r="XCJ214" s="32"/>
      <c r="XCK214" s="32"/>
      <c r="XCL214" s="32"/>
      <c r="XCM214" s="32"/>
      <c r="XCN214" s="32"/>
      <c r="XCO214" s="32"/>
      <c r="XCP214" s="32"/>
      <c r="XCQ214" s="32"/>
      <c r="XCR214" s="32"/>
      <c r="XCS214" s="32"/>
      <c r="XCT214" s="32"/>
      <c r="XCU214" s="32"/>
      <c r="XCV214" s="32"/>
      <c r="XCW214" s="32"/>
      <c r="XCX214" s="32"/>
      <c r="XCY214" s="32"/>
      <c r="XCZ214" s="32"/>
      <c r="XDA214" s="32"/>
      <c r="XDB214" s="32"/>
      <c r="XDC214" s="32"/>
      <c r="XDD214" s="32"/>
      <c r="XDE214" s="32"/>
      <c r="XDF214" s="32"/>
      <c r="XDG214" s="32"/>
      <c r="XDH214" s="32"/>
      <c r="XDI214" s="32"/>
      <c r="XDJ214" s="32"/>
      <c r="XDK214" s="32"/>
      <c r="XDL214" s="32"/>
      <c r="XDM214" s="32"/>
      <c r="XDN214" s="32"/>
      <c r="XDO214" s="32"/>
      <c r="XDP214" s="32"/>
      <c r="XDQ214" s="32"/>
      <c r="XDR214" s="32"/>
      <c r="XDS214" s="32"/>
      <c r="XDT214" s="32"/>
      <c r="XDU214" s="32"/>
      <c r="XDV214" s="32"/>
      <c r="XDW214" s="32"/>
      <c r="XDX214" s="32"/>
      <c r="XDY214" s="32"/>
      <c r="XDZ214" s="32"/>
      <c r="XEA214" s="32"/>
      <c r="XEB214" s="32"/>
      <c r="XEC214" s="32"/>
      <c r="XED214" s="32"/>
      <c r="XEE214" s="32"/>
      <c r="XEF214" s="32"/>
      <c r="XEG214" s="32"/>
      <c r="XEH214" s="32"/>
      <c r="XEI214" s="32"/>
      <c r="XEJ214" s="32"/>
      <c r="XEK214" s="32"/>
      <c r="XEL214" s="32"/>
      <c r="XEM214" s="32"/>
      <c r="XEN214" s="32"/>
      <c r="XEO214" s="32"/>
      <c r="XEP214" s="32"/>
      <c r="XEQ214" s="32"/>
      <c r="XER214" s="32"/>
      <c r="XES214" s="32"/>
      <c r="XET214" s="32"/>
      <c r="XEU214" s="32"/>
      <c r="XEV214" s="32"/>
      <c r="XEW214" s="32"/>
      <c r="XEX214" s="32"/>
      <c r="XEY214" s="32"/>
    </row>
    <row r="215" spans="1:10 16296:16379" s="4" customFormat="1" ht="36" customHeight="1">
      <c r="A215" s="49"/>
      <c r="B215" s="51" t="s">
        <v>431</v>
      </c>
      <c r="C215" s="51" t="s">
        <v>432</v>
      </c>
      <c r="D215" s="51"/>
      <c r="E215" s="38">
        <f>SUM(E216:E223)</f>
        <v>810</v>
      </c>
      <c r="F215" s="38">
        <f>SUM(F216:F223)</f>
        <v>810</v>
      </c>
      <c r="G215" s="26"/>
      <c r="H215" s="26"/>
      <c r="I215" s="26"/>
      <c r="J215" s="16"/>
      <c r="XBT215" s="32"/>
      <c r="XBU215" s="32"/>
      <c r="XBV215" s="32"/>
      <c r="XBW215" s="32"/>
      <c r="XBX215" s="32"/>
      <c r="XBY215" s="32"/>
      <c r="XBZ215" s="32"/>
      <c r="XCA215" s="32"/>
      <c r="XCB215" s="32"/>
      <c r="XCC215" s="32"/>
      <c r="XCD215" s="32"/>
      <c r="XCE215" s="32"/>
      <c r="XCF215" s="32"/>
      <c r="XCG215" s="32"/>
      <c r="XCH215" s="32"/>
      <c r="XCI215" s="32"/>
      <c r="XCJ215" s="32"/>
      <c r="XCK215" s="32"/>
      <c r="XCL215" s="32"/>
      <c r="XCM215" s="32"/>
      <c r="XCN215" s="32"/>
      <c r="XCO215" s="32"/>
      <c r="XCP215" s="32"/>
      <c r="XCQ215" s="32"/>
      <c r="XCR215" s="32"/>
      <c r="XCS215" s="32"/>
      <c r="XCT215" s="32"/>
      <c r="XCU215" s="32"/>
      <c r="XCV215" s="32"/>
      <c r="XCW215" s="32"/>
      <c r="XCX215" s="32"/>
      <c r="XCY215" s="32"/>
      <c r="XCZ215" s="32"/>
      <c r="XDA215" s="32"/>
      <c r="XDB215" s="32"/>
      <c r="XDC215" s="32"/>
      <c r="XDD215" s="32"/>
      <c r="XDE215" s="32"/>
      <c r="XDF215" s="32"/>
      <c r="XDG215" s="32"/>
      <c r="XDH215" s="32"/>
      <c r="XDI215" s="32"/>
      <c r="XDJ215" s="32"/>
      <c r="XDK215" s="32"/>
      <c r="XDL215" s="32"/>
      <c r="XDM215" s="32"/>
      <c r="XDN215" s="32"/>
      <c r="XDO215" s="32"/>
      <c r="XDP215" s="32"/>
      <c r="XDQ215" s="32"/>
      <c r="XDR215" s="32"/>
      <c r="XDS215" s="32"/>
      <c r="XDT215" s="32"/>
      <c r="XDU215" s="32"/>
      <c r="XDV215" s="32"/>
      <c r="XDW215" s="32"/>
      <c r="XDX215" s="32"/>
      <c r="XDY215" s="32"/>
      <c r="XDZ215" s="32"/>
      <c r="XEA215" s="32"/>
      <c r="XEB215" s="32"/>
      <c r="XEC215" s="32"/>
      <c r="XED215" s="32"/>
      <c r="XEE215" s="32"/>
      <c r="XEF215" s="32"/>
      <c r="XEG215" s="32"/>
      <c r="XEH215" s="32"/>
      <c r="XEI215" s="32"/>
      <c r="XEJ215" s="32"/>
      <c r="XEK215" s="32"/>
      <c r="XEL215" s="32"/>
      <c r="XEM215" s="32"/>
      <c r="XEN215" s="32"/>
      <c r="XEO215" s="32"/>
      <c r="XEP215" s="32"/>
      <c r="XEQ215" s="32"/>
      <c r="XER215" s="32"/>
      <c r="XES215" s="32"/>
      <c r="XET215" s="32"/>
      <c r="XEU215" s="32"/>
      <c r="XEV215" s="32"/>
      <c r="XEW215" s="32"/>
      <c r="XEX215" s="32"/>
      <c r="XEY215" s="32"/>
    </row>
    <row r="216" spans="1:10 16296:16379" s="4" customFormat="1" ht="36" customHeight="1">
      <c r="A216" s="49"/>
      <c r="B216" s="51"/>
      <c r="C216" s="16" t="s">
        <v>433</v>
      </c>
      <c r="D216" s="16" t="s">
        <v>434</v>
      </c>
      <c r="E216" s="29">
        <v>100</v>
      </c>
      <c r="F216" s="29">
        <v>100</v>
      </c>
      <c r="G216" s="42">
        <v>2150299</v>
      </c>
      <c r="H216" s="42">
        <v>507</v>
      </c>
      <c r="I216" s="26"/>
      <c r="J216" s="16" t="s">
        <v>32</v>
      </c>
      <c r="XBT216" s="32"/>
      <c r="XBU216" s="32"/>
      <c r="XBV216" s="32"/>
      <c r="XBW216" s="32"/>
      <c r="XBX216" s="32"/>
      <c r="XBY216" s="32"/>
      <c r="XBZ216" s="32"/>
      <c r="XCA216" s="32"/>
      <c r="XCB216" s="32"/>
      <c r="XCC216" s="32"/>
      <c r="XCD216" s="32"/>
      <c r="XCE216" s="32"/>
      <c r="XCF216" s="32"/>
      <c r="XCG216" s="32"/>
      <c r="XCH216" s="32"/>
      <c r="XCI216" s="32"/>
      <c r="XCJ216" s="32"/>
      <c r="XCK216" s="32"/>
      <c r="XCL216" s="32"/>
      <c r="XCM216" s="32"/>
      <c r="XCN216" s="32"/>
      <c r="XCO216" s="32"/>
      <c r="XCP216" s="32"/>
      <c r="XCQ216" s="32"/>
      <c r="XCR216" s="32"/>
      <c r="XCS216" s="32"/>
      <c r="XCT216" s="32"/>
      <c r="XCU216" s="32"/>
      <c r="XCV216" s="32"/>
      <c r="XCW216" s="32"/>
      <c r="XCX216" s="32"/>
      <c r="XCY216" s="32"/>
      <c r="XCZ216" s="32"/>
      <c r="XDA216" s="32"/>
      <c r="XDB216" s="32"/>
      <c r="XDC216" s="32"/>
      <c r="XDD216" s="32"/>
      <c r="XDE216" s="32"/>
      <c r="XDF216" s="32"/>
      <c r="XDG216" s="32"/>
      <c r="XDH216" s="32"/>
      <c r="XDI216" s="32"/>
      <c r="XDJ216" s="32"/>
      <c r="XDK216" s="32"/>
      <c r="XDL216" s="32"/>
      <c r="XDM216" s="32"/>
      <c r="XDN216" s="32"/>
      <c r="XDO216" s="32"/>
      <c r="XDP216" s="32"/>
      <c r="XDQ216" s="32"/>
      <c r="XDR216" s="32"/>
      <c r="XDS216" s="32"/>
      <c r="XDT216" s="32"/>
      <c r="XDU216" s="32"/>
      <c r="XDV216" s="32"/>
      <c r="XDW216" s="32"/>
      <c r="XDX216" s="32"/>
      <c r="XDY216" s="32"/>
      <c r="XDZ216" s="32"/>
      <c r="XEA216" s="32"/>
      <c r="XEB216" s="32"/>
      <c r="XEC216" s="32"/>
      <c r="XED216" s="32"/>
      <c r="XEE216" s="32"/>
      <c r="XEF216" s="32"/>
      <c r="XEG216" s="32"/>
      <c r="XEH216" s="32"/>
      <c r="XEI216" s="32"/>
      <c r="XEJ216" s="32"/>
      <c r="XEK216" s="32"/>
      <c r="XEL216" s="32"/>
      <c r="XEM216" s="32"/>
      <c r="XEN216" s="32"/>
      <c r="XEO216" s="32"/>
      <c r="XEP216" s="32"/>
      <c r="XEQ216" s="32"/>
      <c r="XER216" s="32"/>
      <c r="XES216" s="32"/>
      <c r="XET216" s="32"/>
      <c r="XEU216" s="32"/>
      <c r="XEV216" s="32"/>
      <c r="XEW216" s="32"/>
      <c r="XEX216" s="32"/>
      <c r="XEY216" s="32"/>
    </row>
    <row r="217" spans="1:10 16296:16379" s="4" customFormat="1" ht="36" customHeight="1">
      <c r="A217" s="49"/>
      <c r="B217" s="51"/>
      <c r="C217" s="16" t="s">
        <v>435</v>
      </c>
      <c r="D217" s="16" t="s">
        <v>436</v>
      </c>
      <c r="E217" s="29">
        <v>100</v>
      </c>
      <c r="F217" s="29">
        <v>100</v>
      </c>
      <c r="G217" s="42">
        <v>2150299</v>
      </c>
      <c r="H217" s="42">
        <v>507</v>
      </c>
      <c r="I217" s="26"/>
      <c r="J217" s="16" t="s">
        <v>32</v>
      </c>
      <c r="XBT217" s="32"/>
      <c r="XBU217" s="32"/>
      <c r="XBV217" s="32"/>
      <c r="XBW217" s="32"/>
      <c r="XBX217" s="32"/>
      <c r="XBY217" s="32"/>
      <c r="XBZ217" s="32"/>
      <c r="XCA217" s="32"/>
      <c r="XCB217" s="32"/>
      <c r="XCC217" s="32"/>
      <c r="XCD217" s="32"/>
      <c r="XCE217" s="32"/>
      <c r="XCF217" s="32"/>
      <c r="XCG217" s="32"/>
      <c r="XCH217" s="32"/>
      <c r="XCI217" s="32"/>
      <c r="XCJ217" s="32"/>
      <c r="XCK217" s="32"/>
      <c r="XCL217" s="32"/>
      <c r="XCM217" s="32"/>
      <c r="XCN217" s="32"/>
      <c r="XCO217" s="32"/>
      <c r="XCP217" s="32"/>
      <c r="XCQ217" s="32"/>
      <c r="XCR217" s="32"/>
      <c r="XCS217" s="32"/>
      <c r="XCT217" s="32"/>
      <c r="XCU217" s="32"/>
      <c r="XCV217" s="32"/>
      <c r="XCW217" s="32"/>
      <c r="XCX217" s="32"/>
      <c r="XCY217" s="32"/>
      <c r="XCZ217" s="32"/>
      <c r="XDA217" s="32"/>
      <c r="XDB217" s="32"/>
      <c r="XDC217" s="32"/>
      <c r="XDD217" s="32"/>
      <c r="XDE217" s="32"/>
      <c r="XDF217" s="32"/>
      <c r="XDG217" s="32"/>
      <c r="XDH217" s="32"/>
      <c r="XDI217" s="32"/>
      <c r="XDJ217" s="32"/>
      <c r="XDK217" s="32"/>
      <c r="XDL217" s="32"/>
      <c r="XDM217" s="32"/>
      <c r="XDN217" s="32"/>
      <c r="XDO217" s="32"/>
      <c r="XDP217" s="32"/>
      <c r="XDQ217" s="32"/>
      <c r="XDR217" s="32"/>
      <c r="XDS217" s="32"/>
      <c r="XDT217" s="32"/>
      <c r="XDU217" s="32"/>
      <c r="XDV217" s="32"/>
      <c r="XDW217" s="32"/>
      <c r="XDX217" s="32"/>
      <c r="XDY217" s="32"/>
      <c r="XDZ217" s="32"/>
      <c r="XEA217" s="32"/>
      <c r="XEB217" s="32"/>
      <c r="XEC217" s="32"/>
      <c r="XED217" s="32"/>
      <c r="XEE217" s="32"/>
      <c r="XEF217" s="32"/>
      <c r="XEG217" s="32"/>
      <c r="XEH217" s="32"/>
      <c r="XEI217" s="32"/>
      <c r="XEJ217" s="32"/>
      <c r="XEK217" s="32"/>
      <c r="XEL217" s="32"/>
      <c r="XEM217" s="32"/>
      <c r="XEN217" s="32"/>
      <c r="XEO217" s="32"/>
      <c r="XEP217" s="32"/>
      <c r="XEQ217" s="32"/>
      <c r="XER217" s="32"/>
      <c r="XES217" s="32"/>
      <c r="XET217" s="32"/>
      <c r="XEU217" s="32"/>
      <c r="XEV217" s="32"/>
      <c r="XEW217" s="32"/>
      <c r="XEX217" s="32"/>
      <c r="XEY217" s="32"/>
    </row>
    <row r="218" spans="1:10 16296:16379" s="4" customFormat="1" ht="36" customHeight="1">
      <c r="A218" s="49"/>
      <c r="B218" s="51"/>
      <c r="C218" s="16" t="s">
        <v>437</v>
      </c>
      <c r="D218" s="16" t="s">
        <v>438</v>
      </c>
      <c r="E218" s="29">
        <v>100</v>
      </c>
      <c r="F218" s="29">
        <v>100</v>
      </c>
      <c r="G218" s="42">
        <v>2150299</v>
      </c>
      <c r="H218" s="42">
        <v>507</v>
      </c>
      <c r="I218" s="26"/>
      <c r="J218" s="16" t="s">
        <v>32</v>
      </c>
      <c r="XBT218" s="32"/>
      <c r="XBU218" s="32"/>
      <c r="XBV218" s="32"/>
      <c r="XBW218" s="32"/>
      <c r="XBX218" s="32"/>
      <c r="XBY218" s="32"/>
      <c r="XBZ218" s="32"/>
      <c r="XCA218" s="32"/>
      <c r="XCB218" s="32"/>
      <c r="XCC218" s="32"/>
      <c r="XCD218" s="32"/>
      <c r="XCE218" s="32"/>
      <c r="XCF218" s="32"/>
      <c r="XCG218" s="32"/>
      <c r="XCH218" s="32"/>
      <c r="XCI218" s="32"/>
      <c r="XCJ218" s="32"/>
      <c r="XCK218" s="32"/>
      <c r="XCL218" s="32"/>
      <c r="XCM218" s="32"/>
      <c r="XCN218" s="32"/>
      <c r="XCO218" s="32"/>
      <c r="XCP218" s="32"/>
      <c r="XCQ218" s="32"/>
      <c r="XCR218" s="32"/>
      <c r="XCS218" s="32"/>
      <c r="XCT218" s="32"/>
      <c r="XCU218" s="32"/>
      <c r="XCV218" s="32"/>
      <c r="XCW218" s="32"/>
      <c r="XCX218" s="32"/>
      <c r="XCY218" s="32"/>
      <c r="XCZ218" s="32"/>
      <c r="XDA218" s="32"/>
      <c r="XDB218" s="32"/>
      <c r="XDC218" s="32"/>
      <c r="XDD218" s="32"/>
      <c r="XDE218" s="32"/>
      <c r="XDF218" s="32"/>
      <c r="XDG218" s="32"/>
      <c r="XDH218" s="32"/>
      <c r="XDI218" s="32"/>
      <c r="XDJ218" s="32"/>
      <c r="XDK218" s="32"/>
      <c r="XDL218" s="32"/>
      <c r="XDM218" s="32"/>
      <c r="XDN218" s="32"/>
      <c r="XDO218" s="32"/>
      <c r="XDP218" s="32"/>
      <c r="XDQ218" s="32"/>
      <c r="XDR218" s="32"/>
      <c r="XDS218" s="32"/>
      <c r="XDT218" s="32"/>
      <c r="XDU218" s="32"/>
      <c r="XDV218" s="32"/>
      <c r="XDW218" s="32"/>
      <c r="XDX218" s="32"/>
      <c r="XDY218" s="32"/>
      <c r="XDZ218" s="32"/>
      <c r="XEA218" s="32"/>
      <c r="XEB218" s="32"/>
      <c r="XEC218" s="32"/>
      <c r="XED218" s="32"/>
      <c r="XEE218" s="32"/>
      <c r="XEF218" s="32"/>
      <c r="XEG218" s="32"/>
      <c r="XEH218" s="32"/>
      <c r="XEI218" s="32"/>
      <c r="XEJ218" s="32"/>
      <c r="XEK218" s="32"/>
      <c r="XEL218" s="32"/>
      <c r="XEM218" s="32"/>
      <c r="XEN218" s="32"/>
      <c r="XEO218" s="32"/>
      <c r="XEP218" s="32"/>
      <c r="XEQ218" s="32"/>
      <c r="XER218" s="32"/>
      <c r="XES218" s="32"/>
      <c r="XET218" s="32"/>
      <c r="XEU218" s="32"/>
      <c r="XEV218" s="32"/>
      <c r="XEW218" s="32"/>
      <c r="XEX218" s="32"/>
      <c r="XEY218" s="32"/>
    </row>
    <row r="219" spans="1:10 16296:16379" s="4" customFormat="1" ht="36" customHeight="1">
      <c r="A219" s="49"/>
      <c r="B219" s="51"/>
      <c r="C219" s="16" t="s">
        <v>439</v>
      </c>
      <c r="D219" s="16" t="s">
        <v>440</v>
      </c>
      <c r="E219" s="29">
        <v>100</v>
      </c>
      <c r="F219" s="29">
        <v>100</v>
      </c>
      <c r="G219" s="42">
        <v>2150299</v>
      </c>
      <c r="H219" s="42">
        <v>507</v>
      </c>
      <c r="I219" s="26"/>
      <c r="J219" s="16" t="s">
        <v>32</v>
      </c>
      <c r="XBT219" s="32"/>
      <c r="XBU219" s="32"/>
      <c r="XBV219" s="32"/>
      <c r="XBW219" s="32"/>
      <c r="XBX219" s="32"/>
      <c r="XBY219" s="32"/>
      <c r="XBZ219" s="32"/>
      <c r="XCA219" s="32"/>
      <c r="XCB219" s="32"/>
      <c r="XCC219" s="32"/>
      <c r="XCD219" s="32"/>
      <c r="XCE219" s="32"/>
      <c r="XCF219" s="32"/>
      <c r="XCG219" s="32"/>
      <c r="XCH219" s="32"/>
      <c r="XCI219" s="32"/>
      <c r="XCJ219" s="32"/>
      <c r="XCK219" s="32"/>
      <c r="XCL219" s="32"/>
      <c r="XCM219" s="32"/>
      <c r="XCN219" s="32"/>
      <c r="XCO219" s="32"/>
      <c r="XCP219" s="32"/>
      <c r="XCQ219" s="32"/>
      <c r="XCR219" s="32"/>
      <c r="XCS219" s="32"/>
      <c r="XCT219" s="32"/>
      <c r="XCU219" s="32"/>
      <c r="XCV219" s="32"/>
      <c r="XCW219" s="32"/>
      <c r="XCX219" s="32"/>
      <c r="XCY219" s="32"/>
      <c r="XCZ219" s="32"/>
      <c r="XDA219" s="32"/>
      <c r="XDB219" s="32"/>
      <c r="XDC219" s="32"/>
      <c r="XDD219" s="32"/>
      <c r="XDE219" s="32"/>
      <c r="XDF219" s="32"/>
      <c r="XDG219" s="32"/>
      <c r="XDH219" s="32"/>
      <c r="XDI219" s="32"/>
      <c r="XDJ219" s="32"/>
      <c r="XDK219" s="32"/>
      <c r="XDL219" s="32"/>
      <c r="XDM219" s="32"/>
      <c r="XDN219" s="32"/>
      <c r="XDO219" s="32"/>
      <c r="XDP219" s="32"/>
      <c r="XDQ219" s="32"/>
      <c r="XDR219" s="32"/>
      <c r="XDS219" s="32"/>
      <c r="XDT219" s="32"/>
      <c r="XDU219" s="32"/>
      <c r="XDV219" s="32"/>
      <c r="XDW219" s="32"/>
      <c r="XDX219" s="32"/>
      <c r="XDY219" s="32"/>
      <c r="XDZ219" s="32"/>
      <c r="XEA219" s="32"/>
      <c r="XEB219" s="32"/>
      <c r="XEC219" s="32"/>
      <c r="XED219" s="32"/>
      <c r="XEE219" s="32"/>
      <c r="XEF219" s="32"/>
      <c r="XEG219" s="32"/>
      <c r="XEH219" s="32"/>
      <c r="XEI219" s="32"/>
      <c r="XEJ219" s="32"/>
      <c r="XEK219" s="32"/>
      <c r="XEL219" s="32"/>
      <c r="XEM219" s="32"/>
      <c r="XEN219" s="32"/>
      <c r="XEO219" s="32"/>
      <c r="XEP219" s="32"/>
      <c r="XEQ219" s="32"/>
      <c r="XER219" s="32"/>
      <c r="XES219" s="32"/>
      <c r="XET219" s="32"/>
      <c r="XEU219" s="32"/>
      <c r="XEV219" s="32"/>
      <c r="XEW219" s="32"/>
      <c r="XEX219" s="32"/>
      <c r="XEY219" s="32"/>
    </row>
    <row r="220" spans="1:10 16296:16379" s="4" customFormat="1" ht="36" customHeight="1">
      <c r="A220" s="49"/>
      <c r="B220" s="51"/>
      <c r="C220" s="16" t="s">
        <v>441</v>
      </c>
      <c r="D220" s="17" t="s">
        <v>442</v>
      </c>
      <c r="E220" s="29">
        <v>100</v>
      </c>
      <c r="F220" s="29">
        <v>100</v>
      </c>
      <c r="G220" s="42">
        <v>2150299</v>
      </c>
      <c r="H220" s="42">
        <v>507</v>
      </c>
      <c r="I220" s="26"/>
      <c r="J220" s="16" t="s">
        <v>32</v>
      </c>
      <c r="XBT220" s="32"/>
      <c r="XBU220" s="32"/>
      <c r="XBV220" s="32"/>
      <c r="XBW220" s="32"/>
      <c r="XBX220" s="32"/>
      <c r="XBY220" s="32"/>
      <c r="XBZ220" s="32"/>
      <c r="XCA220" s="32"/>
      <c r="XCB220" s="32"/>
      <c r="XCC220" s="32"/>
      <c r="XCD220" s="32"/>
      <c r="XCE220" s="32"/>
      <c r="XCF220" s="32"/>
      <c r="XCG220" s="32"/>
      <c r="XCH220" s="32"/>
      <c r="XCI220" s="32"/>
      <c r="XCJ220" s="32"/>
      <c r="XCK220" s="32"/>
      <c r="XCL220" s="32"/>
      <c r="XCM220" s="32"/>
      <c r="XCN220" s="32"/>
      <c r="XCO220" s="32"/>
      <c r="XCP220" s="32"/>
      <c r="XCQ220" s="32"/>
      <c r="XCR220" s="32"/>
      <c r="XCS220" s="32"/>
      <c r="XCT220" s="32"/>
      <c r="XCU220" s="32"/>
      <c r="XCV220" s="32"/>
      <c r="XCW220" s="32"/>
      <c r="XCX220" s="32"/>
      <c r="XCY220" s="32"/>
      <c r="XCZ220" s="32"/>
      <c r="XDA220" s="32"/>
      <c r="XDB220" s="32"/>
      <c r="XDC220" s="32"/>
      <c r="XDD220" s="32"/>
      <c r="XDE220" s="32"/>
      <c r="XDF220" s="32"/>
      <c r="XDG220" s="32"/>
      <c r="XDH220" s="32"/>
      <c r="XDI220" s="32"/>
      <c r="XDJ220" s="32"/>
      <c r="XDK220" s="32"/>
      <c r="XDL220" s="32"/>
      <c r="XDM220" s="32"/>
      <c r="XDN220" s="32"/>
      <c r="XDO220" s="32"/>
      <c r="XDP220" s="32"/>
      <c r="XDQ220" s="32"/>
      <c r="XDR220" s="32"/>
      <c r="XDS220" s="32"/>
      <c r="XDT220" s="32"/>
      <c r="XDU220" s="32"/>
      <c r="XDV220" s="32"/>
      <c r="XDW220" s="32"/>
      <c r="XDX220" s="32"/>
      <c r="XDY220" s="32"/>
      <c r="XDZ220" s="32"/>
      <c r="XEA220" s="32"/>
      <c r="XEB220" s="32"/>
      <c r="XEC220" s="32"/>
      <c r="XED220" s="32"/>
      <c r="XEE220" s="32"/>
      <c r="XEF220" s="32"/>
      <c r="XEG220" s="32"/>
      <c r="XEH220" s="32"/>
      <c r="XEI220" s="32"/>
      <c r="XEJ220" s="32"/>
      <c r="XEK220" s="32"/>
      <c r="XEL220" s="32"/>
      <c r="XEM220" s="32"/>
      <c r="XEN220" s="32"/>
      <c r="XEO220" s="32"/>
      <c r="XEP220" s="32"/>
      <c r="XEQ220" s="32"/>
      <c r="XER220" s="32"/>
      <c r="XES220" s="32"/>
      <c r="XET220" s="32"/>
      <c r="XEU220" s="32"/>
      <c r="XEV220" s="32"/>
      <c r="XEW220" s="32"/>
      <c r="XEX220" s="32"/>
      <c r="XEY220" s="32"/>
    </row>
    <row r="221" spans="1:10 16296:16379" s="4" customFormat="1" ht="36" customHeight="1">
      <c r="A221" s="49"/>
      <c r="B221" s="51"/>
      <c r="C221" s="16" t="s">
        <v>443</v>
      </c>
      <c r="D221" s="16" t="s">
        <v>444</v>
      </c>
      <c r="E221" s="29">
        <v>100</v>
      </c>
      <c r="F221" s="29">
        <v>100</v>
      </c>
      <c r="G221" s="42">
        <v>2150299</v>
      </c>
      <c r="H221" s="42">
        <v>507</v>
      </c>
      <c r="I221" s="26"/>
      <c r="J221" s="16" t="s">
        <v>32</v>
      </c>
      <c r="XBT221" s="32"/>
      <c r="XBU221" s="32"/>
      <c r="XBV221" s="32"/>
      <c r="XBW221" s="32"/>
      <c r="XBX221" s="32"/>
      <c r="XBY221" s="32"/>
      <c r="XBZ221" s="32"/>
      <c r="XCA221" s="32"/>
      <c r="XCB221" s="32"/>
      <c r="XCC221" s="32"/>
      <c r="XCD221" s="32"/>
      <c r="XCE221" s="32"/>
      <c r="XCF221" s="32"/>
      <c r="XCG221" s="32"/>
      <c r="XCH221" s="32"/>
      <c r="XCI221" s="32"/>
      <c r="XCJ221" s="32"/>
      <c r="XCK221" s="32"/>
      <c r="XCL221" s="32"/>
      <c r="XCM221" s="32"/>
      <c r="XCN221" s="32"/>
      <c r="XCO221" s="32"/>
      <c r="XCP221" s="32"/>
      <c r="XCQ221" s="32"/>
      <c r="XCR221" s="32"/>
      <c r="XCS221" s="32"/>
      <c r="XCT221" s="32"/>
      <c r="XCU221" s="32"/>
      <c r="XCV221" s="32"/>
      <c r="XCW221" s="32"/>
      <c r="XCX221" s="32"/>
      <c r="XCY221" s="32"/>
      <c r="XCZ221" s="32"/>
      <c r="XDA221" s="32"/>
      <c r="XDB221" s="32"/>
      <c r="XDC221" s="32"/>
      <c r="XDD221" s="32"/>
      <c r="XDE221" s="32"/>
      <c r="XDF221" s="32"/>
      <c r="XDG221" s="32"/>
      <c r="XDH221" s="32"/>
      <c r="XDI221" s="32"/>
      <c r="XDJ221" s="32"/>
      <c r="XDK221" s="32"/>
      <c r="XDL221" s="32"/>
      <c r="XDM221" s="32"/>
      <c r="XDN221" s="32"/>
      <c r="XDO221" s="32"/>
      <c r="XDP221" s="32"/>
      <c r="XDQ221" s="32"/>
      <c r="XDR221" s="32"/>
      <c r="XDS221" s="32"/>
      <c r="XDT221" s="32"/>
      <c r="XDU221" s="32"/>
      <c r="XDV221" s="32"/>
      <c r="XDW221" s="32"/>
      <c r="XDX221" s="32"/>
      <c r="XDY221" s="32"/>
      <c r="XDZ221" s="32"/>
      <c r="XEA221" s="32"/>
      <c r="XEB221" s="32"/>
      <c r="XEC221" s="32"/>
      <c r="XED221" s="32"/>
      <c r="XEE221" s="32"/>
      <c r="XEF221" s="32"/>
      <c r="XEG221" s="32"/>
      <c r="XEH221" s="32"/>
      <c r="XEI221" s="32"/>
      <c r="XEJ221" s="32"/>
      <c r="XEK221" s="32"/>
      <c r="XEL221" s="32"/>
      <c r="XEM221" s="32"/>
      <c r="XEN221" s="32"/>
      <c r="XEO221" s="32"/>
      <c r="XEP221" s="32"/>
      <c r="XEQ221" s="32"/>
      <c r="XER221" s="32"/>
      <c r="XES221" s="32"/>
      <c r="XET221" s="32"/>
      <c r="XEU221" s="32"/>
      <c r="XEV221" s="32"/>
      <c r="XEW221" s="32"/>
      <c r="XEX221" s="32"/>
      <c r="XEY221" s="32"/>
    </row>
    <row r="222" spans="1:10 16296:16379" s="4" customFormat="1" ht="36" customHeight="1">
      <c r="A222" s="49"/>
      <c r="B222" s="51"/>
      <c r="C222" s="16" t="s">
        <v>445</v>
      </c>
      <c r="D222" s="16" t="s">
        <v>446</v>
      </c>
      <c r="E222" s="29">
        <v>100</v>
      </c>
      <c r="F222" s="29">
        <v>100</v>
      </c>
      <c r="G222" s="42">
        <v>2150299</v>
      </c>
      <c r="H222" s="42">
        <v>507</v>
      </c>
      <c r="I222" s="26"/>
      <c r="J222" s="16" t="s">
        <v>32</v>
      </c>
      <c r="XBT222" s="32"/>
      <c r="XBU222" s="32"/>
      <c r="XBV222" s="32"/>
      <c r="XBW222" s="32"/>
      <c r="XBX222" s="32"/>
      <c r="XBY222" s="32"/>
      <c r="XBZ222" s="32"/>
      <c r="XCA222" s="32"/>
      <c r="XCB222" s="32"/>
      <c r="XCC222" s="32"/>
      <c r="XCD222" s="32"/>
      <c r="XCE222" s="32"/>
      <c r="XCF222" s="32"/>
      <c r="XCG222" s="32"/>
      <c r="XCH222" s="32"/>
      <c r="XCI222" s="32"/>
      <c r="XCJ222" s="32"/>
      <c r="XCK222" s="32"/>
      <c r="XCL222" s="32"/>
      <c r="XCM222" s="32"/>
      <c r="XCN222" s="32"/>
      <c r="XCO222" s="32"/>
      <c r="XCP222" s="32"/>
      <c r="XCQ222" s="32"/>
      <c r="XCR222" s="32"/>
      <c r="XCS222" s="32"/>
      <c r="XCT222" s="32"/>
      <c r="XCU222" s="32"/>
      <c r="XCV222" s="32"/>
      <c r="XCW222" s="32"/>
      <c r="XCX222" s="32"/>
      <c r="XCY222" s="32"/>
      <c r="XCZ222" s="32"/>
      <c r="XDA222" s="32"/>
      <c r="XDB222" s="32"/>
      <c r="XDC222" s="32"/>
      <c r="XDD222" s="32"/>
      <c r="XDE222" s="32"/>
      <c r="XDF222" s="32"/>
      <c r="XDG222" s="32"/>
      <c r="XDH222" s="32"/>
      <c r="XDI222" s="32"/>
      <c r="XDJ222" s="32"/>
      <c r="XDK222" s="32"/>
      <c r="XDL222" s="32"/>
      <c r="XDM222" s="32"/>
      <c r="XDN222" s="32"/>
      <c r="XDO222" s="32"/>
      <c r="XDP222" s="32"/>
      <c r="XDQ222" s="32"/>
      <c r="XDR222" s="32"/>
      <c r="XDS222" s="32"/>
      <c r="XDT222" s="32"/>
      <c r="XDU222" s="32"/>
      <c r="XDV222" s="32"/>
      <c r="XDW222" s="32"/>
      <c r="XDX222" s="32"/>
      <c r="XDY222" s="32"/>
      <c r="XDZ222" s="32"/>
      <c r="XEA222" s="32"/>
      <c r="XEB222" s="32"/>
      <c r="XEC222" s="32"/>
      <c r="XED222" s="32"/>
      <c r="XEE222" s="32"/>
      <c r="XEF222" s="32"/>
      <c r="XEG222" s="32"/>
      <c r="XEH222" s="32"/>
      <c r="XEI222" s="32"/>
      <c r="XEJ222" s="32"/>
      <c r="XEK222" s="32"/>
      <c r="XEL222" s="32"/>
      <c r="XEM222" s="32"/>
      <c r="XEN222" s="32"/>
      <c r="XEO222" s="32"/>
      <c r="XEP222" s="32"/>
      <c r="XEQ222" s="32"/>
      <c r="XER222" s="32"/>
      <c r="XES222" s="32"/>
      <c r="XET222" s="32"/>
      <c r="XEU222" s="32"/>
      <c r="XEV222" s="32"/>
      <c r="XEW222" s="32"/>
      <c r="XEX222" s="32"/>
      <c r="XEY222" s="32"/>
    </row>
    <row r="223" spans="1:10 16296:16379" s="4" customFormat="1" ht="36" customHeight="1">
      <c r="A223" s="49"/>
      <c r="B223" s="51"/>
      <c r="C223" s="16" t="s">
        <v>447</v>
      </c>
      <c r="D223" s="16" t="s">
        <v>448</v>
      </c>
      <c r="E223" s="29">
        <v>110</v>
      </c>
      <c r="F223" s="29">
        <v>110</v>
      </c>
      <c r="G223" s="42">
        <v>2150299</v>
      </c>
      <c r="H223" s="42">
        <v>507</v>
      </c>
      <c r="I223" s="26"/>
      <c r="J223" s="16" t="s">
        <v>32</v>
      </c>
      <c r="XBT223" s="32"/>
      <c r="XBU223" s="32"/>
      <c r="XBV223" s="32"/>
      <c r="XBW223" s="32"/>
      <c r="XBX223" s="32"/>
      <c r="XBY223" s="32"/>
      <c r="XBZ223" s="32"/>
      <c r="XCA223" s="32"/>
      <c r="XCB223" s="32"/>
      <c r="XCC223" s="32"/>
      <c r="XCD223" s="32"/>
      <c r="XCE223" s="32"/>
      <c r="XCF223" s="32"/>
      <c r="XCG223" s="32"/>
      <c r="XCH223" s="32"/>
      <c r="XCI223" s="32"/>
      <c r="XCJ223" s="32"/>
      <c r="XCK223" s="32"/>
      <c r="XCL223" s="32"/>
      <c r="XCM223" s="32"/>
      <c r="XCN223" s="32"/>
      <c r="XCO223" s="32"/>
      <c r="XCP223" s="32"/>
      <c r="XCQ223" s="32"/>
      <c r="XCR223" s="32"/>
      <c r="XCS223" s="32"/>
      <c r="XCT223" s="32"/>
      <c r="XCU223" s="32"/>
      <c r="XCV223" s="32"/>
      <c r="XCW223" s="32"/>
      <c r="XCX223" s="32"/>
      <c r="XCY223" s="32"/>
      <c r="XCZ223" s="32"/>
      <c r="XDA223" s="32"/>
      <c r="XDB223" s="32"/>
      <c r="XDC223" s="32"/>
      <c r="XDD223" s="32"/>
      <c r="XDE223" s="32"/>
      <c r="XDF223" s="32"/>
      <c r="XDG223" s="32"/>
      <c r="XDH223" s="32"/>
      <c r="XDI223" s="32"/>
      <c r="XDJ223" s="32"/>
      <c r="XDK223" s="32"/>
      <c r="XDL223" s="32"/>
      <c r="XDM223" s="32"/>
      <c r="XDN223" s="32"/>
      <c r="XDO223" s="32"/>
      <c r="XDP223" s="32"/>
      <c r="XDQ223" s="32"/>
      <c r="XDR223" s="32"/>
      <c r="XDS223" s="32"/>
      <c r="XDT223" s="32"/>
      <c r="XDU223" s="32"/>
      <c r="XDV223" s="32"/>
      <c r="XDW223" s="32"/>
      <c r="XDX223" s="32"/>
      <c r="XDY223" s="32"/>
      <c r="XDZ223" s="32"/>
      <c r="XEA223" s="32"/>
      <c r="XEB223" s="32"/>
      <c r="XEC223" s="32"/>
      <c r="XED223" s="32"/>
      <c r="XEE223" s="32"/>
      <c r="XEF223" s="32"/>
      <c r="XEG223" s="32"/>
      <c r="XEH223" s="32"/>
      <c r="XEI223" s="32"/>
      <c r="XEJ223" s="32"/>
      <c r="XEK223" s="32"/>
      <c r="XEL223" s="32"/>
      <c r="XEM223" s="32"/>
      <c r="XEN223" s="32"/>
      <c r="XEO223" s="32"/>
      <c r="XEP223" s="32"/>
      <c r="XEQ223" s="32"/>
      <c r="XER223" s="32"/>
      <c r="XES223" s="32"/>
      <c r="XET223" s="32"/>
      <c r="XEU223" s="32"/>
      <c r="XEV223" s="32"/>
      <c r="XEW223" s="32"/>
      <c r="XEX223" s="32"/>
      <c r="XEY223" s="32"/>
    </row>
    <row r="224" spans="1:10 16296:16379" s="4" customFormat="1" ht="36" customHeight="1">
      <c r="A224" s="49"/>
      <c r="B224" s="51" t="s">
        <v>449</v>
      </c>
      <c r="C224" s="51" t="s">
        <v>450</v>
      </c>
      <c r="D224" s="51"/>
      <c r="E224" s="34">
        <f>SUM(E225)</f>
        <v>100</v>
      </c>
      <c r="F224" s="34">
        <f>SUM(F225)</f>
        <v>100</v>
      </c>
      <c r="G224" s="26"/>
      <c r="H224" s="26"/>
      <c r="I224" s="26"/>
      <c r="J224" s="16"/>
      <c r="XBT224" s="32"/>
      <c r="XBU224" s="32"/>
      <c r="XBV224" s="32"/>
      <c r="XBW224" s="32"/>
      <c r="XBX224" s="32"/>
      <c r="XBY224" s="32"/>
      <c r="XBZ224" s="32"/>
      <c r="XCA224" s="32"/>
      <c r="XCB224" s="32"/>
      <c r="XCC224" s="32"/>
      <c r="XCD224" s="32"/>
      <c r="XCE224" s="32"/>
      <c r="XCF224" s="32"/>
      <c r="XCG224" s="32"/>
      <c r="XCH224" s="32"/>
      <c r="XCI224" s="32"/>
      <c r="XCJ224" s="32"/>
      <c r="XCK224" s="32"/>
      <c r="XCL224" s="32"/>
      <c r="XCM224" s="32"/>
      <c r="XCN224" s="32"/>
      <c r="XCO224" s="32"/>
      <c r="XCP224" s="32"/>
      <c r="XCQ224" s="32"/>
      <c r="XCR224" s="32"/>
      <c r="XCS224" s="32"/>
      <c r="XCT224" s="32"/>
      <c r="XCU224" s="32"/>
      <c r="XCV224" s="32"/>
      <c r="XCW224" s="32"/>
      <c r="XCX224" s="32"/>
      <c r="XCY224" s="32"/>
      <c r="XCZ224" s="32"/>
      <c r="XDA224" s="32"/>
      <c r="XDB224" s="32"/>
      <c r="XDC224" s="32"/>
      <c r="XDD224" s="32"/>
      <c r="XDE224" s="32"/>
      <c r="XDF224" s="32"/>
      <c r="XDG224" s="32"/>
      <c r="XDH224" s="32"/>
      <c r="XDI224" s="32"/>
      <c r="XDJ224" s="32"/>
      <c r="XDK224" s="32"/>
      <c r="XDL224" s="32"/>
      <c r="XDM224" s="32"/>
      <c r="XDN224" s="32"/>
      <c r="XDO224" s="32"/>
      <c r="XDP224" s="32"/>
      <c r="XDQ224" s="32"/>
      <c r="XDR224" s="32"/>
      <c r="XDS224" s="32"/>
      <c r="XDT224" s="32"/>
      <c r="XDU224" s="32"/>
      <c r="XDV224" s="32"/>
      <c r="XDW224" s="32"/>
      <c r="XDX224" s="32"/>
      <c r="XDY224" s="32"/>
      <c r="XDZ224" s="32"/>
      <c r="XEA224" s="32"/>
      <c r="XEB224" s="32"/>
      <c r="XEC224" s="32"/>
      <c r="XED224" s="32"/>
      <c r="XEE224" s="32"/>
      <c r="XEF224" s="32"/>
      <c r="XEG224" s="32"/>
      <c r="XEH224" s="32"/>
      <c r="XEI224" s="32"/>
      <c r="XEJ224" s="32"/>
      <c r="XEK224" s="32"/>
      <c r="XEL224" s="32"/>
      <c r="XEM224" s="32"/>
      <c r="XEN224" s="32"/>
      <c r="XEO224" s="32"/>
      <c r="XEP224" s="32"/>
      <c r="XEQ224" s="32"/>
      <c r="XER224" s="32"/>
      <c r="XES224" s="32"/>
      <c r="XET224" s="32"/>
      <c r="XEU224" s="32"/>
      <c r="XEV224" s="32"/>
      <c r="XEW224" s="32"/>
      <c r="XEX224" s="32"/>
      <c r="XEY224" s="32"/>
    </row>
    <row r="225" spans="1:10 16296:16379" s="4" customFormat="1" ht="36" customHeight="1">
      <c r="A225" s="49"/>
      <c r="B225" s="51"/>
      <c r="C225" s="16" t="s">
        <v>451</v>
      </c>
      <c r="D225" s="16" t="s">
        <v>452</v>
      </c>
      <c r="E225" s="29">
        <v>100</v>
      </c>
      <c r="F225" s="29">
        <v>100</v>
      </c>
      <c r="G225" s="42">
        <v>2150299</v>
      </c>
      <c r="H225" s="42">
        <v>507</v>
      </c>
      <c r="I225" s="26"/>
      <c r="J225" s="16" t="s">
        <v>32</v>
      </c>
      <c r="XBT225" s="32"/>
      <c r="XBU225" s="32"/>
      <c r="XBV225" s="32"/>
      <c r="XBW225" s="32"/>
      <c r="XBX225" s="32"/>
      <c r="XBY225" s="32"/>
      <c r="XBZ225" s="32"/>
      <c r="XCA225" s="32"/>
      <c r="XCB225" s="32"/>
      <c r="XCC225" s="32"/>
      <c r="XCD225" s="32"/>
      <c r="XCE225" s="32"/>
      <c r="XCF225" s="32"/>
      <c r="XCG225" s="32"/>
      <c r="XCH225" s="32"/>
      <c r="XCI225" s="32"/>
      <c r="XCJ225" s="32"/>
      <c r="XCK225" s="32"/>
      <c r="XCL225" s="32"/>
      <c r="XCM225" s="32"/>
      <c r="XCN225" s="32"/>
      <c r="XCO225" s="32"/>
      <c r="XCP225" s="32"/>
      <c r="XCQ225" s="32"/>
      <c r="XCR225" s="32"/>
      <c r="XCS225" s="32"/>
      <c r="XCT225" s="32"/>
      <c r="XCU225" s="32"/>
      <c r="XCV225" s="32"/>
      <c r="XCW225" s="32"/>
      <c r="XCX225" s="32"/>
      <c r="XCY225" s="32"/>
      <c r="XCZ225" s="32"/>
      <c r="XDA225" s="32"/>
      <c r="XDB225" s="32"/>
      <c r="XDC225" s="32"/>
      <c r="XDD225" s="32"/>
      <c r="XDE225" s="32"/>
      <c r="XDF225" s="32"/>
      <c r="XDG225" s="32"/>
      <c r="XDH225" s="32"/>
      <c r="XDI225" s="32"/>
      <c r="XDJ225" s="32"/>
      <c r="XDK225" s="32"/>
      <c r="XDL225" s="32"/>
      <c r="XDM225" s="32"/>
      <c r="XDN225" s="32"/>
      <c r="XDO225" s="32"/>
      <c r="XDP225" s="32"/>
      <c r="XDQ225" s="32"/>
      <c r="XDR225" s="32"/>
      <c r="XDS225" s="32"/>
      <c r="XDT225" s="32"/>
      <c r="XDU225" s="32"/>
      <c r="XDV225" s="32"/>
      <c r="XDW225" s="32"/>
      <c r="XDX225" s="32"/>
      <c r="XDY225" s="32"/>
      <c r="XDZ225" s="32"/>
      <c r="XEA225" s="32"/>
      <c r="XEB225" s="32"/>
      <c r="XEC225" s="32"/>
      <c r="XED225" s="32"/>
      <c r="XEE225" s="32"/>
      <c r="XEF225" s="32"/>
      <c r="XEG225" s="32"/>
      <c r="XEH225" s="32"/>
      <c r="XEI225" s="32"/>
      <c r="XEJ225" s="32"/>
      <c r="XEK225" s="32"/>
      <c r="XEL225" s="32"/>
      <c r="XEM225" s="32"/>
      <c r="XEN225" s="32"/>
      <c r="XEO225" s="32"/>
      <c r="XEP225" s="32"/>
      <c r="XEQ225" s="32"/>
      <c r="XER225" s="32"/>
      <c r="XES225" s="32"/>
      <c r="XET225" s="32"/>
      <c r="XEU225" s="32"/>
      <c r="XEV225" s="32"/>
      <c r="XEW225" s="32"/>
      <c r="XEX225" s="32"/>
      <c r="XEY225" s="32"/>
    </row>
    <row r="226" spans="1:10 16296:16379" s="4" customFormat="1" ht="36" customHeight="1">
      <c r="A226" s="49"/>
      <c r="B226" s="51" t="s">
        <v>453</v>
      </c>
      <c r="C226" s="51" t="s">
        <v>454</v>
      </c>
      <c r="D226" s="51"/>
      <c r="E226" s="34">
        <f>SUM(E227:E230)</f>
        <v>410</v>
      </c>
      <c r="F226" s="34">
        <f>SUM(F227:F230)</f>
        <v>410</v>
      </c>
      <c r="G226" s="26"/>
      <c r="H226" s="26"/>
      <c r="I226" s="26"/>
      <c r="J226" s="16"/>
      <c r="XBT226" s="32"/>
      <c r="XBU226" s="32"/>
      <c r="XBV226" s="32"/>
      <c r="XBW226" s="32"/>
      <c r="XBX226" s="32"/>
      <c r="XBY226" s="32"/>
      <c r="XBZ226" s="32"/>
      <c r="XCA226" s="32"/>
      <c r="XCB226" s="32"/>
      <c r="XCC226" s="32"/>
      <c r="XCD226" s="32"/>
      <c r="XCE226" s="32"/>
      <c r="XCF226" s="32"/>
      <c r="XCG226" s="32"/>
      <c r="XCH226" s="32"/>
      <c r="XCI226" s="32"/>
      <c r="XCJ226" s="32"/>
      <c r="XCK226" s="32"/>
      <c r="XCL226" s="32"/>
      <c r="XCM226" s="32"/>
      <c r="XCN226" s="32"/>
      <c r="XCO226" s="32"/>
      <c r="XCP226" s="32"/>
      <c r="XCQ226" s="32"/>
      <c r="XCR226" s="32"/>
      <c r="XCS226" s="32"/>
      <c r="XCT226" s="32"/>
      <c r="XCU226" s="32"/>
      <c r="XCV226" s="32"/>
      <c r="XCW226" s="32"/>
      <c r="XCX226" s="32"/>
      <c r="XCY226" s="32"/>
      <c r="XCZ226" s="32"/>
      <c r="XDA226" s="32"/>
      <c r="XDB226" s="32"/>
      <c r="XDC226" s="32"/>
      <c r="XDD226" s="32"/>
      <c r="XDE226" s="32"/>
      <c r="XDF226" s="32"/>
      <c r="XDG226" s="32"/>
      <c r="XDH226" s="32"/>
      <c r="XDI226" s="32"/>
      <c r="XDJ226" s="32"/>
      <c r="XDK226" s="32"/>
      <c r="XDL226" s="32"/>
      <c r="XDM226" s="32"/>
      <c r="XDN226" s="32"/>
      <c r="XDO226" s="32"/>
      <c r="XDP226" s="32"/>
      <c r="XDQ226" s="32"/>
      <c r="XDR226" s="32"/>
      <c r="XDS226" s="32"/>
      <c r="XDT226" s="32"/>
      <c r="XDU226" s="32"/>
      <c r="XDV226" s="32"/>
      <c r="XDW226" s="32"/>
      <c r="XDX226" s="32"/>
      <c r="XDY226" s="32"/>
      <c r="XDZ226" s="32"/>
      <c r="XEA226" s="32"/>
      <c r="XEB226" s="32"/>
      <c r="XEC226" s="32"/>
      <c r="XED226" s="32"/>
      <c r="XEE226" s="32"/>
      <c r="XEF226" s="32"/>
      <c r="XEG226" s="32"/>
      <c r="XEH226" s="32"/>
      <c r="XEI226" s="32"/>
      <c r="XEJ226" s="32"/>
      <c r="XEK226" s="32"/>
      <c r="XEL226" s="32"/>
      <c r="XEM226" s="32"/>
      <c r="XEN226" s="32"/>
      <c r="XEO226" s="32"/>
      <c r="XEP226" s="32"/>
      <c r="XEQ226" s="32"/>
      <c r="XER226" s="32"/>
      <c r="XES226" s="32"/>
      <c r="XET226" s="32"/>
      <c r="XEU226" s="32"/>
      <c r="XEV226" s="32"/>
      <c r="XEW226" s="32"/>
      <c r="XEX226" s="32"/>
      <c r="XEY226" s="32"/>
    </row>
    <row r="227" spans="1:10 16296:16379" s="4" customFormat="1" ht="36" customHeight="1">
      <c r="A227" s="49"/>
      <c r="B227" s="51"/>
      <c r="C227" s="16" t="s">
        <v>455</v>
      </c>
      <c r="D227" s="16" t="s">
        <v>456</v>
      </c>
      <c r="E227" s="29">
        <v>100</v>
      </c>
      <c r="F227" s="29">
        <v>100</v>
      </c>
      <c r="G227" s="42">
        <v>2150299</v>
      </c>
      <c r="H227" s="42">
        <v>507</v>
      </c>
      <c r="I227" s="26"/>
      <c r="J227" s="16" t="s">
        <v>32</v>
      </c>
      <c r="XBT227" s="32"/>
      <c r="XBU227" s="32"/>
      <c r="XBV227" s="32"/>
      <c r="XBW227" s="32"/>
      <c r="XBX227" s="32"/>
      <c r="XBY227" s="32"/>
      <c r="XBZ227" s="32"/>
      <c r="XCA227" s="32"/>
      <c r="XCB227" s="32"/>
      <c r="XCC227" s="32"/>
      <c r="XCD227" s="32"/>
      <c r="XCE227" s="32"/>
      <c r="XCF227" s="32"/>
      <c r="XCG227" s="32"/>
      <c r="XCH227" s="32"/>
      <c r="XCI227" s="32"/>
      <c r="XCJ227" s="32"/>
      <c r="XCK227" s="32"/>
      <c r="XCL227" s="32"/>
      <c r="XCM227" s="32"/>
      <c r="XCN227" s="32"/>
      <c r="XCO227" s="32"/>
      <c r="XCP227" s="32"/>
      <c r="XCQ227" s="32"/>
      <c r="XCR227" s="32"/>
      <c r="XCS227" s="32"/>
      <c r="XCT227" s="32"/>
      <c r="XCU227" s="32"/>
      <c r="XCV227" s="32"/>
      <c r="XCW227" s="32"/>
      <c r="XCX227" s="32"/>
      <c r="XCY227" s="32"/>
      <c r="XCZ227" s="32"/>
      <c r="XDA227" s="32"/>
      <c r="XDB227" s="32"/>
      <c r="XDC227" s="32"/>
      <c r="XDD227" s="32"/>
      <c r="XDE227" s="32"/>
      <c r="XDF227" s="32"/>
      <c r="XDG227" s="32"/>
      <c r="XDH227" s="32"/>
      <c r="XDI227" s="32"/>
      <c r="XDJ227" s="32"/>
      <c r="XDK227" s="32"/>
      <c r="XDL227" s="32"/>
      <c r="XDM227" s="32"/>
      <c r="XDN227" s="32"/>
      <c r="XDO227" s="32"/>
      <c r="XDP227" s="32"/>
      <c r="XDQ227" s="32"/>
      <c r="XDR227" s="32"/>
      <c r="XDS227" s="32"/>
      <c r="XDT227" s="32"/>
      <c r="XDU227" s="32"/>
      <c r="XDV227" s="32"/>
      <c r="XDW227" s="32"/>
      <c r="XDX227" s="32"/>
      <c r="XDY227" s="32"/>
      <c r="XDZ227" s="32"/>
      <c r="XEA227" s="32"/>
      <c r="XEB227" s="32"/>
      <c r="XEC227" s="32"/>
      <c r="XED227" s="32"/>
      <c r="XEE227" s="32"/>
      <c r="XEF227" s="32"/>
      <c r="XEG227" s="32"/>
      <c r="XEH227" s="32"/>
      <c r="XEI227" s="32"/>
      <c r="XEJ227" s="32"/>
      <c r="XEK227" s="32"/>
      <c r="XEL227" s="32"/>
      <c r="XEM227" s="32"/>
      <c r="XEN227" s="32"/>
      <c r="XEO227" s="32"/>
      <c r="XEP227" s="32"/>
      <c r="XEQ227" s="32"/>
      <c r="XER227" s="32"/>
      <c r="XES227" s="32"/>
      <c r="XET227" s="32"/>
      <c r="XEU227" s="32"/>
      <c r="XEV227" s="32"/>
      <c r="XEW227" s="32"/>
      <c r="XEX227" s="32"/>
      <c r="XEY227" s="32"/>
    </row>
    <row r="228" spans="1:10 16296:16379" s="4" customFormat="1" ht="36" customHeight="1">
      <c r="A228" s="49"/>
      <c r="B228" s="51"/>
      <c r="C228" s="16" t="s">
        <v>457</v>
      </c>
      <c r="D228" s="16" t="s">
        <v>458</v>
      </c>
      <c r="E228" s="29">
        <v>100</v>
      </c>
      <c r="F228" s="29">
        <v>100</v>
      </c>
      <c r="G228" s="42">
        <v>2150299</v>
      </c>
      <c r="H228" s="42">
        <v>507</v>
      </c>
      <c r="I228" s="26"/>
      <c r="J228" s="16" t="s">
        <v>32</v>
      </c>
      <c r="XBT228" s="32"/>
      <c r="XBU228" s="32"/>
      <c r="XBV228" s="32"/>
      <c r="XBW228" s="32"/>
      <c r="XBX228" s="32"/>
      <c r="XBY228" s="32"/>
      <c r="XBZ228" s="32"/>
      <c r="XCA228" s="32"/>
      <c r="XCB228" s="32"/>
      <c r="XCC228" s="32"/>
      <c r="XCD228" s="32"/>
      <c r="XCE228" s="32"/>
      <c r="XCF228" s="32"/>
      <c r="XCG228" s="32"/>
      <c r="XCH228" s="32"/>
      <c r="XCI228" s="32"/>
      <c r="XCJ228" s="32"/>
      <c r="XCK228" s="32"/>
      <c r="XCL228" s="32"/>
      <c r="XCM228" s="32"/>
      <c r="XCN228" s="32"/>
      <c r="XCO228" s="32"/>
      <c r="XCP228" s="32"/>
      <c r="XCQ228" s="32"/>
      <c r="XCR228" s="32"/>
      <c r="XCS228" s="32"/>
      <c r="XCT228" s="32"/>
      <c r="XCU228" s="32"/>
      <c r="XCV228" s="32"/>
      <c r="XCW228" s="32"/>
      <c r="XCX228" s="32"/>
      <c r="XCY228" s="32"/>
      <c r="XCZ228" s="32"/>
      <c r="XDA228" s="32"/>
      <c r="XDB228" s="32"/>
      <c r="XDC228" s="32"/>
      <c r="XDD228" s="32"/>
      <c r="XDE228" s="32"/>
      <c r="XDF228" s="32"/>
      <c r="XDG228" s="32"/>
      <c r="XDH228" s="32"/>
      <c r="XDI228" s="32"/>
      <c r="XDJ228" s="32"/>
      <c r="XDK228" s="32"/>
      <c r="XDL228" s="32"/>
      <c r="XDM228" s="32"/>
      <c r="XDN228" s="32"/>
      <c r="XDO228" s="32"/>
      <c r="XDP228" s="32"/>
      <c r="XDQ228" s="32"/>
      <c r="XDR228" s="32"/>
      <c r="XDS228" s="32"/>
      <c r="XDT228" s="32"/>
      <c r="XDU228" s="32"/>
      <c r="XDV228" s="32"/>
      <c r="XDW228" s="32"/>
      <c r="XDX228" s="32"/>
      <c r="XDY228" s="32"/>
      <c r="XDZ228" s="32"/>
      <c r="XEA228" s="32"/>
      <c r="XEB228" s="32"/>
      <c r="XEC228" s="32"/>
      <c r="XED228" s="32"/>
      <c r="XEE228" s="32"/>
      <c r="XEF228" s="32"/>
      <c r="XEG228" s="32"/>
      <c r="XEH228" s="32"/>
      <c r="XEI228" s="32"/>
      <c r="XEJ228" s="32"/>
      <c r="XEK228" s="32"/>
      <c r="XEL228" s="32"/>
      <c r="XEM228" s="32"/>
      <c r="XEN228" s="32"/>
      <c r="XEO228" s="32"/>
      <c r="XEP228" s="32"/>
      <c r="XEQ228" s="32"/>
      <c r="XER228" s="32"/>
      <c r="XES228" s="32"/>
      <c r="XET228" s="32"/>
      <c r="XEU228" s="32"/>
      <c r="XEV228" s="32"/>
      <c r="XEW228" s="32"/>
      <c r="XEX228" s="32"/>
      <c r="XEY228" s="32"/>
    </row>
    <row r="229" spans="1:10 16296:16379" s="4" customFormat="1" ht="36" customHeight="1">
      <c r="A229" s="49"/>
      <c r="B229" s="51"/>
      <c r="C229" s="16" t="s">
        <v>459</v>
      </c>
      <c r="D229" s="16" t="s">
        <v>460</v>
      </c>
      <c r="E229" s="25">
        <v>100</v>
      </c>
      <c r="F229" s="25">
        <v>100</v>
      </c>
      <c r="G229" s="42">
        <v>2150299</v>
      </c>
      <c r="H229" s="42">
        <v>507</v>
      </c>
      <c r="I229" s="26"/>
      <c r="J229" s="16" t="s">
        <v>32</v>
      </c>
      <c r="XBT229" s="32"/>
      <c r="XBU229" s="32"/>
      <c r="XBV229" s="32"/>
      <c r="XBW229" s="32"/>
      <c r="XBX229" s="32"/>
      <c r="XBY229" s="32"/>
      <c r="XBZ229" s="32"/>
      <c r="XCA229" s="32"/>
      <c r="XCB229" s="32"/>
      <c r="XCC229" s="32"/>
      <c r="XCD229" s="32"/>
      <c r="XCE229" s="32"/>
      <c r="XCF229" s="32"/>
      <c r="XCG229" s="32"/>
      <c r="XCH229" s="32"/>
      <c r="XCI229" s="32"/>
      <c r="XCJ229" s="32"/>
      <c r="XCK229" s="32"/>
      <c r="XCL229" s="32"/>
      <c r="XCM229" s="32"/>
      <c r="XCN229" s="32"/>
      <c r="XCO229" s="32"/>
      <c r="XCP229" s="32"/>
      <c r="XCQ229" s="32"/>
      <c r="XCR229" s="32"/>
      <c r="XCS229" s="32"/>
      <c r="XCT229" s="32"/>
      <c r="XCU229" s="32"/>
      <c r="XCV229" s="32"/>
      <c r="XCW229" s="32"/>
      <c r="XCX229" s="32"/>
      <c r="XCY229" s="32"/>
      <c r="XCZ229" s="32"/>
      <c r="XDA229" s="32"/>
      <c r="XDB229" s="32"/>
      <c r="XDC229" s="32"/>
      <c r="XDD229" s="32"/>
      <c r="XDE229" s="32"/>
      <c r="XDF229" s="32"/>
      <c r="XDG229" s="32"/>
      <c r="XDH229" s="32"/>
      <c r="XDI229" s="32"/>
      <c r="XDJ229" s="32"/>
      <c r="XDK229" s="32"/>
      <c r="XDL229" s="32"/>
      <c r="XDM229" s="32"/>
      <c r="XDN229" s="32"/>
      <c r="XDO229" s="32"/>
      <c r="XDP229" s="32"/>
      <c r="XDQ229" s="32"/>
      <c r="XDR229" s="32"/>
      <c r="XDS229" s="32"/>
      <c r="XDT229" s="32"/>
      <c r="XDU229" s="32"/>
      <c r="XDV229" s="32"/>
      <c r="XDW229" s="32"/>
      <c r="XDX229" s="32"/>
      <c r="XDY229" s="32"/>
      <c r="XDZ229" s="32"/>
      <c r="XEA229" s="32"/>
      <c r="XEB229" s="32"/>
      <c r="XEC229" s="32"/>
      <c r="XED229" s="32"/>
      <c r="XEE229" s="32"/>
      <c r="XEF229" s="32"/>
      <c r="XEG229" s="32"/>
      <c r="XEH229" s="32"/>
      <c r="XEI229" s="32"/>
      <c r="XEJ229" s="32"/>
      <c r="XEK229" s="32"/>
      <c r="XEL229" s="32"/>
      <c r="XEM229" s="32"/>
      <c r="XEN229" s="32"/>
      <c r="XEO229" s="32"/>
      <c r="XEP229" s="32"/>
      <c r="XEQ229" s="32"/>
      <c r="XER229" s="32"/>
      <c r="XES229" s="32"/>
      <c r="XET229" s="32"/>
      <c r="XEU229" s="32"/>
      <c r="XEV229" s="32"/>
      <c r="XEW229" s="32"/>
      <c r="XEX229" s="32"/>
      <c r="XEY229" s="32"/>
    </row>
    <row r="230" spans="1:10 16296:16379" s="4" customFormat="1" ht="36" customHeight="1">
      <c r="A230" s="49"/>
      <c r="B230" s="51"/>
      <c r="C230" s="16" t="s">
        <v>461</v>
      </c>
      <c r="D230" s="16" t="s">
        <v>462</v>
      </c>
      <c r="E230" s="29">
        <v>110</v>
      </c>
      <c r="F230" s="29">
        <v>110</v>
      </c>
      <c r="G230" s="42">
        <v>2150299</v>
      </c>
      <c r="H230" s="42">
        <v>507</v>
      </c>
      <c r="I230" s="26"/>
      <c r="J230" s="16" t="s">
        <v>32</v>
      </c>
      <c r="XBT230" s="32"/>
      <c r="XBU230" s="32"/>
      <c r="XBV230" s="32"/>
      <c r="XBW230" s="32"/>
      <c r="XBX230" s="32"/>
      <c r="XBY230" s="32"/>
      <c r="XBZ230" s="32"/>
      <c r="XCA230" s="32"/>
      <c r="XCB230" s="32"/>
      <c r="XCC230" s="32"/>
      <c r="XCD230" s="32"/>
      <c r="XCE230" s="32"/>
      <c r="XCF230" s="32"/>
      <c r="XCG230" s="32"/>
      <c r="XCH230" s="32"/>
      <c r="XCI230" s="32"/>
      <c r="XCJ230" s="32"/>
      <c r="XCK230" s="32"/>
      <c r="XCL230" s="32"/>
      <c r="XCM230" s="32"/>
      <c r="XCN230" s="32"/>
      <c r="XCO230" s="32"/>
      <c r="XCP230" s="32"/>
      <c r="XCQ230" s="32"/>
      <c r="XCR230" s="32"/>
      <c r="XCS230" s="32"/>
      <c r="XCT230" s="32"/>
      <c r="XCU230" s="32"/>
      <c r="XCV230" s="32"/>
      <c r="XCW230" s="32"/>
      <c r="XCX230" s="32"/>
      <c r="XCY230" s="32"/>
      <c r="XCZ230" s="32"/>
      <c r="XDA230" s="32"/>
      <c r="XDB230" s="32"/>
      <c r="XDC230" s="32"/>
      <c r="XDD230" s="32"/>
      <c r="XDE230" s="32"/>
      <c r="XDF230" s="32"/>
      <c r="XDG230" s="32"/>
      <c r="XDH230" s="32"/>
      <c r="XDI230" s="32"/>
      <c r="XDJ230" s="32"/>
      <c r="XDK230" s="32"/>
      <c r="XDL230" s="32"/>
      <c r="XDM230" s="32"/>
      <c r="XDN230" s="32"/>
      <c r="XDO230" s="32"/>
      <c r="XDP230" s="32"/>
      <c r="XDQ230" s="32"/>
      <c r="XDR230" s="32"/>
      <c r="XDS230" s="32"/>
      <c r="XDT230" s="32"/>
      <c r="XDU230" s="32"/>
      <c r="XDV230" s="32"/>
      <c r="XDW230" s="32"/>
      <c r="XDX230" s="32"/>
      <c r="XDY230" s="32"/>
      <c r="XDZ230" s="32"/>
      <c r="XEA230" s="32"/>
      <c r="XEB230" s="32"/>
      <c r="XEC230" s="32"/>
      <c r="XED230" s="32"/>
      <c r="XEE230" s="32"/>
      <c r="XEF230" s="32"/>
      <c r="XEG230" s="32"/>
      <c r="XEH230" s="32"/>
      <c r="XEI230" s="32"/>
      <c r="XEJ230" s="32"/>
      <c r="XEK230" s="32"/>
      <c r="XEL230" s="32"/>
      <c r="XEM230" s="32"/>
      <c r="XEN230" s="32"/>
      <c r="XEO230" s="32"/>
      <c r="XEP230" s="32"/>
      <c r="XEQ230" s="32"/>
      <c r="XER230" s="32"/>
      <c r="XES230" s="32"/>
      <c r="XET230" s="32"/>
      <c r="XEU230" s="32"/>
      <c r="XEV230" s="32"/>
      <c r="XEW230" s="32"/>
      <c r="XEX230" s="32"/>
      <c r="XEY230" s="32"/>
    </row>
    <row r="231" spans="1:10 16296:16379" s="4" customFormat="1" ht="36" customHeight="1">
      <c r="A231" s="49"/>
      <c r="B231" s="51" t="s">
        <v>463</v>
      </c>
      <c r="C231" s="51" t="s">
        <v>464</v>
      </c>
      <c r="D231" s="51"/>
      <c r="E231" s="34">
        <f>SUM(E232)</f>
        <v>100</v>
      </c>
      <c r="F231" s="34">
        <f>SUM(F232)</f>
        <v>100</v>
      </c>
      <c r="G231" s="26"/>
      <c r="H231" s="26"/>
      <c r="I231" s="26"/>
      <c r="J231" s="16"/>
      <c r="XBT231" s="32"/>
      <c r="XBU231" s="32"/>
      <c r="XBV231" s="32"/>
      <c r="XBW231" s="32"/>
      <c r="XBX231" s="32"/>
      <c r="XBY231" s="32"/>
      <c r="XBZ231" s="32"/>
      <c r="XCA231" s="32"/>
      <c r="XCB231" s="32"/>
      <c r="XCC231" s="32"/>
      <c r="XCD231" s="32"/>
      <c r="XCE231" s="32"/>
      <c r="XCF231" s="32"/>
      <c r="XCG231" s="32"/>
      <c r="XCH231" s="32"/>
      <c r="XCI231" s="32"/>
      <c r="XCJ231" s="32"/>
      <c r="XCK231" s="32"/>
      <c r="XCL231" s="32"/>
      <c r="XCM231" s="32"/>
      <c r="XCN231" s="32"/>
      <c r="XCO231" s="32"/>
      <c r="XCP231" s="32"/>
      <c r="XCQ231" s="32"/>
      <c r="XCR231" s="32"/>
      <c r="XCS231" s="32"/>
      <c r="XCT231" s="32"/>
      <c r="XCU231" s="32"/>
      <c r="XCV231" s="32"/>
      <c r="XCW231" s="32"/>
      <c r="XCX231" s="32"/>
      <c r="XCY231" s="32"/>
      <c r="XCZ231" s="32"/>
      <c r="XDA231" s="32"/>
      <c r="XDB231" s="32"/>
      <c r="XDC231" s="32"/>
      <c r="XDD231" s="32"/>
      <c r="XDE231" s="32"/>
      <c r="XDF231" s="32"/>
      <c r="XDG231" s="32"/>
      <c r="XDH231" s="32"/>
      <c r="XDI231" s="32"/>
      <c r="XDJ231" s="32"/>
      <c r="XDK231" s="32"/>
      <c r="XDL231" s="32"/>
      <c r="XDM231" s="32"/>
      <c r="XDN231" s="32"/>
      <c r="XDO231" s="32"/>
      <c r="XDP231" s="32"/>
      <c r="XDQ231" s="32"/>
      <c r="XDR231" s="32"/>
      <c r="XDS231" s="32"/>
      <c r="XDT231" s="32"/>
      <c r="XDU231" s="32"/>
      <c r="XDV231" s="32"/>
      <c r="XDW231" s="32"/>
      <c r="XDX231" s="32"/>
      <c r="XDY231" s="32"/>
      <c r="XDZ231" s="32"/>
      <c r="XEA231" s="32"/>
      <c r="XEB231" s="32"/>
      <c r="XEC231" s="32"/>
      <c r="XED231" s="32"/>
      <c r="XEE231" s="32"/>
      <c r="XEF231" s="32"/>
      <c r="XEG231" s="32"/>
      <c r="XEH231" s="32"/>
      <c r="XEI231" s="32"/>
      <c r="XEJ231" s="32"/>
      <c r="XEK231" s="32"/>
      <c r="XEL231" s="32"/>
      <c r="XEM231" s="32"/>
      <c r="XEN231" s="32"/>
      <c r="XEO231" s="32"/>
      <c r="XEP231" s="32"/>
      <c r="XEQ231" s="32"/>
      <c r="XER231" s="32"/>
      <c r="XES231" s="32"/>
      <c r="XET231" s="32"/>
      <c r="XEU231" s="32"/>
      <c r="XEV231" s="32"/>
      <c r="XEW231" s="32"/>
      <c r="XEX231" s="32"/>
      <c r="XEY231" s="32"/>
    </row>
    <row r="232" spans="1:10 16296:16379" s="4" customFormat="1" ht="36" customHeight="1">
      <c r="A232" s="49"/>
      <c r="B232" s="51"/>
      <c r="C232" s="16" t="s">
        <v>465</v>
      </c>
      <c r="D232" s="16" t="s">
        <v>466</v>
      </c>
      <c r="E232" s="29">
        <v>100</v>
      </c>
      <c r="F232" s="29">
        <v>100</v>
      </c>
      <c r="G232" s="42">
        <v>2150299</v>
      </c>
      <c r="H232" s="42">
        <v>507</v>
      </c>
      <c r="I232" s="26"/>
      <c r="J232" s="16" t="s">
        <v>32</v>
      </c>
      <c r="XBT232" s="32"/>
      <c r="XBU232" s="32"/>
      <c r="XBV232" s="32"/>
      <c r="XBW232" s="32"/>
      <c r="XBX232" s="32"/>
      <c r="XBY232" s="32"/>
      <c r="XBZ232" s="32"/>
      <c r="XCA232" s="32"/>
      <c r="XCB232" s="32"/>
      <c r="XCC232" s="32"/>
      <c r="XCD232" s="32"/>
      <c r="XCE232" s="32"/>
      <c r="XCF232" s="32"/>
      <c r="XCG232" s="32"/>
      <c r="XCH232" s="32"/>
      <c r="XCI232" s="32"/>
      <c r="XCJ232" s="32"/>
      <c r="XCK232" s="32"/>
      <c r="XCL232" s="32"/>
      <c r="XCM232" s="32"/>
      <c r="XCN232" s="32"/>
      <c r="XCO232" s="32"/>
      <c r="XCP232" s="32"/>
      <c r="XCQ232" s="32"/>
      <c r="XCR232" s="32"/>
      <c r="XCS232" s="32"/>
      <c r="XCT232" s="32"/>
      <c r="XCU232" s="32"/>
      <c r="XCV232" s="32"/>
      <c r="XCW232" s="32"/>
      <c r="XCX232" s="32"/>
      <c r="XCY232" s="32"/>
      <c r="XCZ232" s="32"/>
      <c r="XDA232" s="32"/>
      <c r="XDB232" s="32"/>
      <c r="XDC232" s="32"/>
      <c r="XDD232" s="32"/>
      <c r="XDE232" s="32"/>
      <c r="XDF232" s="32"/>
      <c r="XDG232" s="32"/>
      <c r="XDH232" s="32"/>
      <c r="XDI232" s="32"/>
      <c r="XDJ232" s="32"/>
      <c r="XDK232" s="32"/>
      <c r="XDL232" s="32"/>
      <c r="XDM232" s="32"/>
      <c r="XDN232" s="32"/>
      <c r="XDO232" s="32"/>
      <c r="XDP232" s="32"/>
      <c r="XDQ232" s="32"/>
      <c r="XDR232" s="32"/>
      <c r="XDS232" s="32"/>
      <c r="XDT232" s="32"/>
      <c r="XDU232" s="32"/>
      <c r="XDV232" s="32"/>
      <c r="XDW232" s="32"/>
      <c r="XDX232" s="32"/>
      <c r="XDY232" s="32"/>
      <c r="XDZ232" s="32"/>
      <c r="XEA232" s="32"/>
      <c r="XEB232" s="32"/>
      <c r="XEC232" s="32"/>
      <c r="XED232" s="32"/>
      <c r="XEE232" s="32"/>
      <c r="XEF232" s="32"/>
      <c r="XEG232" s="32"/>
      <c r="XEH232" s="32"/>
      <c r="XEI232" s="32"/>
      <c r="XEJ232" s="32"/>
      <c r="XEK232" s="32"/>
      <c r="XEL232" s="32"/>
      <c r="XEM232" s="32"/>
      <c r="XEN232" s="32"/>
      <c r="XEO232" s="32"/>
      <c r="XEP232" s="32"/>
      <c r="XEQ232" s="32"/>
      <c r="XER232" s="32"/>
      <c r="XES232" s="32"/>
      <c r="XET232" s="32"/>
      <c r="XEU232" s="32"/>
      <c r="XEV232" s="32"/>
      <c r="XEW232" s="32"/>
      <c r="XEX232" s="32"/>
      <c r="XEY232" s="32"/>
    </row>
    <row r="233" spans="1:10 16296:16379" s="4" customFormat="1" ht="36" customHeight="1">
      <c r="A233" s="51" t="s">
        <v>467</v>
      </c>
      <c r="B233" s="51" t="s">
        <v>468</v>
      </c>
      <c r="C233" s="51"/>
      <c r="D233" s="51"/>
      <c r="E233" s="34">
        <f>E234+E243+E249+E253+E255+E257+E260+E262</f>
        <v>2330</v>
      </c>
      <c r="F233" s="34">
        <f>F234+F243+F249+F253+F255+F257+F260+F262</f>
        <v>2330</v>
      </c>
      <c r="G233" s="26"/>
      <c r="H233" s="26"/>
      <c r="I233" s="26"/>
      <c r="J233" s="16"/>
      <c r="XBT233" s="32"/>
      <c r="XBU233" s="32"/>
      <c r="XBV233" s="32"/>
      <c r="XBW233" s="32"/>
      <c r="XBX233" s="32"/>
      <c r="XBY233" s="32"/>
      <c r="XBZ233" s="32"/>
      <c r="XCA233" s="32"/>
      <c r="XCB233" s="32"/>
      <c r="XCC233" s="32"/>
      <c r="XCD233" s="32"/>
      <c r="XCE233" s="32"/>
      <c r="XCF233" s="32"/>
      <c r="XCG233" s="32"/>
      <c r="XCH233" s="32"/>
      <c r="XCI233" s="32"/>
      <c r="XCJ233" s="32"/>
      <c r="XCK233" s="32"/>
      <c r="XCL233" s="32"/>
      <c r="XCM233" s="32"/>
      <c r="XCN233" s="32"/>
      <c r="XCO233" s="32"/>
      <c r="XCP233" s="32"/>
      <c r="XCQ233" s="32"/>
      <c r="XCR233" s="32"/>
      <c r="XCS233" s="32"/>
      <c r="XCT233" s="32"/>
      <c r="XCU233" s="32"/>
      <c r="XCV233" s="32"/>
      <c r="XCW233" s="32"/>
      <c r="XCX233" s="32"/>
      <c r="XCY233" s="32"/>
      <c r="XCZ233" s="32"/>
      <c r="XDA233" s="32"/>
      <c r="XDB233" s="32"/>
      <c r="XDC233" s="32"/>
      <c r="XDD233" s="32"/>
      <c r="XDE233" s="32"/>
      <c r="XDF233" s="32"/>
      <c r="XDG233" s="32"/>
      <c r="XDH233" s="32"/>
      <c r="XDI233" s="32"/>
      <c r="XDJ233" s="32"/>
      <c r="XDK233" s="32"/>
      <c r="XDL233" s="32"/>
      <c r="XDM233" s="32"/>
      <c r="XDN233" s="32"/>
      <c r="XDO233" s="32"/>
      <c r="XDP233" s="32"/>
      <c r="XDQ233" s="32"/>
      <c r="XDR233" s="32"/>
      <c r="XDS233" s="32"/>
      <c r="XDT233" s="32"/>
      <c r="XDU233" s="32"/>
      <c r="XDV233" s="32"/>
      <c r="XDW233" s="32"/>
      <c r="XDX233" s="32"/>
      <c r="XDY233" s="32"/>
      <c r="XDZ233" s="32"/>
      <c r="XEA233" s="32"/>
      <c r="XEB233" s="32"/>
      <c r="XEC233" s="32"/>
      <c r="XED233" s="32"/>
      <c r="XEE233" s="32"/>
      <c r="XEF233" s="32"/>
      <c r="XEG233" s="32"/>
      <c r="XEH233" s="32"/>
      <c r="XEI233" s="32"/>
      <c r="XEJ233" s="32"/>
      <c r="XEK233" s="32"/>
      <c r="XEL233" s="32"/>
      <c r="XEM233" s="32"/>
      <c r="XEN233" s="32"/>
      <c r="XEO233" s="32"/>
      <c r="XEP233" s="32"/>
      <c r="XEQ233" s="32"/>
      <c r="XER233" s="32"/>
      <c r="XES233" s="32"/>
      <c r="XET233" s="32"/>
      <c r="XEU233" s="32"/>
      <c r="XEV233" s="32"/>
      <c r="XEW233" s="32"/>
      <c r="XEX233" s="32"/>
      <c r="XEY233" s="32"/>
    </row>
    <row r="234" spans="1:10 16296:16379" s="4" customFormat="1" ht="36" customHeight="1">
      <c r="A234" s="51"/>
      <c r="B234" s="51" t="s">
        <v>21</v>
      </c>
      <c r="C234" s="51" t="s">
        <v>22</v>
      </c>
      <c r="D234" s="51"/>
      <c r="E234" s="34">
        <f>SUM(E235:E242)</f>
        <v>870</v>
      </c>
      <c r="F234" s="34">
        <f>SUM(F235:F242)</f>
        <v>870</v>
      </c>
      <c r="G234" s="26"/>
      <c r="H234" s="26"/>
      <c r="I234" s="26"/>
      <c r="J234" s="16"/>
      <c r="XBT234" s="32"/>
      <c r="XBU234" s="32"/>
      <c r="XBV234" s="32"/>
      <c r="XBW234" s="32"/>
      <c r="XBX234" s="32"/>
      <c r="XBY234" s="32"/>
      <c r="XBZ234" s="32"/>
      <c r="XCA234" s="32"/>
      <c r="XCB234" s="32"/>
      <c r="XCC234" s="32"/>
      <c r="XCD234" s="32"/>
      <c r="XCE234" s="32"/>
      <c r="XCF234" s="32"/>
      <c r="XCG234" s="32"/>
      <c r="XCH234" s="32"/>
      <c r="XCI234" s="32"/>
      <c r="XCJ234" s="32"/>
      <c r="XCK234" s="32"/>
      <c r="XCL234" s="32"/>
      <c r="XCM234" s="32"/>
      <c r="XCN234" s="32"/>
      <c r="XCO234" s="32"/>
      <c r="XCP234" s="32"/>
      <c r="XCQ234" s="32"/>
      <c r="XCR234" s="32"/>
      <c r="XCS234" s="32"/>
      <c r="XCT234" s="32"/>
      <c r="XCU234" s="32"/>
      <c r="XCV234" s="32"/>
      <c r="XCW234" s="32"/>
      <c r="XCX234" s="32"/>
      <c r="XCY234" s="32"/>
      <c r="XCZ234" s="32"/>
      <c r="XDA234" s="32"/>
      <c r="XDB234" s="32"/>
      <c r="XDC234" s="32"/>
      <c r="XDD234" s="32"/>
      <c r="XDE234" s="32"/>
      <c r="XDF234" s="32"/>
      <c r="XDG234" s="32"/>
      <c r="XDH234" s="32"/>
      <c r="XDI234" s="32"/>
      <c r="XDJ234" s="32"/>
      <c r="XDK234" s="32"/>
      <c r="XDL234" s="32"/>
      <c r="XDM234" s="32"/>
      <c r="XDN234" s="32"/>
      <c r="XDO234" s="32"/>
      <c r="XDP234" s="32"/>
      <c r="XDQ234" s="32"/>
      <c r="XDR234" s="32"/>
      <c r="XDS234" s="32"/>
      <c r="XDT234" s="32"/>
      <c r="XDU234" s="32"/>
      <c r="XDV234" s="32"/>
      <c r="XDW234" s="32"/>
      <c r="XDX234" s="32"/>
      <c r="XDY234" s="32"/>
      <c r="XDZ234" s="32"/>
      <c r="XEA234" s="32"/>
      <c r="XEB234" s="32"/>
      <c r="XEC234" s="32"/>
      <c r="XED234" s="32"/>
      <c r="XEE234" s="32"/>
      <c r="XEF234" s="32"/>
      <c r="XEG234" s="32"/>
      <c r="XEH234" s="32"/>
      <c r="XEI234" s="32"/>
      <c r="XEJ234" s="32"/>
      <c r="XEK234" s="32"/>
      <c r="XEL234" s="32"/>
      <c r="XEM234" s="32"/>
      <c r="XEN234" s="32"/>
      <c r="XEO234" s="32"/>
      <c r="XEP234" s="32"/>
      <c r="XEQ234" s="32"/>
      <c r="XER234" s="32"/>
      <c r="XES234" s="32"/>
      <c r="XET234" s="32"/>
      <c r="XEU234" s="32"/>
      <c r="XEV234" s="32"/>
      <c r="XEW234" s="32"/>
      <c r="XEX234" s="32"/>
      <c r="XEY234" s="32"/>
    </row>
    <row r="235" spans="1:10 16296:16379" s="4" customFormat="1" ht="36" customHeight="1">
      <c r="A235" s="51"/>
      <c r="B235" s="51"/>
      <c r="C235" s="16" t="s">
        <v>469</v>
      </c>
      <c r="D235" s="16" t="s">
        <v>470</v>
      </c>
      <c r="E235" s="29">
        <v>100</v>
      </c>
      <c r="F235" s="29">
        <v>100</v>
      </c>
      <c r="G235" s="42">
        <v>2150299</v>
      </c>
      <c r="H235" s="42">
        <v>507</v>
      </c>
      <c r="I235" s="26"/>
      <c r="J235" s="16" t="s">
        <v>32</v>
      </c>
      <c r="XBT235" s="32"/>
      <c r="XBU235" s="32"/>
      <c r="XBV235" s="32"/>
      <c r="XBW235" s="32"/>
      <c r="XBX235" s="32"/>
      <c r="XBY235" s="32"/>
      <c r="XBZ235" s="32"/>
      <c r="XCA235" s="32"/>
      <c r="XCB235" s="32"/>
      <c r="XCC235" s="32"/>
      <c r="XCD235" s="32"/>
      <c r="XCE235" s="32"/>
      <c r="XCF235" s="32"/>
      <c r="XCG235" s="32"/>
      <c r="XCH235" s="32"/>
      <c r="XCI235" s="32"/>
      <c r="XCJ235" s="32"/>
      <c r="XCK235" s="32"/>
      <c r="XCL235" s="32"/>
      <c r="XCM235" s="32"/>
      <c r="XCN235" s="32"/>
      <c r="XCO235" s="32"/>
      <c r="XCP235" s="32"/>
      <c r="XCQ235" s="32"/>
      <c r="XCR235" s="32"/>
      <c r="XCS235" s="32"/>
      <c r="XCT235" s="32"/>
      <c r="XCU235" s="32"/>
      <c r="XCV235" s="32"/>
      <c r="XCW235" s="32"/>
      <c r="XCX235" s="32"/>
      <c r="XCY235" s="32"/>
      <c r="XCZ235" s="32"/>
      <c r="XDA235" s="32"/>
      <c r="XDB235" s="32"/>
      <c r="XDC235" s="32"/>
      <c r="XDD235" s="32"/>
      <c r="XDE235" s="32"/>
      <c r="XDF235" s="32"/>
      <c r="XDG235" s="32"/>
      <c r="XDH235" s="32"/>
      <c r="XDI235" s="32"/>
      <c r="XDJ235" s="32"/>
      <c r="XDK235" s="32"/>
      <c r="XDL235" s="32"/>
      <c r="XDM235" s="32"/>
      <c r="XDN235" s="32"/>
      <c r="XDO235" s="32"/>
      <c r="XDP235" s="32"/>
      <c r="XDQ235" s="32"/>
      <c r="XDR235" s="32"/>
      <c r="XDS235" s="32"/>
      <c r="XDT235" s="32"/>
      <c r="XDU235" s="32"/>
      <c r="XDV235" s="32"/>
      <c r="XDW235" s="32"/>
      <c r="XDX235" s="32"/>
      <c r="XDY235" s="32"/>
      <c r="XDZ235" s="32"/>
      <c r="XEA235" s="32"/>
      <c r="XEB235" s="32"/>
      <c r="XEC235" s="32"/>
      <c r="XED235" s="32"/>
      <c r="XEE235" s="32"/>
      <c r="XEF235" s="32"/>
      <c r="XEG235" s="32"/>
      <c r="XEH235" s="32"/>
      <c r="XEI235" s="32"/>
      <c r="XEJ235" s="32"/>
      <c r="XEK235" s="32"/>
      <c r="XEL235" s="32"/>
      <c r="XEM235" s="32"/>
      <c r="XEN235" s="32"/>
      <c r="XEO235" s="32"/>
      <c r="XEP235" s="32"/>
      <c r="XEQ235" s="32"/>
      <c r="XER235" s="32"/>
      <c r="XES235" s="32"/>
      <c r="XET235" s="32"/>
      <c r="XEU235" s="32"/>
      <c r="XEV235" s="32"/>
      <c r="XEW235" s="32"/>
      <c r="XEX235" s="32"/>
      <c r="XEY235" s="32"/>
    </row>
    <row r="236" spans="1:10 16296:16379" s="4" customFormat="1" ht="36" customHeight="1">
      <c r="A236" s="51"/>
      <c r="B236" s="51"/>
      <c r="C236" s="16" t="s">
        <v>471</v>
      </c>
      <c r="D236" s="16" t="s">
        <v>472</v>
      </c>
      <c r="E236" s="29">
        <v>100</v>
      </c>
      <c r="F236" s="29">
        <v>100</v>
      </c>
      <c r="G236" s="42">
        <v>2150299</v>
      </c>
      <c r="H236" s="42">
        <v>507</v>
      </c>
      <c r="I236" s="26"/>
      <c r="J236" s="16" t="s">
        <v>32</v>
      </c>
      <c r="XBT236" s="32"/>
      <c r="XBU236" s="32"/>
      <c r="XBV236" s="32"/>
      <c r="XBW236" s="32"/>
      <c r="XBX236" s="32"/>
      <c r="XBY236" s="32"/>
      <c r="XBZ236" s="32"/>
      <c r="XCA236" s="32"/>
      <c r="XCB236" s="32"/>
      <c r="XCC236" s="32"/>
      <c r="XCD236" s="32"/>
      <c r="XCE236" s="32"/>
      <c r="XCF236" s="32"/>
      <c r="XCG236" s="32"/>
      <c r="XCH236" s="32"/>
      <c r="XCI236" s="32"/>
      <c r="XCJ236" s="32"/>
      <c r="XCK236" s="32"/>
      <c r="XCL236" s="32"/>
      <c r="XCM236" s="32"/>
      <c r="XCN236" s="32"/>
      <c r="XCO236" s="32"/>
      <c r="XCP236" s="32"/>
      <c r="XCQ236" s="32"/>
      <c r="XCR236" s="32"/>
      <c r="XCS236" s="32"/>
      <c r="XCT236" s="32"/>
      <c r="XCU236" s="32"/>
      <c r="XCV236" s="32"/>
      <c r="XCW236" s="32"/>
      <c r="XCX236" s="32"/>
      <c r="XCY236" s="32"/>
      <c r="XCZ236" s="32"/>
      <c r="XDA236" s="32"/>
      <c r="XDB236" s="32"/>
      <c r="XDC236" s="32"/>
      <c r="XDD236" s="32"/>
      <c r="XDE236" s="32"/>
      <c r="XDF236" s="32"/>
      <c r="XDG236" s="32"/>
      <c r="XDH236" s="32"/>
      <c r="XDI236" s="32"/>
      <c r="XDJ236" s="32"/>
      <c r="XDK236" s="32"/>
      <c r="XDL236" s="32"/>
      <c r="XDM236" s="32"/>
      <c r="XDN236" s="32"/>
      <c r="XDO236" s="32"/>
      <c r="XDP236" s="32"/>
      <c r="XDQ236" s="32"/>
      <c r="XDR236" s="32"/>
      <c r="XDS236" s="32"/>
      <c r="XDT236" s="32"/>
      <c r="XDU236" s="32"/>
      <c r="XDV236" s="32"/>
      <c r="XDW236" s="32"/>
      <c r="XDX236" s="32"/>
      <c r="XDY236" s="32"/>
      <c r="XDZ236" s="32"/>
      <c r="XEA236" s="32"/>
      <c r="XEB236" s="32"/>
      <c r="XEC236" s="32"/>
      <c r="XED236" s="32"/>
      <c r="XEE236" s="32"/>
      <c r="XEF236" s="32"/>
      <c r="XEG236" s="32"/>
      <c r="XEH236" s="32"/>
      <c r="XEI236" s="32"/>
      <c r="XEJ236" s="32"/>
      <c r="XEK236" s="32"/>
      <c r="XEL236" s="32"/>
      <c r="XEM236" s="32"/>
      <c r="XEN236" s="32"/>
      <c r="XEO236" s="32"/>
      <c r="XEP236" s="32"/>
      <c r="XEQ236" s="32"/>
      <c r="XER236" s="32"/>
      <c r="XES236" s="32"/>
      <c r="XET236" s="32"/>
      <c r="XEU236" s="32"/>
      <c r="XEV236" s="32"/>
      <c r="XEW236" s="32"/>
      <c r="XEX236" s="32"/>
      <c r="XEY236" s="32"/>
    </row>
    <row r="237" spans="1:10 16296:16379" s="4" customFormat="1" ht="36" customHeight="1">
      <c r="A237" s="51"/>
      <c r="B237" s="51"/>
      <c r="C237" s="16" t="s">
        <v>473</v>
      </c>
      <c r="D237" s="16" t="s">
        <v>474</v>
      </c>
      <c r="E237" s="29">
        <v>100</v>
      </c>
      <c r="F237" s="29">
        <v>100</v>
      </c>
      <c r="G237" s="42">
        <v>2150299</v>
      </c>
      <c r="H237" s="42">
        <v>507</v>
      </c>
      <c r="I237" s="26"/>
      <c r="J237" s="16" t="s">
        <v>32</v>
      </c>
      <c r="XBT237" s="32"/>
      <c r="XBU237" s="32"/>
      <c r="XBV237" s="32"/>
      <c r="XBW237" s="32"/>
      <c r="XBX237" s="32"/>
      <c r="XBY237" s="32"/>
      <c r="XBZ237" s="32"/>
      <c r="XCA237" s="32"/>
      <c r="XCB237" s="32"/>
      <c r="XCC237" s="32"/>
      <c r="XCD237" s="32"/>
      <c r="XCE237" s="32"/>
      <c r="XCF237" s="32"/>
      <c r="XCG237" s="32"/>
      <c r="XCH237" s="32"/>
      <c r="XCI237" s="32"/>
      <c r="XCJ237" s="32"/>
      <c r="XCK237" s="32"/>
      <c r="XCL237" s="32"/>
      <c r="XCM237" s="32"/>
      <c r="XCN237" s="32"/>
      <c r="XCO237" s="32"/>
      <c r="XCP237" s="32"/>
      <c r="XCQ237" s="32"/>
      <c r="XCR237" s="32"/>
      <c r="XCS237" s="32"/>
      <c r="XCT237" s="32"/>
      <c r="XCU237" s="32"/>
      <c r="XCV237" s="32"/>
      <c r="XCW237" s="32"/>
      <c r="XCX237" s="32"/>
      <c r="XCY237" s="32"/>
      <c r="XCZ237" s="32"/>
      <c r="XDA237" s="32"/>
      <c r="XDB237" s="32"/>
      <c r="XDC237" s="32"/>
      <c r="XDD237" s="32"/>
      <c r="XDE237" s="32"/>
      <c r="XDF237" s="32"/>
      <c r="XDG237" s="32"/>
      <c r="XDH237" s="32"/>
      <c r="XDI237" s="32"/>
      <c r="XDJ237" s="32"/>
      <c r="XDK237" s="32"/>
      <c r="XDL237" s="32"/>
      <c r="XDM237" s="32"/>
      <c r="XDN237" s="32"/>
      <c r="XDO237" s="32"/>
      <c r="XDP237" s="32"/>
      <c r="XDQ237" s="32"/>
      <c r="XDR237" s="32"/>
      <c r="XDS237" s="32"/>
      <c r="XDT237" s="32"/>
      <c r="XDU237" s="32"/>
      <c r="XDV237" s="32"/>
      <c r="XDW237" s="32"/>
      <c r="XDX237" s="32"/>
      <c r="XDY237" s="32"/>
      <c r="XDZ237" s="32"/>
      <c r="XEA237" s="32"/>
      <c r="XEB237" s="32"/>
      <c r="XEC237" s="32"/>
      <c r="XED237" s="32"/>
      <c r="XEE237" s="32"/>
      <c r="XEF237" s="32"/>
      <c r="XEG237" s="32"/>
      <c r="XEH237" s="32"/>
      <c r="XEI237" s="32"/>
      <c r="XEJ237" s="32"/>
      <c r="XEK237" s="32"/>
      <c r="XEL237" s="32"/>
      <c r="XEM237" s="32"/>
      <c r="XEN237" s="32"/>
      <c r="XEO237" s="32"/>
      <c r="XEP237" s="32"/>
      <c r="XEQ237" s="32"/>
      <c r="XER237" s="32"/>
      <c r="XES237" s="32"/>
      <c r="XET237" s="32"/>
      <c r="XEU237" s="32"/>
      <c r="XEV237" s="32"/>
      <c r="XEW237" s="32"/>
      <c r="XEX237" s="32"/>
      <c r="XEY237" s="32"/>
    </row>
    <row r="238" spans="1:10 16296:16379" s="4" customFormat="1" ht="36" customHeight="1">
      <c r="A238" s="51"/>
      <c r="B238" s="51"/>
      <c r="C238" s="16" t="s">
        <v>475</v>
      </c>
      <c r="D238" s="16" t="s">
        <v>476</v>
      </c>
      <c r="E238" s="29">
        <v>100</v>
      </c>
      <c r="F238" s="29">
        <v>100</v>
      </c>
      <c r="G238" s="42">
        <v>2150299</v>
      </c>
      <c r="H238" s="42">
        <v>507</v>
      </c>
      <c r="I238" s="26"/>
      <c r="J238" s="16" t="s">
        <v>32</v>
      </c>
      <c r="XBT238" s="32"/>
      <c r="XBU238" s="32"/>
      <c r="XBV238" s="32"/>
      <c r="XBW238" s="32"/>
      <c r="XBX238" s="32"/>
      <c r="XBY238" s="32"/>
      <c r="XBZ238" s="32"/>
      <c r="XCA238" s="32"/>
      <c r="XCB238" s="32"/>
      <c r="XCC238" s="32"/>
      <c r="XCD238" s="32"/>
      <c r="XCE238" s="32"/>
      <c r="XCF238" s="32"/>
      <c r="XCG238" s="32"/>
      <c r="XCH238" s="32"/>
      <c r="XCI238" s="32"/>
      <c r="XCJ238" s="32"/>
      <c r="XCK238" s="32"/>
      <c r="XCL238" s="32"/>
      <c r="XCM238" s="32"/>
      <c r="XCN238" s="32"/>
      <c r="XCO238" s="32"/>
      <c r="XCP238" s="32"/>
      <c r="XCQ238" s="32"/>
      <c r="XCR238" s="32"/>
      <c r="XCS238" s="32"/>
      <c r="XCT238" s="32"/>
      <c r="XCU238" s="32"/>
      <c r="XCV238" s="32"/>
      <c r="XCW238" s="32"/>
      <c r="XCX238" s="32"/>
      <c r="XCY238" s="32"/>
      <c r="XCZ238" s="32"/>
      <c r="XDA238" s="32"/>
      <c r="XDB238" s="32"/>
      <c r="XDC238" s="32"/>
      <c r="XDD238" s="32"/>
      <c r="XDE238" s="32"/>
      <c r="XDF238" s="32"/>
      <c r="XDG238" s="32"/>
      <c r="XDH238" s="32"/>
      <c r="XDI238" s="32"/>
      <c r="XDJ238" s="32"/>
      <c r="XDK238" s="32"/>
      <c r="XDL238" s="32"/>
      <c r="XDM238" s="32"/>
      <c r="XDN238" s="32"/>
      <c r="XDO238" s="32"/>
      <c r="XDP238" s="32"/>
      <c r="XDQ238" s="32"/>
      <c r="XDR238" s="32"/>
      <c r="XDS238" s="32"/>
      <c r="XDT238" s="32"/>
      <c r="XDU238" s="32"/>
      <c r="XDV238" s="32"/>
      <c r="XDW238" s="32"/>
      <c r="XDX238" s="32"/>
      <c r="XDY238" s="32"/>
      <c r="XDZ238" s="32"/>
      <c r="XEA238" s="32"/>
      <c r="XEB238" s="32"/>
      <c r="XEC238" s="32"/>
      <c r="XED238" s="32"/>
      <c r="XEE238" s="32"/>
      <c r="XEF238" s="32"/>
      <c r="XEG238" s="32"/>
      <c r="XEH238" s="32"/>
      <c r="XEI238" s="32"/>
      <c r="XEJ238" s="32"/>
      <c r="XEK238" s="32"/>
      <c r="XEL238" s="32"/>
      <c r="XEM238" s="32"/>
      <c r="XEN238" s="32"/>
      <c r="XEO238" s="32"/>
      <c r="XEP238" s="32"/>
      <c r="XEQ238" s="32"/>
      <c r="XER238" s="32"/>
      <c r="XES238" s="32"/>
      <c r="XET238" s="32"/>
      <c r="XEU238" s="32"/>
      <c r="XEV238" s="32"/>
      <c r="XEW238" s="32"/>
      <c r="XEX238" s="32"/>
      <c r="XEY238" s="32"/>
    </row>
    <row r="239" spans="1:10 16296:16379" s="4" customFormat="1" ht="36" customHeight="1">
      <c r="A239" s="51"/>
      <c r="B239" s="51"/>
      <c r="C239" s="16" t="s">
        <v>477</v>
      </c>
      <c r="D239" s="16" t="s">
        <v>478</v>
      </c>
      <c r="E239" s="29">
        <v>100</v>
      </c>
      <c r="F239" s="29">
        <v>100</v>
      </c>
      <c r="G239" s="42">
        <v>2150299</v>
      </c>
      <c r="H239" s="42">
        <v>507</v>
      </c>
      <c r="I239" s="26"/>
      <c r="J239" s="16" t="s">
        <v>32</v>
      </c>
      <c r="XBT239" s="32"/>
      <c r="XBU239" s="32"/>
      <c r="XBV239" s="32"/>
      <c r="XBW239" s="32"/>
      <c r="XBX239" s="32"/>
      <c r="XBY239" s="32"/>
      <c r="XBZ239" s="32"/>
      <c r="XCA239" s="32"/>
      <c r="XCB239" s="32"/>
      <c r="XCC239" s="32"/>
      <c r="XCD239" s="32"/>
      <c r="XCE239" s="32"/>
      <c r="XCF239" s="32"/>
      <c r="XCG239" s="32"/>
      <c r="XCH239" s="32"/>
      <c r="XCI239" s="32"/>
      <c r="XCJ239" s="32"/>
      <c r="XCK239" s="32"/>
      <c r="XCL239" s="32"/>
      <c r="XCM239" s="32"/>
      <c r="XCN239" s="32"/>
      <c r="XCO239" s="32"/>
      <c r="XCP239" s="32"/>
      <c r="XCQ239" s="32"/>
      <c r="XCR239" s="32"/>
      <c r="XCS239" s="32"/>
      <c r="XCT239" s="32"/>
      <c r="XCU239" s="32"/>
      <c r="XCV239" s="32"/>
      <c r="XCW239" s="32"/>
      <c r="XCX239" s="32"/>
      <c r="XCY239" s="32"/>
      <c r="XCZ239" s="32"/>
      <c r="XDA239" s="32"/>
      <c r="XDB239" s="32"/>
      <c r="XDC239" s="32"/>
      <c r="XDD239" s="32"/>
      <c r="XDE239" s="32"/>
      <c r="XDF239" s="32"/>
      <c r="XDG239" s="32"/>
      <c r="XDH239" s="32"/>
      <c r="XDI239" s="32"/>
      <c r="XDJ239" s="32"/>
      <c r="XDK239" s="32"/>
      <c r="XDL239" s="32"/>
      <c r="XDM239" s="32"/>
      <c r="XDN239" s="32"/>
      <c r="XDO239" s="32"/>
      <c r="XDP239" s="32"/>
      <c r="XDQ239" s="32"/>
      <c r="XDR239" s="32"/>
      <c r="XDS239" s="32"/>
      <c r="XDT239" s="32"/>
      <c r="XDU239" s="32"/>
      <c r="XDV239" s="32"/>
      <c r="XDW239" s="32"/>
      <c r="XDX239" s="32"/>
      <c r="XDY239" s="32"/>
      <c r="XDZ239" s="32"/>
      <c r="XEA239" s="32"/>
      <c r="XEB239" s="32"/>
      <c r="XEC239" s="32"/>
      <c r="XED239" s="32"/>
      <c r="XEE239" s="32"/>
      <c r="XEF239" s="32"/>
      <c r="XEG239" s="32"/>
      <c r="XEH239" s="32"/>
      <c r="XEI239" s="32"/>
      <c r="XEJ239" s="32"/>
      <c r="XEK239" s="32"/>
      <c r="XEL239" s="32"/>
      <c r="XEM239" s="32"/>
      <c r="XEN239" s="32"/>
      <c r="XEO239" s="32"/>
      <c r="XEP239" s="32"/>
      <c r="XEQ239" s="32"/>
      <c r="XER239" s="32"/>
      <c r="XES239" s="32"/>
      <c r="XET239" s="32"/>
      <c r="XEU239" s="32"/>
      <c r="XEV239" s="32"/>
      <c r="XEW239" s="32"/>
      <c r="XEX239" s="32"/>
      <c r="XEY239" s="32"/>
    </row>
    <row r="240" spans="1:10 16296:16379" s="4" customFormat="1" ht="36" customHeight="1">
      <c r="A240" s="51"/>
      <c r="B240" s="51"/>
      <c r="C240" s="16" t="s">
        <v>479</v>
      </c>
      <c r="D240" s="16" t="s">
        <v>480</v>
      </c>
      <c r="E240" s="29">
        <v>150</v>
      </c>
      <c r="F240" s="29">
        <v>150</v>
      </c>
      <c r="G240" s="42">
        <v>2150299</v>
      </c>
      <c r="H240" s="42">
        <v>507</v>
      </c>
      <c r="I240" s="26"/>
      <c r="J240" s="16" t="s">
        <v>32</v>
      </c>
      <c r="XBT240" s="32"/>
      <c r="XBU240" s="32"/>
      <c r="XBV240" s="32"/>
      <c r="XBW240" s="32"/>
      <c r="XBX240" s="32"/>
      <c r="XBY240" s="32"/>
      <c r="XBZ240" s="32"/>
      <c r="XCA240" s="32"/>
      <c r="XCB240" s="32"/>
      <c r="XCC240" s="32"/>
      <c r="XCD240" s="32"/>
      <c r="XCE240" s="32"/>
      <c r="XCF240" s="32"/>
      <c r="XCG240" s="32"/>
      <c r="XCH240" s="32"/>
      <c r="XCI240" s="32"/>
      <c r="XCJ240" s="32"/>
      <c r="XCK240" s="32"/>
      <c r="XCL240" s="32"/>
      <c r="XCM240" s="32"/>
      <c r="XCN240" s="32"/>
      <c r="XCO240" s="32"/>
      <c r="XCP240" s="32"/>
      <c r="XCQ240" s="32"/>
      <c r="XCR240" s="32"/>
      <c r="XCS240" s="32"/>
      <c r="XCT240" s="32"/>
      <c r="XCU240" s="32"/>
      <c r="XCV240" s="32"/>
      <c r="XCW240" s="32"/>
      <c r="XCX240" s="32"/>
      <c r="XCY240" s="32"/>
      <c r="XCZ240" s="32"/>
      <c r="XDA240" s="32"/>
      <c r="XDB240" s="32"/>
      <c r="XDC240" s="32"/>
      <c r="XDD240" s="32"/>
      <c r="XDE240" s="32"/>
      <c r="XDF240" s="32"/>
      <c r="XDG240" s="32"/>
      <c r="XDH240" s="32"/>
      <c r="XDI240" s="32"/>
      <c r="XDJ240" s="32"/>
      <c r="XDK240" s="32"/>
      <c r="XDL240" s="32"/>
      <c r="XDM240" s="32"/>
      <c r="XDN240" s="32"/>
      <c r="XDO240" s="32"/>
      <c r="XDP240" s="32"/>
      <c r="XDQ240" s="32"/>
      <c r="XDR240" s="32"/>
      <c r="XDS240" s="32"/>
      <c r="XDT240" s="32"/>
      <c r="XDU240" s="32"/>
      <c r="XDV240" s="32"/>
      <c r="XDW240" s="32"/>
      <c r="XDX240" s="32"/>
      <c r="XDY240" s="32"/>
      <c r="XDZ240" s="32"/>
      <c r="XEA240" s="32"/>
      <c r="XEB240" s="32"/>
      <c r="XEC240" s="32"/>
      <c r="XED240" s="32"/>
      <c r="XEE240" s="32"/>
      <c r="XEF240" s="32"/>
      <c r="XEG240" s="32"/>
      <c r="XEH240" s="32"/>
      <c r="XEI240" s="32"/>
      <c r="XEJ240" s="32"/>
      <c r="XEK240" s="32"/>
      <c r="XEL240" s="32"/>
      <c r="XEM240" s="32"/>
      <c r="XEN240" s="32"/>
      <c r="XEO240" s="32"/>
      <c r="XEP240" s="32"/>
      <c r="XEQ240" s="32"/>
      <c r="XER240" s="32"/>
      <c r="XES240" s="32"/>
      <c r="XET240" s="32"/>
      <c r="XEU240" s="32"/>
      <c r="XEV240" s="32"/>
      <c r="XEW240" s="32"/>
      <c r="XEX240" s="32"/>
      <c r="XEY240" s="32"/>
    </row>
    <row r="241" spans="1:10 16296:16379" s="4" customFormat="1" ht="36" customHeight="1">
      <c r="A241" s="51"/>
      <c r="B241" s="51"/>
      <c r="C241" s="16" t="s">
        <v>481</v>
      </c>
      <c r="D241" s="16" t="s">
        <v>482</v>
      </c>
      <c r="E241" s="29">
        <v>110</v>
      </c>
      <c r="F241" s="29">
        <v>110</v>
      </c>
      <c r="G241" s="42">
        <v>2150299</v>
      </c>
      <c r="H241" s="42">
        <v>507</v>
      </c>
      <c r="I241" s="26"/>
      <c r="J241" s="16" t="s">
        <v>32</v>
      </c>
      <c r="XBT241" s="32"/>
      <c r="XBU241" s="32"/>
      <c r="XBV241" s="32"/>
      <c r="XBW241" s="32"/>
      <c r="XBX241" s="32"/>
      <c r="XBY241" s="32"/>
      <c r="XBZ241" s="32"/>
      <c r="XCA241" s="32"/>
      <c r="XCB241" s="32"/>
      <c r="XCC241" s="32"/>
      <c r="XCD241" s="32"/>
      <c r="XCE241" s="32"/>
      <c r="XCF241" s="32"/>
      <c r="XCG241" s="32"/>
      <c r="XCH241" s="32"/>
      <c r="XCI241" s="32"/>
      <c r="XCJ241" s="32"/>
      <c r="XCK241" s="32"/>
      <c r="XCL241" s="32"/>
      <c r="XCM241" s="32"/>
      <c r="XCN241" s="32"/>
      <c r="XCO241" s="32"/>
      <c r="XCP241" s="32"/>
      <c r="XCQ241" s="32"/>
      <c r="XCR241" s="32"/>
      <c r="XCS241" s="32"/>
      <c r="XCT241" s="32"/>
      <c r="XCU241" s="32"/>
      <c r="XCV241" s="32"/>
      <c r="XCW241" s="32"/>
      <c r="XCX241" s="32"/>
      <c r="XCY241" s="32"/>
      <c r="XCZ241" s="32"/>
      <c r="XDA241" s="32"/>
      <c r="XDB241" s="32"/>
      <c r="XDC241" s="32"/>
      <c r="XDD241" s="32"/>
      <c r="XDE241" s="32"/>
      <c r="XDF241" s="32"/>
      <c r="XDG241" s="32"/>
      <c r="XDH241" s="32"/>
      <c r="XDI241" s="32"/>
      <c r="XDJ241" s="32"/>
      <c r="XDK241" s="32"/>
      <c r="XDL241" s="32"/>
      <c r="XDM241" s="32"/>
      <c r="XDN241" s="32"/>
      <c r="XDO241" s="32"/>
      <c r="XDP241" s="32"/>
      <c r="XDQ241" s="32"/>
      <c r="XDR241" s="32"/>
      <c r="XDS241" s="32"/>
      <c r="XDT241" s="32"/>
      <c r="XDU241" s="32"/>
      <c r="XDV241" s="32"/>
      <c r="XDW241" s="32"/>
      <c r="XDX241" s="32"/>
      <c r="XDY241" s="32"/>
      <c r="XDZ241" s="32"/>
      <c r="XEA241" s="32"/>
      <c r="XEB241" s="32"/>
      <c r="XEC241" s="32"/>
      <c r="XED241" s="32"/>
      <c r="XEE241" s="32"/>
      <c r="XEF241" s="32"/>
      <c r="XEG241" s="32"/>
      <c r="XEH241" s="32"/>
      <c r="XEI241" s="32"/>
      <c r="XEJ241" s="32"/>
      <c r="XEK241" s="32"/>
      <c r="XEL241" s="32"/>
      <c r="XEM241" s="32"/>
      <c r="XEN241" s="32"/>
      <c r="XEO241" s="32"/>
      <c r="XEP241" s="32"/>
      <c r="XEQ241" s="32"/>
      <c r="XER241" s="32"/>
      <c r="XES241" s="32"/>
      <c r="XET241" s="32"/>
      <c r="XEU241" s="32"/>
      <c r="XEV241" s="32"/>
      <c r="XEW241" s="32"/>
      <c r="XEX241" s="32"/>
      <c r="XEY241" s="32"/>
    </row>
    <row r="242" spans="1:10 16296:16379" s="4" customFormat="1" ht="36" customHeight="1">
      <c r="A242" s="51"/>
      <c r="B242" s="51"/>
      <c r="C242" s="16" t="s">
        <v>483</v>
      </c>
      <c r="D242" s="17" t="s">
        <v>484</v>
      </c>
      <c r="E242" s="29">
        <v>110</v>
      </c>
      <c r="F242" s="29">
        <v>110</v>
      </c>
      <c r="G242" s="42">
        <v>2150299</v>
      </c>
      <c r="H242" s="42">
        <v>507</v>
      </c>
      <c r="I242" s="26"/>
      <c r="J242" s="16" t="s">
        <v>32</v>
      </c>
      <c r="XBT242" s="32"/>
      <c r="XBU242" s="32"/>
      <c r="XBV242" s="32"/>
      <c r="XBW242" s="32"/>
      <c r="XBX242" s="32"/>
      <c r="XBY242" s="32"/>
      <c r="XBZ242" s="32"/>
      <c r="XCA242" s="32"/>
      <c r="XCB242" s="32"/>
      <c r="XCC242" s="32"/>
      <c r="XCD242" s="32"/>
      <c r="XCE242" s="32"/>
      <c r="XCF242" s="32"/>
      <c r="XCG242" s="32"/>
      <c r="XCH242" s="32"/>
      <c r="XCI242" s="32"/>
      <c r="XCJ242" s="32"/>
      <c r="XCK242" s="32"/>
      <c r="XCL242" s="32"/>
      <c r="XCM242" s="32"/>
      <c r="XCN242" s="32"/>
      <c r="XCO242" s="32"/>
      <c r="XCP242" s="32"/>
      <c r="XCQ242" s="32"/>
      <c r="XCR242" s="32"/>
      <c r="XCS242" s="32"/>
      <c r="XCT242" s="32"/>
      <c r="XCU242" s="32"/>
      <c r="XCV242" s="32"/>
      <c r="XCW242" s="32"/>
      <c r="XCX242" s="32"/>
      <c r="XCY242" s="32"/>
      <c r="XCZ242" s="32"/>
      <c r="XDA242" s="32"/>
      <c r="XDB242" s="32"/>
      <c r="XDC242" s="32"/>
      <c r="XDD242" s="32"/>
      <c r="XDE242" s="32"/>
      <c r="XDF242" s="32"/>
      <c r="XDG242" s="32"/>
      <c r="XDH242" s="32"/>
      <c r="XDI242" s="32"/>
      <c r="XDJ242" s="32"/>
      <c r="XDK242" s="32"/>
      <c r="XDL242" s="32"/>
      <c r="XDM242" s="32"/>
      <c r="XDN242" s="32"/>
      <c r="XDO242" s="32"/>
      <c r="XDP242" s="32"/>
      <c r="XDQ242" s="32"/>
      <c r="XDR242" s="32"/>
      <c r="XDS242" s="32"/>
      <c r="XDT242" s="32"/>
      <c r="XDU242" s="32"/>
      <c r="XDV242" s="32"/>
      <c r="XDW242" s="32"/>
      <c r="XDX242" s="32"/>
      <c r="XDY242" s="32"/>
      <c r="XDZ242" s="32"/>
      <c r="XEA242" s="32"/>
      <c r="XEB242" s="32"/>
      <c r="XEC242" s="32"/>
      <c r="XED242" s="32"/>
      <c r="XEE242" s="32"/>
      <c r="XEF242" s="32"/>
      <c r="XEG242" s="32"/>
      <c r="XEH242" s="32"/>
      <c r="XEI242" s="32"/>
      <c r="XEJ242" s="32"/>
      <c r="XEK242" s="32"/>
      <c r="XEL242" s="32"/>
      <c r="XEM242" s="32"/>
      <c r="XEN242" s="32"/>
      <c r="XEO242" s="32"/>
      <c r="XEP242" s="32"/>
      <c r="XEQ242" s="32"/>
      <c r="XER242" s="32"/>
      <c r="XES242" s="32"/>
      <c r="XET242" s="32"/>
      <c r="XEU242" s="32"/>
      <c r="XEV242" s="32"/>
      <c r="XEW242" s="32"/>
      <c r="XEX242" s="32"/>
      <c r="XEY242" s="32"/>
    </row>
    <row r="243" spans="1:10 16296:16379" s="4" customFormat="1" ht="36" customHeight="1">
      <c r="A243" s="51"/>
      <c r="B243" s="51" t="s">
        <v>485</v>
      </c>
      <c r="C243" s="51" t="s">
        <v>486</v>
      </c>
      <c r="D243" s="51"/>
      <c r="E243" s="34">
        <f>SUM(E244:E248)</f>
        <v>560</v>
      </c>
      <c r="F243" s="34">
        <f>SUM(F244:F248)</f>
        <v>560</v>
      </c>
      <c r="G243" s="26"/>
      <c r="H243" s="26"/>
      <c r="I243" s="26"/>
      <c r="J243" s="16"/>
      <c r="XBT243" s="32"/>
      <c r="XBU243" s="32"/>
      <c r="XBV243" s="32"/>
      <c r="XBW243" s="32"/>
      <c r="XBX243" s="32"/>
      <c r="XBY243" s="32"/>
      <c r="XBZ243" s="32"/>
      <c r="XCA243" s="32"/>
      <c r="XCB243" s="32"/>
      <c r="XCC243" s="32"/>
      <c r="XCD243" s="32"/>
      <c r="XCE243" s="32"/>
      <c r="XCF243" s="32"/>
      <c r="XCG243" s="32"/>
      <c r="XCH243" s="32"/>
      <c r="XCI243" s="32"/>
      <c r="XCJ243" s="32"/>
      <c r="XCK243" s="32"/>
      <c r="XCL243" s="32"/>
      <c r="XCM243" s="32"/>
      <c r="XCN243" s="32"/>
      <c r="XCO243" s="32"/>
      <c r="XCP243" s="32"/>
      <c r="XCQ243" s="32"/>
      <c r="XCR243" s="32"/>
      <c r="XCS243" s="32"/>
      <c r="XCT243" s="32"/>
      <c r="XCU243" s="32"/>
      <c r="XCV243" s="32"/>
      <c r="XCW243" s="32"/>
      <c r="XCX243" s="32"/>
      <c r="XCY243" s="32"/>
      <c r="XCZ243" s="32"/>
      <c r="XDA243" s="32"/>
      <c r="XDB243" s="32"/>
      <c r="XDC243" s="32"/>
      <c r="XDD243" s="32"/>
      <c r="XDE243" s="32"/>
      <c r="XDF243" s="32"/>
      <c r="XDG243" s="32"/>
      <c r="XDH243" s="32"/>
      <c r="XDI243" s="32"/>
      <c r="XDJ243" s="32"/>
      <c r="XDK243" s="32"/>
      <c r="XDL243" s="32"/>
      <c r="XDM243" s="32"/>
      <c r="XDN243" s="32"/>
      <c r="XDO243" s="32"/>
      <c r="XDP243" s="32"/>
      <c r="XDQ243" s="32"/>
      <c r="XDR243" s="32"/>
      <c r="XDS243" s="32"/>
      <c r="XDT243" s="32"/>
      <c r="XDU243" s="32"/>
      <c r="XDV243" s="32"/>
      <c r="XDW243" s="32"/>
      <c r="XDX243" s="32"/>
      <c r="XDY243" s="32"/>
      <c r="XDZ243" s="32"/>
      <c r="XEA243" s="32"/>
      <c r="XEB243" s="32"/>
      <c r="XEC243" s="32"/>
      <c r="XED243" s="32"/>
      <c r="XEE243" s="32"/>
      <c r="XEF243" s="32"/>
      <c r="XEG243" s="32"/>
      <c r="XEH243" s="32"/>
      <c r="XEI243" s="32"/>
      <c r="XEJ243" s="32"/>
      <c r="XEK243" s="32"/>
      <c r="XEL243" s="32"/>
      <c r="XEM243" s="32"/>
      <c r="XEN243" s="32"/>
      <c r="XEO243" s="32"/>
      <c r="XEP243" s="32"/>
      <c r="XEQ243" s="32"/>
      <c r="XER243" s="32"/>
      <c r="XES243" s="32"/>
      <c r="XET243" s="32"/>
      <c r="XEU243" s="32"/>
      <c r="XEV243" s="32"/>
      <c r="XEW243" s="32"/>
      <c r="XEX243" s="32"/>
      <c r="XEY243" s="32"/>
    </row>
    <row r="244" spans="1:10 16296:16379" s="4" customFormat="1" ht="36" customHeight="1">
      <c r="A244" s="51"/>
      <c r="B244" s="51"/>
      <c r="C244" s="16" t="s">
        <v>487</v>
      </c>
      <c r="D244" s="16" t="s">
        <v>488</v>
      </c>
      <c r="E244" s="29">
        <v>100</v>
      </c>
      <c r="F244" s="29">
        <v>100</v>
      </c>
      <c r="G244" s="42">
        <v>2150299</v>
      </c>
      <c r="H244" s="42">
        <v>507</v>
      </c>
      <c r="I244" s="26"/>
      <c r="J244" s="16" t="s">
        <v>32</v>
      </c>
      <c r="XBT244" s="32"/>
      <c r="XBU244" s="32"/>
      <c r="XBV244" s="32"/>
      <c r="XBW244" s="32"/>
      <c r="XBX244" s="32"/>
      <c r="XBY244" s="32"/>
      <c r="XBZ244" s="32"/>
      <c r="XCA244" s="32"/>
      <c r="XCB244" s="32"/>
      <c r="XCC244" s="32"/>
      <c r="XCD244" s="32"/>
      <c r="XCE244" s="32"/>
      <c r="XCF244" s="32"/>
      <c r="XCG244" s="32"/>
      <c r="XCH244" s="32"/>
      <c r="XCI244" s="32"/>
      <c r="XCJ244" s="32"/>
      <c r="XCK244" s="32"/>
      <c r="XCL244" s="32"/>
      <c r="XCM244" s="32"/>
      <c r="XCN244" s="32"/>
      <c r="XCO244" s="32"/>
      <c r="XCP244" s="32"/>
      <c r="XCQ244" s="32"/>
      <c r="XCR244" s="32"/>
      <c r="XCS244" s="32"/>
      <c r="XCT244" s="32"/>
      <c r="XCU244" s="32"/>
      <c r="XCV244" s="32"/>
      <c r="XCW244" s="32"/>
      <c r="XCX244" s="32"/>
      <c r="XCY244" s="32"/>
      <c r="XCZ244" s="32"/>
      <c r="XDA244" s="32"/>
      <c r="XDB244" s="32"/>
      <c r="XDC244" s="32"/>
      <c r="XDD244" s="32"/>
      <c r="XDE244" s="32"/>
      <c r="XDF244" s="32"/>
      <c r="XDG244" s="32"/>
      <c r="XDH244" s="32"/>
      <c r="XDI244" s="32"/>
      <c r="XDJ244" s="32"/>
      <c r="XDK244" s="32"/>
      <c r="XDL244" s="32"/>
      <c r="XDM244" s="32"/>
      <c r="XDN244" s="32"/>
      <c r="XDO244" s="32"/>
      <c r="XDP244" s="32"/>
      <c r="XDQ244" s="32"/>
      <c r="XDR244" s="32"/>
      <c r="XDS244" s="32"/>
      <c r="XDT244" s="32"/>
      <c r="XDU244" s="32"/>
      <c r="XDV244" s="32"/>
      <c r="XDW244" s="32"/>
      <c r="XDX244" s="32"/>
      <c r="XDY244" s="32"/>
      <c r="XDZ244" s="32"/>
      <c r="XEA244" s="32"/>
      <c r="XEB244" s="32"/>
      <c r="XEC244" s="32"/>
      <c r="XED244" s="32"/>
      <c r="XEE244" s="32"/>
      <c r="XEF244" s="32"/>
      <c r="XEG244" s="32"/>
      <c r="XEH244" s="32"/>
      <c r="XEI244" s="32"/>
      <c r="XEJ244" s="32"/>
      <c r="XEK244" s="32"/>
      <c r="XEL244" s="32"/>
      <c r="XEM244" s="32"/>
      <c r="XEN244" s="32"/>
      <c r="XEO244" s="32"/>
      <c r="XEP244" s="32"/>
      <c r="XEQ244" s="32"/>
      <c r="XER244" s="32"/>
      <c r="XES244" s="32"/>
      <c r="XET244" s="32"/>
      <c r="XEU244" s="32"/>
      <c r="XEV244" s="32"/>
      <c r="XEW244" s="32"/>
      <c r="XEX244" s="32"/>
      <c r="XEY244" s="32"/>
    </row>
    <row r="245" spans="1:10 16296:16379" s="4" customFormat="1" ht="36" customHeight="1">
      <c r="A245" s="51"/>
      <c r="B245" s="51"/>
      <c r="C245" s="16" t="s">
        <v>489</v>
      </c>
      <c r="D245" s="16" t="s">
        <v>490</v>
      </c>
      <c r="E245" s="29">
        <v>100</v>
      </c>
      <c r="F245" s="29">
        <v>100</v>
      </c>
      <c r="G245" s="42">
        <v>2150299</v>
      </c>
      <c r="H245" s="42">
        <v>507</v>
      </c>
      <c r="I245" s="26"/>
      <c r="J245" s="16" t="s">
        <v>32</v>
      </c>
      <c r="XBT245" s="32"/>
      <c r="XBU245" s="32"/>
      <c r="XBV245" s="32"/>
      <c r="XBW245" s="32"/>
      <c r="XBX245" s="32"/>
      <c r="XBY245" s="32"/>
      <c r="XBZ245" s="32"/>
      <c r="XCA245" s="32"/>
      <c r="XCB245" s="32"/>
      <c r="XCC245" s="32"/>
      <c r="XCD245" s="32"/>
      <c r="XCE245" s="32"/>
      <c r="XCF245" s="32"/>
      <c r="XCG245" s="32"/>
      <c r="XCH245" s="32"/>
      <c r="XCI245" s="32"/>
      <c r="XCJ245" s="32"/>
      <c r="XCK245" s="32"/>
      <c r="XCL245" s="32"/>
      <c r="XCM245" s="32"/>
      <c r="XCN245" s="32"/>
      <c r="XCO245" s="32"/>
      <c r="XCP245" s="32"/>
      <c r="XCQ245" s="32"/>
      <c r="XCR245" s="32"/>
      <c r="XCS245" s="32"/>
      <c r="XCT245" s="32"/>
      <c r="XCU245" s="32"/>
      <c r="XCV245" s="32"/>
      <c r="XCW245" s="32"/>
      <c r="XCX245" s="32"/>
      <c r="XCY245" s="32"/>
      <c r="XCZ245" s="32"/>
      <c r="XDA245" s="32"/>
      <c r="XDB245" s="32"/>
      <c r="XDC245" s="32"/>
      <c r="XDD245" s="32"/>
      <c r="XDE245" s="32"/>
      <c r="XDF245" s="32"/>
      <c r="XDG245" s="32"/>
      <c r="XDH245" s="32"/>
      <c r="XDI245" s="32"/>
      <c r="XDJ245" s="32"/>
      <c r="XDK245" s="32"/>
      <c r="XDL245" s="32"/>
      <c r="XDM245" s="32"/>
      <c r="XDN245" s="32"/>
      <c r="XDO245" s="32"/>
      <c r="XDP245" s="32"/>
      <c r="XDQ245" s="32"/>
      <c r="XDR245" s="32"/>
      <c r="XDS245" s="32"/>
      <c r="XDT245" s="32"/>
      <c r="XDU245" s="32"/>
      <c r="XDV245" s="32"/>
      <c r="XDW245" s="32"/>
      <c r="XDX245" s="32"/>
      <c r="XDY245" s="32"/>
      <c r="XDZ245" s="32"/>
      <c r="XEA245" s="32"/>
      <c r="XEB245" s="32"/>
      <c r="XEC245" s="32"/>
      <c r="XED245" s="32"/>
      <c r="XEE245" s="32"/>
      <c r="XEF245" s="32"/>
      <c r="XEG245" s="32"/>
      <c r="XEH245" s="32"/>
      <c r="XEI245" s="32"/>
      <c r="XEJ245" s="32"/>
      <c r="XEK245" s="32"/>
      <c r="XEL245" s="32"/>
      <c r="XEM245" s="32"/>
      <c r="XEN245" s="32"/>
      <c r="XEO245" s="32"/>
      <c r="XEP245" s="32"/>
      <c r="XEQ245" s="32"/>
      <c r="XER245" s="32"/>
      <c r="XES245" s="32"/>
      <c r="XET245" s="32"/>
      <c r="XEU245" s="32"/>
      <c r="XEV245" s="32"/>
      <c r="XEW245" s="32"/>
      <c r="XEX245" s="32"/>
      <c r="XEY245" s="32"/>
    </row>
    <row r="246" spans="1:10 16296:16379" s="4" customFormat="1" ht="36" customHeight="1">
      <c r="A246" s="51"/>
      <c r="B246" s="51"/>
      <c r="C246" s="16" t="s">
        <v>491</v>
      </c>
      <c r="D246" s="16" t="s">
        <v>492</v>
      </c>
      <c r="E246" s="29">
        <v>110</v>
      </c>
      <c r="F246" s="29">
        <v>110</v>
      </c>
      <c r="G246" s="42">
        <v>2150299</v>
      </c>
      <c r="H246" s="42">
        <v>507</v>
      </c>
      <c r="I246" s="26"/>
      <c r="J246" s="16" t="s">
        <v>32</v>
      </c>
      <c r="XBT246" s="32"/>
      <c r="XBU246" s="32"/>
      <c r="XBV246" s="32"/>
      <c r="XBW246" s="32"/>
      <c r="XBX246" s="32"/>
      <c r="XBY246" s="32"/>
      <c r="XBZ246" s="32"/>
      <c r="XCA246" s="32"/>
      <c r="XCB246" s="32"/>
      <c r="XCC246" s="32"/>
      <c r="XCD246" s="32"/>
      <c r="XCE246" s="32"/>
      <c r="XCF246" s="32"/>
      <c r="XCG246" s="32"/>
      <c r="XCH246" s="32"/>
      <c r="XCI246" s="32"/>
      <c r="XCJ246" s="32"/>
      <c r="XCK246" s="32"/>
      <c r="XCL246" s="32"/>
      <c r="XCM246" s="32"/>
      <c r="XCN246" s="32"/>
      <c r="XCO246" s="32"/>
      <c r="XCP246" s="32"/>
      <c r="XCQ246" s="32"/>
      <c r="XCR246" s="32"/>
      <c r="XCS246" s="32"/>
      <c r="XCT246" s="32"/>
      <c r="XCU246" s="32"/>
      <c r="XCV246" s="32"/>
      <c r="XCW246" s="32"/>
      <c r="XCX246" s="32"/>
      <c r="XCY246" s="32"/>
      <c r="XCZ246" s="32"/>
      <c r="XDA246" s="32"/>
      <c r="XDB246" s="32"/>
      <c r="XDC246" s="32"/>
      <c r="XDD246" s="32"/>
      <c r="XDE246" s="32"/>
      <c r="XDF246" s="32"/>
      <c r="XDG246" s="32"/>
      <c r="XDH246" s="32"/>
      <c r="XDI246" s="32"/>
      <c r="XDJ246" s="32"/>
      <c r="XDK246" s="32"/>
      <c r="XDL246" s="32"/>
      <c r="XDM246" s="32"/>
      <c r="XDN246" s="32"/>
      <c r="XDO246" s="32"/>
      <c r="XDP246" s="32"/>
      <c r="XDQ246" s="32"/>
      <c r="XDR246" s="32"/>
      <c r="XDS246" s="32"/>
      <c r="XDT246" s="32"/>
      <c r="XDU246" s="32"/>
      <c r="XDV246" s="32"/>
      <c r="XDW246" s="32"/>
      <c r="XDX246" s="32"/>
      <c r="XDY246" s="32"/>
      <c r="XDZ246" s="32"/>
      <c r="XEA246" s="32"/>
      <c r="XEB246" s="32"/>
      <c r="XEC246" s="32"/>
      <c r="XED246" s="32"/>
      <c r="XEE246" s="32"/>
      <c r="XEF246" s="32"/>
      <c r="XEG246" s="32"/>
      <c r="XEH246" s="32"/>
      <c r="XEI246" s="32"/>
      <c r="XEJ246" s="32"/>
      <c r="XEK246" s="32"/>
      <c r="XEL246" s="32"/>
      <c r="XEM246" s="32"/>
      <c r="XEN246" s="32"/>
      <c r="XEO246" s="32"/>
      <c r="XEP246" s="32"/>
      <c r="XEQ246" s="32"/>
      <c r="XER246" s="32"/>
      <c r="XES246" s="32"/>
      <c r="XET246" s="32"/>
      <c r="XEU246" s="32"/>
      <c r="XEV246" s="32"/>
      <c r="XEW246" s="32"/>
      <c r="XEX246" s="32"/>
      <c r="XEY246" s="32"/>
    </row>
    <row r="247" spans="1:10 16296:16379" s="4" customFormat="1" ht="36" customHeight="1">
      <c r="A247" s="51"/>
      <c r="B247" s="51"/>
      <c r="C247" s="16" t="s">
        <v>493</v>
      </c>
      <c r="D247" s="16" t="s">
        <v>494</v>
      </c>
      <c r="E247" s="29">
        <v>100</v>
      </c>
      <c r="F247" s="29">
        <v>100</v>
      </c>
      <c r="G247" s="42">
        <v>2150299</v>
      </c>
      <c r="H247" s="42">
        <v>507</v>
      </c>
      <c r="I247" s="26"/>
      <c r="J247" s="16" t="s">
        <v>32</v>
      </c>
      <c r="XBT247" s="32"/>
      <c r="XBU247" s="32"/>
      <c r="XBV247" s="32"/>
      <c r="XBW247" s="32"/>
      <c r="XBX247" s="32"/>
      <c r="XBY247" s="32"/>
      <c r="XBZ247" s="32"/>
      <c r="XCA247" s="32"/>
      <c r="XCB247" s="32"/>
      <c r="XCC247" s="32"/>
      <c r="XCD247" s="32"/>
      <c r="XCE247" s="32"/>
      <c r="XCF247" s="32"/>
      <c r="XCG247" s="32"/>
      <c r="XCH247" s="32"/>
      <c r="XCI247" s="32"/>
      <c r="XCJ247" s="32"/>
      <c r="XCK247" s="32"/>
      <c r="XCL247" s="32"/>
      <c r="XCM247" s="32"/>
      <c r="XCN247" s="32"/>
      <c r="XCO247" s="32"/>
      <c r="XCP247" s="32"/>
      <c r="XCQ247" s="32"/>
      <c r="XCR247" s="32"/>
      <c r="XCS247" s="32"/>
      <c r="XCT247" s="32"/>
      <c r="XCU247" s="32"/>
      <c r="XCV247" s="32"/>
      <c r="XCW247" s="32"/>
      <c r="XCX247" s="32"/>
      <c r="XCY247" s="32"/>
      <c r="XCZ247" s="32"/>
      <c r="XDA247" s="32"/>
      <c r="XDB247" s="32"/>
      <c r="XDC247" s="32"/>
      <c r="XDD247" s="32"/>
      <c r="XDE247" s="32"/>
      <c r="XDF247" s="32"/>
      <c r="XDG247" s="32"/>
      <c r="XDH247" s="32"/>
      <c r="XDI247" s="32"/>
      <c r="XDJ247" s="32"/>
      <c r="XDK247" s="32"/>
      <c r="XDL247" s="32"/>
      <c r="XDM247" s="32"/>
      <c r="XDN247" s="32"/>
      <c r="XDO247" s="32"/>
      <c r="XDP247" s="32"/>
      <c r="XDQ247" s="32"/>
      <c r="XDR247" s="32"/>
      <c r="XDS247" s="32"/>
      <c r="XDT247" s="32"/>
      <c r="XDU247" s="32"/>
      <c r="XDV247" s="32"/>
      <c r="XDW247" s="32"/>
      <c r="XDX247" s="32"/>
      <c r="XDY247" s="32"/>
      <c r="XDZ247" s="32"/>
      <c r="XEA247" s="32"/>
      <c r="XEB247" s="32"/>
      <c r="XEC247" s="32"/>
      <c r="XED247" s="32"/>
      <c r="XEE247" s="32"/>
      <c r="XEF247" s="32"/>
      <c r="XEG247" s="32"/>
      <c r="XEH247" s="32"/>
      <c r="XEI247" s="32"/>
      <c r="XEJ247" s="32"/>
      <c r="XEK247" s="32"/>
      <c r="XEL247" s="32"/>
      <c r="XEM247" s="32"/>
      <c r="XEN247" s="32"/>
      <c r="XEO247" s="32"/>
      <c r="XEP247" s="32"/>
      <c r="XEQ247" s="32"/>
      <c r="XER247" s="32"/>
      <c r="XES247" s="32"/>
      <c r="XET247" s="32"/>
      <c r="XEU247" s="32"/>
      <c r="XEV247" s="32"/>
      <c r="XEW247" s="32"/>
      <c r="XEX247" s="32"/>
      <c r="XEY247" s="32"/>
    </row>
    <row r="248" spans="1:10 16296:16379" s="4" customFormat="1" ht="36" customHeight="1">
      <c r="A248" s="51"/>
      <c r="B248" s="51"/>
      <c r="C248" s="16" t="s">
        <v>495</v>
      </c>
      <c r="D248" s="16" t="s">
        <v>496</v>
      </c>
      <c r="E248" s="29">
        <v>150</v>
      </c>
      <c r="F248" s="29">
        <v>150</v>
      </c>
      <c r="G248" s="42">
        <v>2150299</v>
      </c>
      <c r="H248" s="42">
        <v>507</v>
      </c>
      <c r="I248" s="26"/>
      <c r="J248" s="16" t="s">
        <v>32</v>
      </c>
      <c r="XBT248" s="32"/>
      <c r="XBU248" s="32"/>
      <c r="XBV248" s="32"/>
      <c r="XBW248" s="32"/>
      <c r="XBX248" s="32"/>
      <c r="XBY248" s="32"/>
      <c r="XBZ248" s="32"/>
      <c r="XCA248" s="32"/>
      <c r="XCB248" s="32"/>
      <c r="XCC248" s="32"/>
      <c r="XCD248" s="32"/>
      <c r="XCE248" s="32"/>
      <c r="XCF248" s="32"/>
      <c r="XCG248" s="32"/>
      <c r="XCH248" s="32"/>
      <c r="XCI248" s="32"/>
      <c r="XCJ248" s="32"/>
      <c r="XCK248" s="32"/>
      <c r="XCL248" s="32"/>
      <c r="XCM248" s="32"/>
      <c r="XCN248" s="32"/>
      <c r="XCO248" s="32"/>
      <c r="XCP248" s="32"/>
      <c r="XCQ248" s="32"/>
      <c r="XCR248" s="32"/>
      <c r="XCS248" s="32"/>
      <c r="XCT248" s="32"/>
      <c r="XCU248" s="32"/>
      <c r="XCV248" s="32"/>
      <c r="XCW248" s="32"/>
      <c r="XCX248" s="32"/>
      <c r="XCY248" s="32"/>
      <c r="XCZ248" s="32"/>
      <c r="XDA248" s="32"/>
      <c r="XDB248" s="32"/>
      <c r="XDC248" s="32"/>
      <c r="XDD248" s="32"/>
      <c r="XDE248" s="32"/>
      <c r="XDF248" s="32"/>
      <c r="XDG248" s="32"/>
      <c r="XDH248" s="32"/>
      <c r="XDI248" s="32"/>
      <c r="XDJ248" s="32"/>
      <c r="XDK248" s="32"/>
      <c r="XDL248" s="32"/>
      <c r="XDM248" s="32"/>
      <c r="XDN248" s="32"/>
      <c r="XDO248" s="32"/>
      <c r="XDP248" s="32"/>
      <c r="XDQ248" s="32"/>
      <c r="XDR248" s="32"/>
      <c r="XDS248" s="32"/>
      <c r="XDT248" s="32"/>
      <c r="XDU248" s="32"/>
      <c r="XDV248" s="32"/>
      <c r="XDW248" s="32"/>
      <c r="XDX248" s="32"/>
      <c r="XDY248" s="32"/>
      <c r="XDZ248" s="32"/>
      <c r="XEA248" s="32"/>
      <c r="XEB248" s="32"/>
      <c r="XEC248" s="32"/>
      <c r="XED248" s="32"/>
      <c r="XEE248" s="32"/>
      <c r="XEF248" s="32"/>
      <c r="XEG248" s="32"/>
      <c r="XEH248" s="32"/>
      <c r="XEI248" s="32"/>
      <c r="XEJ248" s="32"/>
      <c r="XEK248" s="32"/>
      <c r="XEL248" s="32"/>
      <c r="XEM248" s="32"/>
      <c r="XEN248" s="32"/>
      <c r="XEO248" s="32"/>
      <c r="XEP248" s="32"/>
      <c r="XEQ248" s="32"/>
      <c r="XER248" s="32"/>
      <c r="XES248" s="32"/>
      <c r="XET248" s="32"/>
      <c r="XEU248" s="32"/>
      <c r="XEV248" s="32"/>
      <c r="XEW248" s="32"/>
      <c r="XEX248" s="32"/>
      <c r="XEY248" s="32"/>
    </row>
    <row r="249" spans="1:10 16296:16379" s="4" customFormat="1" ht="36" customHeight="1">
      <c r="A249" s="51"/>
      <c r="B249" s="51" t="s">
        <v>497</v>
      </c>
      <c r="C249" s="51" t="s">
        <v>498</v>
      </c>
      <c r="D249" s="51"/>
      <c r="E249" s="34">
        <f>SUM(E250:E252)</f>
        <v>300</v>
      </c>
      <c r="F249" s="34">
        <f>SUM(F250:F252)</f>
        <v>300</v>
      </c>
      <c r="G249" s="26"/>
      <c r="H249" s="26"/>
      <c r="I249" s="26"/>
      <c r="J249" s="16"/>
      <c r="XBT249" s="32"/>
      <c r="XBU249" s="32"/>
      <c r="XBV249" s="32"/>
      <c r="XBW249" s="32"/>
      <c r="XBX249" s="32"/>
      <c r="XBY249" s="32"/>
      <c r="XBZ249" s="32"/>
      <c r="XCA249" s="32"/>
      <c r="XCB249" s="32"/>
      <c r="XCC249" s="32"/>
      <c r="XCD249" s="32"/>
      <c r="XCE249" s="32"/>
      <c r="XCF249" s="32"/>
      <c r="XCG249" s="32"/>
      <c r="XCH249" s="32"/>
      <c r="XCI249" s="32"/>
      <c r="XCJ249" s="32"/>
      <c r="XCK249" s="32"/>
      <c r="XCL249" s="32"/>
      <c r="XCM249" s="32"/>
      <c r="XCN249" s="32"/>
      <c r="XCO249" s="32"/>
      <c r="XCP249" s="32"/>
      <c r="XCQ249" s="32"/>
      <c r="XCR249" s="32"/>
      <c r="XCS249" s="32"/>
      <c r="XCT249" s="32"/>
      <c r="XCU249" s="32"/>
      <c r="XCV249" s="32"/>
      <c r="XCW249" s="32"/>
      <c r="XCX249" s="32"/>
      <c r="XCY249" s="32"/>
      <c r="XCZ249" s="32"/>
      <c r="XDA249" s="32"/>
      <c r="XDB249" s="32"/>
      <c r="XDC249" s="32"/>
      <c r="XDD249" s="32"/>
      <c r="XDE249" s="32"/>
      <c r="XDF249" s="32"/>
      <c r="XDG249" s="32"/>
      <c r="XDH249" s="32"/>
      <c r="XDI249" s="32"/>
      <c r="XDJ249" s="32"/>
      <c r="XDK249" s="32"/>
      <c r="XDL249" s="32"/>
      <c r="XDM249" s="32"/>
      <c r="XDN249" s="32"/>
      <c r="XDO249" s="32"/>
      <c r="XDP249" s="32"/>
      <c r="XDQ249" s="32"/>
      <c r="XDR249" s="32"/>
      <c r="XDS249" s="32"/>
      <c r="XDT249" s="32"/>
      <c r="XDU249" s="32"/>
      <c r="XDV249" s="32"/>
      <c r="XDW249" s="32"/>
      <c r="XDX249" s="32"/>
      <c r="XDY249" s="32"/>
      <c r="XDZ249" s="32"/>
      <c r="XEA249" s="32"/>
      <c r="XEB249" s="32"/>
      <c r="XEC249" s="32"/>
      <c r="XED249" s="32"/>
      <c r="XEE249" s="32"/>
      <c r="XEF249" s="32"/>
      <c r="XEG249" s="32"/>
      <c r="XEH249" s="32"/>
      <c r="XEI249" s="32"/>
      <c r="XEJ249" s="32"/>
      <c r="XEK249" s="32"/>
      <c r="XEL249" s="32"/>
      <c r="XEM249" s="32"/>
      <c r="XEN249" s="32"/>
      <c r="XEO249" s="32"/>
      <c r="XEP249" s="32"/>
      <c r="XEQ249" s="32"/>
      <c r="XER249" s="32"/>
      <c r="XES249" s="32"/>
      <c r="XET249" s="32"/>
      <c r="XEU249" s="32"/>
      <c r="XEV249" s="32"/>
      <c r="XEW249" s="32"/>
      <c r="XEX249" s="32"/>
      <c r="XEY249" s="32"/>
    </row>
    <row r="250" spans="1:10 16296:16379" s="4" customFormat="1" ht="36" customHeight="1">
      <c r="A250" s="51"/>
      <c r="B250" s="51"/>
      <c r="C250" s="16" t="s">
        <v>499</v>
      </c>
      <c r="D250" s="16" t="s">
        <v>500</v>
      </c>
      <c r="E250" s="29">
        <v>100</v>
      </c>
      <c r="F250" s="29">
        <v>100</v>
      </c>
      <c r="G250" s="42">
        <v>2150299</v>
      </c>
      <c r="H250" s="42">
        <v>507</v>
      </c>
      <c r="I250" s="26"/>
      <c r="J250" s="16" t="s">
        <v>32</v>
      </c>
      <c r="XBT250" s="32"/>
      <c r="XBU250" s="32"/>
      <c r="XBV250" s="32"/>
      <c r="XBW250" s="32"/>
      <c r="XBX250" s="32"/>
      <c r="XBY250" s="32"/>
      <c r="XBZ250" s="32"/>
      <c r="XCA250" s="32"/>
      <c r="XCB250" s="32"/>
      <c r="XCC250" s="32"/>
      <c r="XCD250" s="32"/>
      <c r="XCE250" s="32"/>
      <c r="XCF250" s="32"/>
      <c r="XCG250" s="32"/>
      <c r="XCH250" s="32"/>
      <c r="XCI250" s="32"/>
      <c r="XCJ250" s="32"/>
      <c r="XCK250" s="32"/>
      <c r="XCL250" s="32"/>
      <c r="XCM250" s="32"/>
      <c r="XCN250" s="32"/>
      <c r="XCO250" s="32"/>
      <c r="XCP250" s="32"/>
      <c r="XCQ250" s="32"/>
      <c r="XCR250" s="32"/>
      <c r="XCS250" s="32"/>
      <c r="XCT250" s="32"/>
      <c r="XCU250" s="32"/>
      <c r="XCV250" s="32"/>
      <c r="XCW250" s="32"/>
      <c r="XCX250" s="32"/>
      <c r="XCY250" s="32"/>
      <c r="XCZ250" s="32"/>
      <c r="XDA250" s="32"/>
      <c r="XDB250" s="32"/>
      <c r="XDC250" s="32"/>
      <c r="XDD250" s="32"/>
      <c r="XDE250" s="32"/>
      <c r="XDF250" s="32"/>
      <c r="XDG250" s="32"/>
      <c r="XDH250" s="32"/>
      <c r="XDI250" s="32"/>
      <c r="XDJ250" s="32"/>
      <c r="XDK250" s="32"/>
      <c r="XDL250" s="32"/>
      <c r="XDM250" s="32"/>
      <c r="XDN250" s="32"/>
      <c r="XDO250" s="32"/>
      <c r="XDP250" s="32"/>
      <c r="XDQ250" s="32"/>
      <c r="XDR250" s="32"/>
      <c r="XDS250" s="32"/>
      <c r="XDT250" s="32"/>
      <c r="XDU250" s="32"/>
      <c r="XDV250" s="32"/>
      <c r="XDW250" s="32"/>
      <c r="XDX250" s="32"/>
      <c r="XDY250" s="32"/>
      <c r="XDZ250" s="32"/>
      <c r="XEA250" s="32"/>
      <c r="XEB250" s="32"/>
      <c r="XEC250" s="32"/>
      <c r="XED250" s="32"/>
      <c r="XEE250" s="32"/>
      <c r="XEF250" s="32"/>
      <c r="XEG250" s="32"/>
      <c r="XEH250" s="32"/>
      <c r="XEI250" s="32"/>
      <c r="XEJ250" s="32"/>
      <c r="XEK250" s="32"/>
      <c r="XEL250" s="32"/>
      <c r="XEM250" s="32"/>
      <c r="XEN250" s="32"/>
      <c r="XEO250" s="32"/>
      <c r="XEP250" s="32"/>
      <c r="XEQ250" s="32"/>
      <c r="XER250" s="32"/>
      <c r="XES250" s="32"/>
      <c r="XET250" s="32"/>
      <c r="XEU250" s="32"/>
      <c r="XEV250" s="32"/>
      <c r="XEW250" s="32"/>
      <c r="XEX250" s="32"/>
      <c r="XEY250" s="32"/>
    </row>
    <row r="251" spans="1:10 16296:16379" s="4" customFormat="1" ht="36" customHeight="1">
      <c r="A251" s="51"/>
      <c r="B251" s="51"/>
      <c r="C251" s="16" t="s">
        <v>501</v>
      </c>
      <c r="D251" s="16" t="s">
        <v>502</v>
      </c>
      <c r="E251" s="29">
        <v>100</v>
      </c>
      <c r="F251" s="29">
        <v>100</v>
      </c>
      <c r="G251" s="42">
        <v>2150299</v>
      </c>
      <c r="H251" s="42">
        <v>507</v>
      </c>
      <c r="I251" s="26"/>
      <c r="J251" s="16" t="s">
        <v>32</v>
      </c>
      <c r="XBT251" s="32"/>
      <c r="XBU251" s="32"/>
      <c r="XBV251" s="32"/>
      <c r="XBW251" s="32"/>
      <c r="XBX251" s="32"/>
      <c r="XBY251" s="32"/>
      <c r="XBZ251" s="32"/>
      <c r="XCA251" s="32"/>
      <c r="XCB251" s="32"/>
      <c r="XCC251" s="32"/>
      <c r="XCD251" s="32"/>
      <c r="XCE251" s="32"/>
      <c r="XCF251" s="32"/>
      <c r="XCG251" s="32"/>
      <c r="XCH251" s="32"/>
      <c r="XCI251" s="32"/>
      <c r="XCJ251" s="32"/>
      <c r="XCK251" s="32"/>
      <c r="XCL251" s="32"/>
      <c r="XCM251" s="32"/>
      <c r="XCN251" s="32"/>
      <c r="XCO251" s="32"/>
      <c r="XCP251" s="32"/>
      <c r="XCQ251" s="32"/>
      <c r="XCR251" s="32"/>
      <c r="XCS251" s="32"/>
      <c r="XCT251" s="32"/>
      <c r="XCU251" s="32"/>
      <c r="XCV251" s="32"/>
      <c r="XCW251" s="32"/>
      <c r="XCX251" s="32"/>
      <c r="XCY251" s="32"/>
      <c r="XCZ251" s="32"/>
      <c r="XDA251" s="32"/>
      <c r="XDB251" s="32"/>
      <c r="XDC251" s="32"/>
      <c r="XDD251" s="32"/>
      <c r="XDE251" s="32"/>
      <c r="XDF251" s="32"/>
      <c r="XDG251" s="32"/>
      <c r="XDH251" s="32"/>
      <c r="XDI251" s="32"/>
      <c r="XDJ251" s="32"/>
      <c r="XDK251" s="32"/>
      <c r="XDL251" s="32"/>
      <c r="XDM251" s="32"/>
      <c r="XDN251" s="32"/>
      <c r="XDO251" s="32"/>
      <c r="XDP251" s="32"/>
      <c r="XDQ251" s="32"/>
      <c r="XDR251" s="32"/>
      <c r="XDS251" s="32"/>
      <c r="XDT251" s="32"/>
      <c r="XDU251" s="32"/>
      <c r="XDV251" s="32"/>
      <c r="XDW251" s="32"/>
      <c r="XDX251" s="32"/>
      <c r="XDY251" s="32"/>
      <c r="XDZ251" s="32"/>
      <c r="XEA251" s="32"/>
      <c r="XEB251" s="32"/>
      <c r="XEC251" s="32"/>
      <c r="XED251" s="32"/>
      <c r="XEE251" s="32"/>
      <c r="XEF251" s="32"/>
      <c r="XEG251" s="32"/>
      <c r="XEH251" s="32"/>
      <c r="XEI251" s="32"/>
      <c r="XEJ251" s="32"/>
      <c r="XEK251" s="32"/>
      <c r="XEL251" s="32"/>
      <c r="XEM251" s="32"/>
      <c r="XEN251" s="32"/>
      <c r="XEO251" s="32"/>
      <c r="XEP251" s="32"/>
      <c r="XEQ251" s="32"/>
      <c r="XER251" s="32"/>
      <c r="XES251" s="32"/>
      <c r="XET251" s="32"/>
      <c r="XEU251" s="32"/>
      <c r="XEV251" s="32"/>
      <c r="XEW251" s="32"/>
      <c r="XEX251" s="32"/>
      <c r="XEY251" s="32"/>
    </row>
    <row r="252" spans="1:10 16296:16379" s="4" customFormat="1" ht="36" customHeight="1">
      <c r="A252" s="51"/>
      <c r="B252" s="51"/>
      <c r="C252" s="16" t="s">
        <v>503</v>
      </c>
      <c r="D252" s="16" t="s">
        <v>504</v>
      </c>
      <c r="E252" s="29">
        <v>100</v>
      </c>
      <c r="F252" s="29">
        <v>100</v>
      </c>
      <c r="G252" s="42">
        <v>2150299</v>
      </c>
      <c r="H252" s="42">
        <v>507</v>
      </c>
      <c r="I252" s="26"/>
      <c r="J252" s="16" t="s">
        <v>32</v>
      </c>
      <c r="XBT252" s="32"/>
      <c r="XBU252" s="32"/>
      <c r="XBV252" s="32"/>
      <c r="XBW252" s="32"/>
      <c r="XBX252" s="32"/>
      <c r="XBY252" s="32"/>
      <c r="XBZ252" s="32"/>
      <c r="XCA252" s="32"/>
      <c r="XCB252" s="32"/>
      <c r="XCC252" s="32"/>
      <c r="XCD252" s="32"/>
      <c r="XCE252" s="32"/>
      <c r="XCF252" s="32"/>
      <c r="XCG252" s="32"/>
      <c r="XCH252" s="32"/>
      <c r="XCI252" s="32"/>
      <c r="XCJ252" s="32"/>
      <c r="XCK252" s="32"/>
      <c r="XCL252" s="32"/>
      <c r="XCM252" s="32"/>
      <c r="XCN252" s="32"/>
      <c r="XCO252" s="32"/>
      <c r="XCP252" s="32"/>
      <c r="XCQ252" s="32"/>
      <c r="XCR252" s="32"/>
      <c r="XCS252" s="32"/>
      <c r="XCT252" s="32"/>
      <c r="XCU252" s="32"/>
      <c r="XCV252" s="32"/>
      <c r="XCW252" s="32"/>
      <c r="XCX252" s="32"/>
      <c r="XCY252" s="32"/>
      <c r="XCZ252" s="32"/>
      <c r="XDA252" s="32"/>
      <c r="XDB252" s="32"/>
      <c r="XDC252" s="32"/>
      <c r="XDD252" s="32"/>
      <c r="XDE252" s="32"/>
      <c r="XDF252" s="32"/>
      <c r="XDG252" s="32"/>
      <c r="XDH252" s="32"/>
      <c r="XDI252" s="32"/>
      <c r="XDJ252" s="32"/>
      <c r="XDK252" s="32"/>
      <c r="XDL252" s="32"/>
      <c r="XDM252" s="32"/>
      <c r="XDN252" s="32"/>
      <c r="XDO252" s="32"/>
      <c r="XDP252" s="32"/>
      <c r="XDQ252" s="32"/>
      <c r="XDR252" s="32"/>
      <c r="XDS252" s="32"/>
      <c r="XDT252" s="32"/>
      <c r="XDU252" s="32"/>
      <c r="XDV252" s="32"/>
      <c r="XDW252" s="32"/>
      <c r="XDX252" s="32"/>
      <c r="XDY252" s="32"/>
      <c r="XDZ252" s="32"/>
      <c r="XEA252" s="32"/>
      <c r="XEB252" s="32"/>
      <c r="XEC252" s="32"/>
      <c r="XED252" s="32"/>
      <c r="XEE252" s="32"/>
      <c r="XEF252" s="32"/>
      <c r="XEG252" s="32"/>
      <c r="XEH252" s="32"/>
      <c r="XEI252" s="32"/>
      <c r="XEJ252" s="32"/>
      <c r="XEK252" s="32"/>
      <c r="XEL252" s="32"/>
      <c r="XEM252" s="32"/>
      <c r="XEN252" s="32"/>
      <c r="XEO252" s="32"/>
      <c r="XEP252" s="32"/>
      <c r="XEQ252" s="32"/>
      <c r="XER252" s="32"/>
      <c r="XES252" s="32"/>
      <c r="XET252" s="32"/>
      <c r="XEU252" s="32"/>
      <c r="XEV252" s="32"/>
      <c r="XEW252" s="32"/>
      <c r="XEX252" s="32"/>
      <c r="XEY252" s="32"/>
    </row>
    <row r="253" spans="1:10 16296:16379" s="4" customFormat="1" ht="36" customHeight="1">
      <c r="A253" s="51"/>
      <c r="B253" s="51" t="s">
        <v>505</v>
      </c>
      <c r="C253" s="51" t="s">
        <v>506</v>
      </c>
      <c r="D253" s="51"/>
      <c r="E253" s="34">
        <f>SUM(E254)</f>
        <v>100</v>
      </c>
      <c r="F253" s="34">
        <f>SUM(F254)</f>
        <v>100</v>
      </c>
      <c r="G253" s="26"/>
      <c r="H253" s="26"/>
      <c r="I253" s="26"/>
      <c r="J253" s="16"/>
      <c r="XBT253" s="32"/>
      <c r="XBU253" s="32"/>
      <c r="XBV253" s="32"/>
      <c r="XBW253" s="32"/>
      <c r="XBX253" s="32"/>
      <c r="XBY253" s="32"/>
      <c r="XBZ253" s="32"/>
      <c r="XCA253" s="32"/>
      <c r="XCB253" s="32"/>
      <c r="XCC253" s="32"/>
      <c r="XCD253" s="32"/>
      <c r="XCE253" s="32"/>
      <c r="XCF253" s="32"/>
      <c r="XCG253" s="32"/>
      <c r="XCH253" s="32"/>
      <c r="XCI253" s="32"/>
      <c r="XCJ253" s="32"/>
      <c r="XCK253" s="32"/>
      <c r="XCL253" s="32"/>
      <c r="XCM253" s="32"/>
      <c r="XCN253" s="32"/>
      <c r="XCO253" s="32"/>
      <c r="XCP253" s="32"/>
      <c r="XCQ253" s="32"/>
      <c r="XCR253" s="32"/>
      <c r="XCS253" s="32"/>
      <c r="XCT253" s="32"/>
      <c r="XCU253" s="32"/>
      <c r="XCV253" s="32"/>
      <c r="XCW253" s="32"/>
      <c r="XCX253" s="32"/>
      <c r="XCY253" s="32"/>
      <c r="XCZ253" s="32"/>
      <c r="XDA253" s="32"/>
      <c r="XDB253" s="32"/>
      <c r="XDC253" s="32"/>
      <c r="XDD253" s="32"/>
      <c r="XDE253" s="32"/>
      <c r="XDF253" s="32"/>
      <c r="XDG253" s="32"/>
      <c r="XDH253" s="32"/>
      <c r="XDI253" s="32"/>
      <c r="XDJ253" s="32"/>
      <c r="XDK253" s="32"/>
      <c r="XDL253" s="32"/>
      <c r="XDM253" s="32"/>
      <c r="XDN253" s="32"/>
      <c r="XDO253" s="32"/>
      <c r="XDP253" s="32"/>
      <c r="XDQ253" s="32"/>
      <c r="XDR253" s="32"/>
      <c r="XDS253" s="32"/>
      <c r="XDT253" s="32"/>
      <c r="XDU253" s="32"/>
      <c r="XDV253" s="32"/>
      <c r="XDW253" s="32"/>
      <c r="XDX253" s="32"/>
      <c r="XDY253" s="32"/>
      <c r="XDZ253" s="32"/>
      <c r="XEA253" s="32"/>
      <c r="XEB253" s="32"/>
      <c r="XEC253" s="32"/>
      <c r="XED253" s="32"/>
      <c r="XEE253" s="32"/>
      <c r="XEF253" s="32"/>
      <c r="XEG253" s="32"/>
      <c r="XEH253" s="32"/>
      <c r="XEI253" s="32"/>
      <c r="XEJ253" s="32"/>
      <c r="XEK253" s="32"/>
      <c r="XEL253" s="32"/>
      <c r="XEM253" s="32"/>
      <c r="XEN253" s="32"/>
      <c r="XEO253" s="32"/>
      <c r="XEP253" s="32"/>
      <c r="XEQ253" s="32"/>
      <c r="XER253" s="32"/>
      <c r="XES253" s="32"/>
      <c r="XET253" s="32"/>
      <c r="XEU253" s="32"/>
      <c r="XEV253" s="32"/>
      <c r="XEW253" s="32"/>
      <c r="XEX253" s="32"/>
      <c r="XEY253" s="32"/>
    </row>
    <row r="254" spans="1:10 16296:16379" s="4" customFormat="1" ht="36" customHeight="1">
      <c r="A254" s="51"/>
      <c r="B254" s="51"/>
      <c r="C254" s="16" t="s">
        <v>507</v>
      </c>
      <c r="D254" s="16" t="s">
        <v>508</v>
      </c>
      <c r="E254" s="29">
        <v>100</v>
      </c>
      <c r="F254" s="29">
        <v>100</v>
      </c>
      <c r="G254" s="42">
        <v>2150299</v>
      </c>
      <c r="H254" s="42">
        <v>507</v>
      </c>
      <c r="I254" s="26"/>
      <c r="J254" s="16" t="s">
        <v>32</v>
      </c>
      <c r="XBT254" s="32"/>
      <c r="XBU254" s="32"/>
      <c r="XBV254" s="32"/>
      <c r="XBW254" s="32"/>
      <c r="XBX254" s="32"/>
      <c r="XBY254" s="32"/>
      <c r="XBZ254" s="32"/>
      <c r="XCA254" s="32"/>
      <c r="XCB254" s="32"/>
      <c r="XCC254" s="32"/>
      <c r="XCD254" s="32"/>
      <c r="XCE254" s="32"/>
      <c r="XCF254" s="32"/>
      <c r="XCG254" s="32"/>
      <c r="XCH254" s="32"/>
      <c r="XCI254" s="32"/>
      <c r="XCJ254" s="32"/>
      <c r="XCK254" s="32"/>
      <c r="XCL254" s="32"/>
      <c r="XCM254" s="32"/>
      <c r="XCN254" s="32"/>
      <c r="XCO254" s="32"/>
      <c r="XCP254" s="32"/>
      <c r="XCQ254" s="32"/>
      <c r="XCR254" s="32"/>
      <c r="XCS254" s="32"/>
      <c r="XCT254" s="32"/>
      <c r="XCU254" s="32"/>
      <c r="XCV254" s="32"/>
      <c r="XCW254" s="32"/>
      <c r="XCX254" s="32"/>
      <c r="XCY254" s="32"/>
      <c r="XCZ254" s="32"/>
      <c r="XDA254" s="32"/>
      <c r="XDB254" s="32"/>
      <c r="XDC254" s="32"/>
      <c r="XDD254" s="32"/>
      <c r="XDE254" s="32"/>
      <c r="XDF254" s="32"/>
      <c r="XDG254" s="32"/>
      <c r="XDH254" s="32"/>
      <c r="XDI254" s="32"/>
      <c r="XDJ254" s="32"/>
      <c r="XDK254" s="32"/>
      <c r="XDL254" s="32"/>
      <c r="XDM254" s="32"/>
      <c r="XDN254" s="32"/>
      <c r="XDO254" s="32"/>
      <c r="XDP254" s="32"/>
      <c r="XDQ254" s="32"/>
      <c r="XDR254" s="32"/>
      <c r="XDS254" s="32"/>
      <c r="XDT254" s="32"/>
      <c r="XDU254" s="32"/>
      <c r="XDV254" s="32"/>
      <c r="XDW254" s="32"/>
      <c r="XDX254" s="32"/>
      <c r="XDY254" s="32"/>
      <c r="XDZ254" s="32"/>
      <c r="XEA254" s="32"/>
      <c r="XEB254" s="32"/>
      <c r="XEC254" s="32"/>
      <c r="XED254" s="32"/>
      <c r="XEE254" s="32"/>
      <c r="XEF254" s="32"/>
      <c r="XEG254" s="32"/>
      <c r="XEH254" s="32"/>
      <c r="XEI254" s="32"/>
      <c r="XEJ254" s="32"/>
      <c r="XEK254" s="32"/>
      <c r="XEL254" s="32"/>
      <c r="XEM254" s="32"/>
      <c r="XEN254" s="32"/>
      <c r="XEO254" s="32"/>
      <c r="XEP254" s="32"/>
      <c r="XEQ254" s="32"/>
      <c r="XER254" s="32"/>
      <c r="XES254" s="32"/>
      <c r="XET254" s="32"/>
      <c r="XEU254" s="32"/>
      <c r="XEV254" s="32"/>
      <c r="XEW254" s="32"/>
      <c r="XEX254" s="32"/>
      <c r="XEY254" s="32"/>
    </row>
    <row r="255" spans="1:10 16296:16379" s="4" customFormat="1" ht="36" customHeight="1">
      <c r="A255" s="51"/>
      <c r="B255" s="51" t="s">
        <v>509</v>
      </c>
      <c r="C255" s="51" t="s">
        <v>510</v>
      </c>
      <c r="D255" s="51"/>
      <c r="E255" s="34">
        <f>SUM(E256)</f>
        <v>100</v>
      </c>
      <c r="F255" s="34">
        <f>SUM(F256)</f>
        <v>100</v>
      </c>
      <c r="G255" s="26"/>
      <c r="H255" s="26"/>
      <c r="I255" s="26"/>
      <c r="J255" s="16"/>
      <c r="XBT255" s="32"/>
      <c r="XBU255" s="32"/>
      <c r="XBV255" s="32"/>
      <c r="XBW255" s="32"/>
      <c r="XBX255" s="32"/>
      <c r="XBY255" s="32"/>
      <c r="XBZ255" s="32"/>
      <c r="XCA255" s="32"/>
      <c r="XCB255" s="32"/>
      <c r="XCC255" s="32"/>
      <c r="XCD255" s="32"/>
      <c r="XCE255" s="32"/>
      <c r="XCF255" s="32"/>
      <c r="XCG255" s="32"/>
      <c r="XCH255" s="32"/>
      <c r="XCI255" s="32"/>
      <c r="XCJ255" s="32"/>
      <c r="XCK255" s="32"/>
      <c r="XCL255" s="32"/>
      <c r="XCM255" s="32"/>
      <c r="XCN255" s="32"/>
      <c r="XCO255" s="32"/>
      <c r="XCP255" s="32"/>
      <c r="XCQ255" s="32"/>
      <c r="XCR255" s="32"/>
      <c r="XCS255" s="32"/>
      <c r="XCT255" s="32"/>
      <c r="XCU255" s="32"/>
      <c r="XCV255" s="32"/>
      <c r="XCW255" s="32"/>
      <c r="XCX255" s="32"/>
      <c r="XCY255" s="32"/>
      <c r="XCZ255" s="32"/>
      <c r="XDA255" s="32"/>
      <c r="XDB255" s="32"/>
      <c r="XDC255" s="32"/>
      <c r="XDD255" s="32"/>
      <c r="XDE255" s="32"/>
      <c r="XDF255" s="32"/>
      <c r="XDG255" s="32"/>
      <c r="XDH255" s="32"/>
      <c r="XDI255" s="32"/>
      <c r="XDJ255" s="32"/>
      <c r="XDK255" s="32"/>
      <c r="XDL255" s="32"/>
      <c r="XDM255" s="32"/>
      <c r="XDN255" s="32"/>
      <c r="XDO255" s="32"/>
      <c r="XDP255" s="32"/>
      <c r="XDQ255" s="32"/>
      <c r="XDR255" s="32"/>
      <c r="XDS255" s="32"/>
      <c r="XDT255" s="32"/>
      <c r="XDU255" s="32"/>
      <c r="XDV255" s="32"/>
      <c r="XDW255" s="32"/>
      <c r="XDX255" s="32"/>
      <c r="XDY255" s="32"/>
      <c r="XDZ255" s="32"/>
      <c r="XEA255" s="32"/>
      <c r="XEB255" s="32"/>
      <c r="XEC255" s="32"/>
      <c r="XED255" s="32"/>
      <c r="XEE255" s="32"/>
      <c r="XEF255" s="32"/>
      <c r="XEG255" s="32"/>
      <c r="XEH255" s="32"/>
      <c r="XEI255" s="32"/>
      <c r="XEJ255" s="32"/>
      <c r="XEK255" s="32"/>
      <c r="XEL255" s="32"/>
      <c r="XEM255" s="32"/>
      <c r="XEN255" s="32"/>
      <c r="XEO255" s="32"/>
      <c r="XEP255" s="32"/>
      <c r="XEQ255" s="32"/>
      <c r="XER255" s="32"/>
      <c r="XES255" s="32"/>
      <c r="XET255" s="32"/>
      <c r="XEU255" s="32"/>
      <c r="XEV255" s="32"/>
      <c r="XEW255" s="32"/>
      <c r="XEX255" s="32"/>
      <c r="XEY255" s="32"/>
    </row>
    <row r="256" spans="1:10 16296:16379" s="4" customFormat="1" ht="36" customHeight="1">
      <c r="A256" s="51"/>
      <c r="B256" s="51"/>
      <c r="C256" s="16" t="s">
        <v>511</v>
      </c>
      <c r="D256" s="16" t="s">
        <v>512</v>
      </c>
      <c r="E256" s="29">
        <v>100</v>
      </c>
      <c r="F256" s="29">
        <v>100</v>
      </c>
      <c r="G256" s="42">
        <v>2150299</v>
      </c>
      <c r="H256" s="42">
        <v>507</v>
      </c>
      <c r="I256" s="26"/>
      <c r="J256" s="16" t="s">
        <v>32</v>
      </c>
      <c r="XBT256" s="32"/>
      <c r="XBU256" s="32"/>
      <c r="XBV256" s="32"/>
      <c r="XBW256" s="32"/>
      <c r="XBX256" s="32"/>
      <c r="XBY256" s="32"/>
      <c r="XBZ256" s="32"/>
      <c r="XCA256" s="32"/>
      <c r="XCB256" s="32"/>
      <c r="XCC256" s="32"/>
      <c r="XCD256" s="32"/>
      <c r="XCE256" s="32"/>
      <c r="XCF256" s="32"/>
      <c r="XCG256" s="32"/>
      <c r="XCH256" s="32"/>
      <c r="XCI256" s="32"/>
      <c r="XCJ256" s="32"/>
      <c r="XCK256" s="32"/>
      <c r="XCL256" s="32"/>
      <c r="XCM256" s="32"/>
      <c r="XCN256" s="32"/>
      <c r="XCO256" s="32"/>
      <c r="XCP256" s="32"/>
      <c r="XCQ256" s="32"/>
      <c r="XCR256" s="32"/>
      <c r="XCS256" s="32"/>
      <c r="XCT256" s="32"/>
      <c r="XCU256" s="32"/>
      <c r="XCV256" s="32"/>
      <c r="XCW256" s="32"/>
      <c r="XCX256" s="32"/>
      <c r="XCY256" s="32"/>
      <c r="XCZ256" s="32"/>
      <c r="XDA256" s="32"/>
      <c r="XDB256" s="32"/>
      <c r="XDC256" s="32"/>
      <c r="XDD256" s="32"/>
      <c r="XDE256" s="32"/>
      <c r="XDF256" s="32"/>
      <c r="XDG256" s="32"/>
      <c r="XDH256" s="32"/>
      <c r="XDI256" s="32"/>
      <c r="XDJ256" s="32"/>
      <c r="XDK256" s="32"/>
      <c r="XDL256" s="32"/>
      <c r="XDM256" s="32"/>
      <c r="XDN256" s="32"/>
      <c r="XDO256" s="32"/>
      <c r="XDP256" s="32"/>
      <c r="XDQ256" s="32"/>
      <c r="XDR256" s="32"/>
      <c r="XDS256" s="32"/>
      <c r="XDT256" s="32"/>
      <c r="XDU256" s="32"/>
      <c r="XDV256" s="32"/>
      <c r="XDW256" s="32"/>
      <c r="XDX256" s="32"/>
      <c r="XDY256" s="32"/>
      <c r="XDZ256" s="32"/>
      <c r="XEA256" s="32"/>
      <c r="XEB256" s="32"/>
      <c r="XEC256" s="32"/>
      <c r="XED256" s="32"/>
      <c r="XEE256" s="32"/>
      <c r="XEF256" s="32"/>
      <c r="XEG256" s="32"/>
      <c r="XEH256" s="32"/>
      <c r="XEI256" s="32"/>
      <c r="XEJ256" s="32"/>
      <c r="XEK256" s="32"/>
      <c r="XEL256" s="32"/>
      <c r="XEM256" s="32"/>
      <c r="XEN256" s="32"/>
      <c r="XEO256" s="32"/>
      <c r="XEP256" s="32"/>
      <c r="XEQ256" s="32"/>
      <c r="XER256" s="32"/>
      <c r="XES256" s="32"/>
      <c r="XET256" s="32"/>
      <c r="XEU256" s="32"/>
      <c r="XEV256" s="32"/>
      <c r="XEW256" s="32"/>
      <c r="XEX256" s="32"/>
      <c r="XEY256" s="32"/>
    </row>
    <row r="257" spans="1:10 16296:16379" s="4" customFormat="1" ht="36" customHeight="1">
      <c r="A257" s="51"/>
      <c r="B257" s="51" t="s">
        <v>513</v>
      </c>
      <c r="C257" s="51" t="s">
        <v>514</v>
      </c>
      <c r="D257" s="51"/>
      <c r="E257" s="34">
        <f>SUM(E258:E259)</f>
        <v>200</v>
      </c>
      <c r="F257" s="34">
        <f>SUM(F258:F259)</f>
        <v>200</v>
      </c>
      <c r="G257" s="26"/>
      <c r="H257" s="26"/>
      <c r="I257" s="26"/>
      <c r="J257" s="16"/>
      <c r="XBT257" s="32"/>
      <c r="XBU257" s="32"/>
      <c r="XBV257" s="32"/>
      <c r="XBW257" s="32"/>
      <c r="XBX257" s="32"/>
      <c r="XBY257" s="32"/>
      <c r="XBZ257" s="32"/>
      <c r="XCA257" s="32"/>
      <c r="XCB257" s="32"/>
      <c r="XCC257" s="32"/>
      <c r="XCD257" s="32"/>
      <c r="XCE257" s="32"/>
      <c r="XCF257" s="32"/>
      <c r="XCG257" s="32"/>
      <c r="XCH257" s="32"/>
      <c r="XCI257" s="32"/>
      <c r="XCJ257" s="32"/>
      <c r="XCK257" s="32"/>
      <c r="XCL257" s="32"/>
      <c r="XCM257" s="32"/>
      <c r="XCN257" s="32"/>
      <c r="XCO257" s="32"/>
      <c r="XCP257" s="32"/>
      <c r="XCQ257" s="32"/>
      <c r="XCR257" s="32"/>
      <c r="XCS257" s="32"/>
      <c r="XCT257" s="32"/>
      <c r="XCU257" s="32"/>
      <c r="XCV257" s="32"/>
      <c r="XCW257" s="32"/>
      <c r="XCX257" s="32"/>
      <c r="XCY257" s="32"/>
      <c r="XCZ257" s="32"/>
      <c r="XDA257" s="32"/>
      <c r="XDB257" s="32"/>
      <c r="XDC257" s="32"/>
      <c r="XDD257" s="32"/>
      <c r="XDE257" s="32"/>
      <c r="XDF257" s="32"/>
      <c r="XDG257" s="32"/>
      <c r="XDH257" s="32"/>
      <c r="XDI257" s="32"/>
      <c r="XDJ257" s="32"/>
      <c r="XDK257" s="32"/>
      <c r="XDL257" s="32"/>
      <c r="XDM257" s="32"/>
      <c r="XDN257" s="32"/>
      <c r="XDO257" s="32"/>
      <c r="XDP257" s="32"/>
      <c r="XDQ257" s="32"/>
      <c r="XDR257" s="32"/>
      <c r="XDS257" s="32"/>
      <c r="XDT257" s="32"/>
      <c r="XDU257" s="32"/>
      <c r="XDV257" s="32"/>
      <c r="XDW257" s="32"/>
      <c r="XDX257" s="32"/>
      <c r="XDY257" s="32"/>
      <c r="XDZ257" s="32"/>
      <c r="XEA257" s="32"/>
      <c r="XEB257" s="32"/>
      <c r="XEC257" s="32"/>
      <c r="XED257" s="32"/>
      <c r="XEE257" s="32"/>
      <c r="XEF257" s="32"/>
      <c r="XEG257" s="32"/>
      <c r="XEH257" s="32"/>
      <c r="XEI257" s="32"/>
      <c r="XEJ257" s="32"/>
      <c r="XEK257" s="32"/>
      <c r="XEL257" s="32"/>
      <c r="XEM257" s="32"/>
      <c r="XEN257" s="32"/>
      <c r="XEO257" s="32"/>
      <c r="XEP257" s="32"/>
      <c r="XEQ257" s="32"/>
      <c r="XER257" s="32"/>
      <c r="XES257" s="32"/>
      <c r="XET257" s="32"/>
      <c r="XEU257" s="32"/>
      <c r="XEV257" s="32"/>
      <c r="XEW257" s="32"/>
      <c r="XEX257" s="32"/>
      <c r="XEY257" s="32"/>
    </row>
    <row r="258" spans="1:10 16296:16379" s="4" customFormat="1" ht="36" customHeight="1">
      <c r="A258" s="51"/>
      <c r="B258" s="51"/>
      <c r="C258" s="16" t="s">
        <v>515</v>
      </c>
      <c r="D258" s="16" t="s">
        <v>516</v>
      </c>
      <c r="E258" s="29">
        <v>100</v>
      </c>
      <c r="F258" s="29">
        <v>100</v>
      </c>
      <c r="G258" s="42">
        <v>2150299</v>
      </c>
      <c r="H258" s="42">
        <v>507</v>
      </c>
      <c r="I258" s="26"/>
      <c r="J258" s="16" t="s">
        <v>32</v>
      </c>
      <c r="XBT258" s="32"/>
      <c r="XBU258" s="32"/>
      <c r="XBV258" s="32"/>
      <c r="XBW258" s="32"/>
      <c r="XBX258" s="32"/>
      <c r="XBY258" s="32"/>
      <c r="XBZ258" s="32"/>
      <c r="XCA258" s="32"/>
      <c r="XCB258" s="32"/>
      <c r="XCC258" s="32"/>
      <c r="XCD258" s="32"/>
      <c r="XCE258" s="32"/>
      <c r="XCF258" s="32"/>
      <c r="XCG258" s="32"/>
      <c r="XCH258" s="32"/>
      <c r="XCI258" s="32"/>
      <c r="XCJ258" s="32"/>
      <c r="XCK258" s="32"/>
      <c r="XCL258" s="32"/>
      <c r="XCM258" s="32"/>
      <c r="XCN258" s="32"/>
      <c r="XCO258" s="32"/>
      <c r="XCP258" s="32"/>
      <c r="XCQ258" s="32"/>
      <c r="XCR258" s="32"/>
      <c r="XCS258" s="32"/>
      <c r="XCT258" s="32"/>
      <c r="XCU258" s="32"/>
      <c r="XCV258" s="32"/>
      <c r="XCW258" s="32"/>
      <c r="XCX258" s="32"/>
      <c r="XCY258" s="32"/>
      <c r="XCZ258" s="32"/>
      <c r="XDA258" s="32"/>
      <c r="XDB258" s="32"/>
      <c r="XDC258" s="32"/>
      <c r="XDD258" s="32"/>
      <c r="XDE258" s="32"/>
      <c r="XDF258" s="32"/>
      <c r="XDG258" s="32"/>
      <c r="XDH258" s="32"/>
      <c r="XDI258" s="32"/>
      <c r="XDJ258" s="32"/>
      <c r="XDK258" s="32"/>
      <c r="XDL258" s="32"/>
      <c r="XDM258" s="32"/>
      <c r="XDN258" s="32"/>
      <c r="XDO258" s="32"/>
      <c r="XDP258" s="32"/>
      <c r="XDQ258" s="32"/>
      <c r="XDR258" s="32"/>
      <c r="XDS258" s="32"/>
      <c r="XDT258" s="32"/>
      <c r="XDU258" s="32"/>
      <c r="XDV258" s="32"/>
      <c r="XDW258" s="32"/>
      <c r="XDX258" s="32"/>
      <c r="XDY258" s="32"/>
      <c r="XDZ258" s="32"/>
      <c r="XEA258" s="32"/>
      <c r="XEB258" s="32"/>
      <c r="XEC258" s="32"/>
      <c r="XED258" s="32"/>
      <c r="XEE258" s="32"/>
      <c r="XEF258" s="32"/>
      <c r="XEG258" s="32"/>
      <c r="XEH258" s="32"/>
      <c r="XEI258" s="32"/>
      <c r="XEJ258" s="32"/>
      <c r="XEK258" s="32"/>
      <c r="XEL258" s="32"/>
      <c r="XEM258" s="32"/>
      <c r="XEN258" s="32"/>
      <c r="XEO258" s="32"/>
      <c r="XEP258" s="32"/>
      <c r="XEQ258" s="32"/>
      <c r="XER258" s="32"/>
      <c r="XES258" s="32"/>
      <c r="XET258" s="32"/>
      <c r="XEU258" s="32"/>
      <c r="XEV258" s="32"/>
      <c r="XEW258" s="32"/>
      <c r="XEX258" s="32"/>
      <c r="XEY258" s="32"/>
    </row>
    <row r="259" spans="1:10 16296:16379" s="4" customFormat="1" ht="36" customHeight="1">
      <c r="A259" s="51"/>
      <c r="B259" s="51"/>
      <c r="C259" s="16" t="s">
        <v>517</v>
      </c>
      <c r="D259" s="16" t="s">
        <v>518</v>
      </c>
      <c r="E259" s="29">
        <v>100</v>
      </c>
      <c r="F259" s="29">
        <v>100</v>
      </c>
      <c r="G259" s="42">
        <v>2150299</v>
      </c>
      <c r="H259" s="42">
        <v>507</v>
      </c>
      <c r="I259" s="26"/>
      <c r="J259" s="16" t="s">
        <v>32</v>
      </c>
      <c r="XBT259" s="32"/>
      <c r="XBU259" s="32"/>
      <c r="XBV259" s="32"/>
      <c r="XBW259" s="32"/>
      <c r="XBX259" s="32"/>
      <c r="XBY259" s="32"/>
      <c r="XBZ259" s="32"/>
      <c r="XCA259" s="32"/>
      <c r="XCB259" s="32"/>
      <c r="XCC259" s="32"/>
      <c r="XCD259" s="32"/>
      <c r="XCE259" s="32"/>
      <c r="XCF259" s="32"/>
      <c r="XCG259" s="32"/>
      <c r="XCH259" s="32"/>
      <c r="XCI259" s="32"/>
      <c r="XCJ259" s="32"/>
      <c r="XCK259" s="32"/>
      <c r="XCL259" s="32"/>
      <c r="XCM259" s="32"/>
      <c r="XCN259" s="32"/>
      <c r="XCO259" s="32"/>
      <c r="XCP259" s="32"/>
      <c r="XCQ259" s="32"/>
      <c r="XCR259" s="32"/>
      <c r="XCS259" s="32"/>
      <c r="XCT259" s="32"/>
      <c r="XCU259" s="32"/>
      <c r="XCV259" s="32"/>
      <c r="XCW259" s="32"/>
      <c r="XCX259" s="32"/>
      <c r="XCY259" s="32"/>
      <c r="XCZ259" s="32"/>
      <c r="XDA259" s="32"/>
      <c r="XDB259" s="32"/>
      <c r="XDC259" s="32"/>
      <c r="XDD259" s="32"/>
      <c r="XDE259" s="32"/>
      <c r="XDF259" s="32"/>
      <c r="XDG259" s="32"/>
      <c r="XDH259" s="32"/>
      <c r="XDI259" s="32"/>
      <c r="XDJ259" s="32"/>
      <c r="XDK259" s="32"/>
      <c r="XDL259" s="32"/>
      <c r="XDM259" s="32"/>
      <c r="XDN259" s="32"/>
      <c r="XDO259" s="32"/>
      <c r="XDP259" s="32"/>
      <c r="XDQ259" s="32"/>
      <c r="XDR259" s="32"/>
      <c r="XDS259" s="32"/>
      <c r="XDT259" s="32"/>
      <c r="XDU259" s="32"/>
      <c r="XDV259" s="32"/>
      <c r="XDW259" s="32"/>
      <c r="XDX259" s="32"/>
      <c r="XDY259" s="32"/>
      <c r="XDZ259" s="32"/>
      <c r="XEA259" s="32"/>
      <c r="XEB259" s="32"/>
      <c r="XEC259" s="32"/>
      <c r="XED259" s="32"/>
      <c r="XEE259" s="32"/>
      <c r="XEF259" s="32"/>
      <c r="XEG259" s="32"/>
      <c r="XEH259" s="32"/>
      <c r="XEI259" s="32"/>
      <c r="XEJ259" s="32"/>
      <c r="XEK259" s="32"/>
      <c r="XEL259" s="32"/>
      <c r="XEM259" s="32"/>
      <c r="XEN259" s="32"/>
      <c r="XEO259" s="32"/>
      <c r="XEP259" s="32"/>
      <c r="XEQ259" s="32"/>
      <c r="XER259" s="32"/>
      <c r="XES259" s="32"/>
      <c r="XET259" s="32"/>
      <c r="XEU259" s="32"/>
      <c r="XEV259" s="32"/>
      <c r="XEW259" s="32"/>
      <c r="XEX259" s="32"/>
      <c r="XEY259" s="32"/>
    </row>
    <row r="260" spans="1:10 16296:16379" s="4" customFormat="1" ht="36" customHeight="1">
      <c r="A260" s="51"/>
      <c r="B260" s="51" t="s">
        <v>519</v>
      </c>
      <c r="C260" s="51" t="s">
        <v>520</v>
      </c>
      <c r="D260" s="51"/>
      <c r="E260" s="34">
        <f>SUM(E261:E261)</f>
        <v>100</v>
      </c>
      <c r="F260" s="34">
        <f>SUM(F261:F261)</f>
        <v>100</v>
      </c>
      <c r="G260" s="26"/>
      <c r="H260" s="26"/>
      <c r="I260" s="26"/>
      <c r="J260" s="16"/>
      <c r="XBT260" s="32"/>
      <c r="XBU260" s="32"/>
      <c r="XBV260" s="32"/>
      <c r="XBW260" s="32"/>
      <c r="XBX260" s="32"/>
      <c r="XBY260" s="32"/>
      <c r="XBZ260" s="32"/>
      <c r="XCA260" s="32"/>
      <c r="XCB260" s="32"/>
      <c r="XCC260" s="32"/>
      <c r="XCD260" s="32"/>
      <c r="XCE260" s="32"/>
      <c r="XCF260" s="32"/>
      <c r="XCG260" s="32"/>
      <c r="XCH260" s="32"/>
      <c r="XCI260" s="32"/>
      <c r="XCJ260" s="32"/>
      <c r="XCK260" s="32"/>
      <c r="XCL260" s="32"/>
      <c r="XCM260" s="32"/>
      <c r="XCN260" s="32"/>
      <c r="XCO260" s="32"/>
      <c r="XCP260" s="32"/>
      <c r="XCQ260" s="32"/>
      <c r="XCR260" s="32"/>
      <c r="XCS260" s="32"/>
      <c r="XCT260" s="32"/>
      <c r="XCU260" s="32"/>
      <c r="XCV260" s="32"/>
      <c r="XCW260" s="32"/>
      <c r="XCX260" s="32"/>
      <c r="XCY260" s="32"/>
      <c r="XCZ260" s="32"/>
      <c r="XDA260" s="32"/>
      <c r="XDB260" s="32"/>
      <c r="XDC260" s="32"/>
      <c r="XDD260" s="32"/>
      <c r="XDE260" s="32"/>
      <c r="XDF260" s="32"/>
      <c r="XDG260" s="32"/>
      <c r="XDH260" s="32"/>
      <c r="XDI260" s="32"/>
      <c r="XDJ260" s="32"/>
      <c r="XDK260" s="32"/>
      <c r="XDL260" s="32"/>
      <c r="XDM260" s="32"/>
      <c r="XDN260" s="32"/>
      <c r="XDO260" s="32"/>
      <c r="XDP260" s="32"/>
      <c r="XDQ260" s="32"/>
      <c r="XDR260" s="32"/>
      <c r="XDS260" s="32"/>
      <c r="XDT260" s="32"/>
      <c r="XDU260" s="32"/>
      <c r="XDV260" s="32"/>
      <c r="XDW260" s="32"/>
      <c r="XDX260" s="32"/>
      <c r="XDY260" s="32"/>
      <c r="XDZ260" s="32"/>
      <c r="XEA260" s="32"/>
      <c r="XEB260" s="32"/>
      <c r="XEC260" s="32"/>
      <c r="XED260" s="32"/>
      <c r="XEE260" s="32"/>
      <c r="XEF260" s="32"/>
      <c r="XEG260" s="32"/>
      <c r="XEH260" s="32"/>
      <c r="XEI260" s="32"/>
      <c r="XEJ260" s="32"/>
      <c r="XEK260" s="32"/>
      <c r="XEL260" s="32"/>
      <c r="XEM260" s="32"/>
      <c r="XEN260" s="32"/>
      <c r="XEO260" s="32"/>
      <c r="XEP260" s="32"/>
      <c r="XEQ260" s="32"/>
      <c r="XER260" s="32"/>
      <c r="XES260" s="32"/>
      <c r="XET260" s="32"/>
      <c r="XEU260" s="32"/>
      <c r="XEV260" s="32"/>
      <c r="XEW260" s="32"/>
      <c r="XEX260" s="32"/>
      <c r="XEY260" s="32"/>
    </row>
    <row r="261" spans="1:10 16296:16379" s="4" customFormat="1" ht="36" customHeight="1">
      <c r="A261" s="51"/>
      <c r="B261" s="51"/>
      <c r="C261" s="16" t="s">
        <v>521</v>
      </c>
      <c r="D261" s="16" t="s">
        <v>522</v>
      </c>
      <c r="E261" s="29">
        <v>100</v>
      </c>
      <c r="F261" s="29">
        <v>100</v>
      </c>
      <c r="G261" s="42">
        <v>2150299</v>
      </c>
      <c r="H261" s="42">
        <v>507</v>
      </c>
      <c r="I261" s="26"/>
      <c r="J261" s="16" t="s">
        <v>32</v>
      </c>
      <c r="XBT261" s="32"/>
      <c r="XBU261" s="32"/>
      <c r="XBV261" s="32"/>
      <c r="XBW261" s="32"/>
      <c r="XBX261" s="32"/>
      <c r="XBY261" s="32"/>
      <c r="XBZ261" s="32"/>
      <c r="XCA261" s="32"/>
      <c r="XCB261" s="32"/>
      <c r="XCC261" s="32"/>
      <c r="XCD261" s="32"/>
      <c r="XCE261" s="32"/>
      <c r="XCF261" s="32"/>
      <c r="XCG261" s="32"/>
      <c r="XCH261" s="32"/>
      <c r="XCI261" s="32"/>
      <c r="XCJ261" s="32"/>
      <c r="XCK261" s="32"/>
      <c r="XCL261" s="32"/>
      <c r="XCM261" s="32"/>
      <c r="XCN261" s="32"/>
      <c r="XCO261" s="32"/>
      <c r="XCP261" s="32"/>
      <c r="XCQ261" s="32"/>
      <c r="XCR261" s="32"/>
      <c r="XCS261" s="32"/>
      <c r="XCT261" s="32"/>
      <c r="XCU261" s="32"/>
      <c r="XCV261" s="32"/>
      <c r="XCW261" s="32"/>
      <c r="XCX261" s="32"/>
      <c r="XCY261" s="32"/>
      <c r="XCZ261" s="32"/>
      <c r="XDA261" s="32"/>
      <c r="XDB261" s="32"/>
      <c r="XDC261" s="32"/>
      <c r="XDD261" s="32"/>
      <c r="XDE261" s="32"/>
      <c r="XDF261" s="32"/>
      <c r="XDG261" s="32"/>
      <c r="XDH261" s="32"/>
      <c r="XDI261" s="32"/>
      <c r="XDJ261" s="32"/>
      <c r="XDK261" s="32"/>
      <c r="XDL261" s="32"/>
      <c r="XDM261" s="32"/>
      <c r="XDN261" s="32"/>
      <c r="XDO261" s="32"/>
      <c r="XDP261" s="32"/>
      <c r="XDQ261" s="32"/>
      <c r="XDR261" s="32"/>
      <c r="XDS261" s="32"/>
      <c r="XDT261" s="32"/>
      <c r="XDU261" s="32"/>
      <c r="XDV261" s="32"/>
      <c r="XDW261" s="32"/>
      <c r="XDX261" s="32"/>
      <c r="XDY261" s="32"/>
      <c r="XDZ261" s="32"/>
      <c r="XEA261" s="32"/>
      <c r="XEB261" s="32"/>
      <c r="XEC261" s="32"/>
      <c r="XED261" s="32"/>
      <c r="XEE261" s="32"/>
      <c r="XEF261" s="32"/>
      <c r="XEG261" s="32"/>
      <c r="XEH261" s="32"/>
      <c r="XEI261" s="32"/>
      <c r="XEJ261" s="32"/>
      <c r="XEK261" s="32"/>
      <c r="XEL261" s="32"/>
      <c r="XEM261" s="32"/>
      <c r="XEN261" s="32"/>
      <c r="XEO261" s="32"/>
      <c r="XEP261" s="32"/>
      <c r="XEQ261" s="32"/>
      <c r="XER261" s="32"/>
      <c r="XES261" s="32"/>
      <c r="XET261" s="32"/>
      <c r="XEU261" s="32"/>
      <c r="XEV261" s="32"/>
      <c r="XEW261" s="32"/>
      <c r="XEX261" s="32"/>
      <c r="XEY261" s="32"/>
    </row>
    <row r="262" spans="1:10 16296:16379" s="4" customFormat="1" ht="36" customHeight="1">
      <c r="A262" s="51"/>
      <c r="B262" s="51" t="s">
        <v>523</v>
      </c>
      <c r="C262" s="48" t="s">
        <v>524</v>
      </c>
      <c r="D262" s="48"/>
      <c r="E262" s="23">
        <f t="shared" ref="E262:E267" si="0">SUM(E263)</f>
        <v>100</v>
      </c>
      <c r="F262" s="23">
        <f>SUM(F263)</f>
        <v>100</v>
      </c>
      <c r="G262" s="24"/>
      <c r="H262" s="24"/>
      <c r="I262" s="24"/>
      <c r="J262" s="24"/>
      <c r="XBT262" s="32"/>
      <c r="XBU262" s="32"/>
      <c r="XBV262" s="32"/>
      <c r="XBW262" s="32"/>
      <c r="XBX262" s="32"/>
      <c r="XBY262" s="32"/>
      <c r="XBZ262" s="32"/>
      <c r="XCA262" s="32"/>
      <c r="XCB262" s="32"/>
      <c r="XCC262" s="32"/>
      <c r="XCD262" s="32"/>
      <c r="XCE262" s="32"/>
      <c r="XCF262" s="32"/>
      <c r="XCG262" s="32"/>
      <c r="XCH262" s="32"/>
      <c r="XCI262" s="32"/>
      <c r="XCJ262" s="32"/>
      <c r="XCK262" s="32"/>
      <c r="XCL262" s="32"/>
      <c r="XCM262" s="32"/>
      <c r="XCN262" s="32"/>
      <c r="XCO262" s="32"/>
      <c r="XCP262" s="32"/>
      <c r="XCQ262" s="32"/>
      <c r="XCR262" s="32"/>
      <c r="XCS262" s="32"/>
      <c r="XCT262" s="32"/>
      <c r="XCU262" s="32"/>
      <c r="XCV262" s="32"/>
      <c r="XCW262" s="32"/>
      <c r="XCX262" s="32"/>
      <c r="XCY262" s="32"/>
      <c r="XCZ262" s="32"/>
      <c r="XDA262" s="32"/>
      <c r="XDB262" s="32"/>
      <c r="XDC262" s="32"/>
      <c r="XDD262" s="32"/>
      <c r="XDE262" s="32"/>
      <c r="XDF262" s="32"/>
      <c r="XDG262" s="32"/>
      <c r="XDH262" s="32"/>
      <c r="XDI262" s="32"/>
      <c r="XDJ262" s="32"/>
      <c r="XDK262" s="32"/>
      <c r="XDL262" s="32"/>
      <c r="XDM262" s="32"/>
      <c r="XDN262" s="32"/>
      <c r="XDO262" s="32"/>
      <c r="XDP262" s="32"/>
      <c r="XDQ262" s="32"/>
      <c r="XDR262" s="32"/>
      <c r="XDS262" s="32"/>
      <c r="XDT262" s="32"/>
      <c r="XDU262" s="32"/>
      <c r="XDV262" s="32"/>
      <c r="XDW262" s="32"/>
      <c r="XDX262" s="32"/>
      <c r="XDY262" s="32"/>
      <c r="XDZ262" s="32"/>
      <c r="XEA262" s="32"/>
      <c r="XEB262" s="32"/>
      <c r="XEC262" s="32"/>
      <c r="XED262" s="32"/>
      <c r="XEE262" s="32"/>
      <c r="XEF262" s="32"/>
      <c r="XEG262" s="32"/>
      <c r="XEH262" s="32"/>
      <c r="XEI262" s="32"/>
      <c r="XEJ262" s="32"/>
      <c r="XEK262" s="32"/>
      <c r="XEL262" s="32"/>
      <c r="XEM262" s="32"/>
      <c r="XEN262" s="32"/>
      <c r="XEO262" s="32"/>
      <c r="XEP262" s="32"/>
      <c r="XEQ262" s="32"/>
      <c r="XER262" s="32"/>
      <c r="XES262" s="32"/>
      <c r="XET262" s="32"/>
      <c r="XEU262" s="32"/>
      <c r="XEV262" s="32"/>
      <c r="XEW262" s="32"/>
      <c r="XEX262" s="32"/>
      <c r="XEY262" s="32"/>
    </row>
    <row r="263" spans="1:10 16296:16379" s="4" customFormat="1" ht="36" customHeight="1">
      <c r="A263" s="51"/>
      <c r="B263" s="51"/>
      <c r="C263" s="16" t="s">
        <v>525</v>
      </c>
      <c r="D263" s="16" t="s">
        <v>526</v>
      </c>
      <c r="E263" s="29">
        <v>100</v>
      </c>
      <c r="F263" s="29">
        <v>100</v>
      </c>
      <c r="G263" s="42">
        <v>2150299</v>
      </c>
      <c r="H263" s="42">
        <v>507</v>
      </c>
      <c r="I263" s="26"/>
      <c r="J263" s="16" t="s">
        <v>32</v>
      </c>
      <c r="XBT263" s="32"/>
      <c r="XBU263" s="32"/>
      <c r="XBV263" s="32"/>
      <c r="XBW263" s="32"/>
      <c r="XBX263" s="32"/>
      <c r="XBY263" s="32"/>
      <c r="XBZ263" s="32"/>
      <c r="XCA263" s="32"/>
      <c r="XCB263" s="32"/>
      <c r="XCC263" s="32"/>
      <c r="XCD263" s="32"/>
      <c r="XCE263" s="32"/>
      <c r="XCF263" s="32"/>
      <c r="XCG263" s="32"/>
      <c r="XCH263" s="32"/>
      <c r="XCI263" s="32"/>
      <c r="XCJ263" s="32"/>
      <c r="XCK263" s="32"/>
      <c r="XCL263" s="32"/>
      <c r="XCM263" s="32"/>
      <c r="XCN263" s="32"/>
      <c r="XCO263" s="32"/>
      <c r="XCP263" s="32"/>
      <c r="XCQ263" s="32"/>
      <c r="XCR263" s="32"/>
      <c r="XCS263" s="32"/>
      <c r="XCT263" s="32"/>
      <c r="XCU263" s="32"/>
      <c r="XCV263" s="32"/>
      <c r="XCW263" s="32"/>
      <c r="XCX263" s="32"/>
      <c r="XCY263" s="32"/>
      <c r="XCZ263" s="32"/>
      <c r="XDA263" s="32"/>
      <c r="XDB263" s="32"/>
      <c r="XDC263" s="32"/>
      <c r="XDD263" s="32"/>
      <c r="XDE263" s="32"/>
      <c r="XDF263" s="32"/>
      <c r="XDG263" s="32"/>
      <c r="XDH263" s="32"/>
      <c r="XDI263" s="32"/>
      <c r="XDJ263" s="32"/>
      <c r="XDK263" s="32"/>
      <c r="XDL263" s="32"/>
      <c r="XDM263" s="32"/>
      <c r="XDN263" s="32"/>
      <c r="XDO263" s="32"/>
      <c r="XDP263" s="32"/>
      <c r="XDQ263" s="32"/>
      <c r="XDR263" s="32"/>
      <c r="XDS263" s="32"/>
      <c r="XDT263" s="32"/>
      <c r="XDU263" s="32"/>
      <c r="XDV263" s="32"/>
      <c r="XDW263" s="32"/>
      <c r="XDX263" s="32"/>
      <c r="XDY263" s="32"/>
      <c r="XDZ263" s="32"/>
      <c r="XEA263" s="32"/>
      <c r="XEB263" s="32"/>
      <c r="XEC263" s="32"/>
      <c r="XED263" s="32"/>
      <c r="XEE263" s="32"/>
      <c r="XEF263" s="32"/>
      <c r="XEG263" s="32"/>
      <c r="XEH263" s="32"/>
      <c r="XEI263" s="32"/>
      <c r="XEJ263" s="32"/>
      <c r="XEK263" s="32"/>
      <c r="XEL263" s="32"/>
      <c r="XEM263" s="32"/>
      <c r="XEN263" s="32"/>
      <c r="XEO263" s="32"/>
      <c r="XEP263" s="32"/>
      <c r="XEQ263" s="32"/>
      <c r="XER263" s="32"/>
      <c r="XES263" s="32"/>
      <c r="XET263" s="32"/>
      <c r="XEU263" s="32"/>
      <c r="XEV263" s="32"/>
      <c r="XEW263" s="32"/>
      <c r="XEX263" s="32"/>
      <c r="XEY263" s="32"/>
    </row>
    <row r="264" spans="1:10 16296:16379" s="4" customFormat="1" ht="36" customHeight="1">
      <c r="A264" s="50" t="s">
        <v>527</v>
      </c>
      <c r="B264" s="51" t="s">
        <v>528</v>
      </c>
      <c r="C264" s="51"/>
      <c r="D264" s="51"/>
      <c r="E264" s="34">
        <f>E265+E267</f>
        <v>220</v>
      </c>
      <c r="F264" s="34">
        <f>F265+F267</f>
        <v>220</v>
      </c>
      <c r="G264" s="26"/>
      <c r="H264" s="26"/>
      <c r="I264" s="26"/>
      <c r="J264" s="16"/>
      <c r="XBT264" s="32"/>
      <c r="XBU264" s="32"/>
      <c r="XBV264" s="32"/>
      <c r="XBW264" s="32"/>
      <c r="XBX264" s="32"/>
      <c r="XBY264" s="32"/>
      <c r="XBZ264" s="32"/>
      <c r="XCA264" s="32"/>
      <c r="XCB264" s="32"/>
      <c r="XCC264" s="32"/>
      <c r="XCD264" s="32"/>
      <c r="XCE264" s="32"/>
      <c r="XCF264" s="32"/>
      <c r="XCG264" s="32"/>
      <c r="XCH264" s="32"/>
      <c r="XCI264" s="32"/>
      <c r="XCJ264" s="32"/>
      <c r="XCK264" s="32"/>
      <c r="XCL264" s="32"/>
      <c r="XCM264" s="32"/>
      <c r="XCN264" s="32"/>
      <c r="XCO264" s="32"/>
      <c r="XCP264" s="32"/>
      <c r="XCQ264" s="32"/>
      <c r="XCR264" s="32"/>
      <c r="XCS264" s="32"/>
      <c r="XCT264" s="32"/>
      <c r="XCU264" s="32"/>
      <c r="XCV264" s="32"/>
      <c r="XCW264" s="32"/>
      <c r="XCX264" s="32"/>
      <c r="XCY264" s="32"/>
      <c r="XCZ264" s="32"/>
      <c r="XDA264" s="32"/>
      <c r="XDB264" s="32"/>
      <c r="XDC264" s="32"/>
      <c r="XDD264" s="32"/>
      <c r="XDE264" s="32"/>
      <c r="XDF264" s="32"/>
      <c r="XDG264" s="32"/>
      <c r="XDH264" s="32"/>
      <c r="XDI264" s="32"/>
      <c r="XDJ264" s="32"/>
      <c r="XDK264" s="32"/>
      <c r="XDL264" s="32"/>
      <c r="XDM264" s="32"/>
      <c r="XDN264" s="32"/>
      <c r="XDO264" s="32"/>
      <c r="XDP264" s="32"/>
      <c r="XDQ264" s="32"/>
      <c r="XDR264" s="32"/>
      <c r="XDS264" s="32"/>
      <c r="XDT264" s="32"/>
      <c r="XDU264" s="32"/>
      <c r="XDV264" s="32"/>
      <c r="XDW264" s="32"/>
      <c r="XDX264" s="32"/>
      <c r="XDY264" s="32"/>
      <c r="XDZ264" s="32"/>
      <c r="XEA264" s="32"/>
      <c r="XEB264" s="32"/>
      <c r="XEC264" s="32"/>
      <c r="XED264" s="32"/>
      <c r="XEE264" s="32"/>
      <c r="XEF264" s="32"/>
      <c r="XEG264" s="32"/>
      <c r="XEH264" s="32"/>
      <c r="XEI264" s="32"/>
      <c r="XEJ264" s="32"/>
      <c r="XEK264" s="32"/>
      <c r="XEL264" s="32"/>
      <c r="XEM264" s="32"/>
      <c r="XEN264" s="32"/>
      <c r="XEO264" s="32"/>
      <c r="XEP264" s="32"/>
      <c r="XEQ264" s="32"/>
      <c r="XER264" s="32"/>
      <c r="XES264" s="32"/>
      <c r="XET264" s="32"/>
      <c r="XEU264" s="32"/>
      <c r="XEV264" s="32"/>
      <c r="XEW264" s="32"/>
      <c r="XEX264" s="32"/>
      <c r="XEY264" s="32"/>
    </row>
    <row r="265" spans="1:10 16296:16379" s="4" customFormat="1" ht="36" customHeight="1">
      <c r="A265" s="50"/>
      <c r="B265" s="55" t="s">
        <v>21</v>
      </c>
      <c r="C265" s="51" t="s">
        <v>22</v>
      </c>
      <c r="D265" s="51"/>
      <c r="E265" s="34">
        <f t="shared" si="0"/>
        <v>100</v>
      </c>
      <c r="F265" s="34">
        <f>SUM(F266)</f>
        <v>100</v>
      </c>
      <c r="G265" s="26"/>
      <c r="H265" s="26"/>
      <c r="I265" s="26"/>
      <c r="J265" s="16"/>
      <c r="XBT265" s="32"/>
      <c r="XBU265" s="32"/>
      <c r="XBV265" s="32"/>
      <c r="XBW265" s="32"/>
      <c r="XBX265" s="32"/>
      <c r="XBY265" s="32"/>
      <c r="XBZ265" s="32"/>
      <c r="XCA265" s="32"/>
      <c r="XCB265" s="32"/>
      <c r="XCC265" s="32"/>
      <c r="XCD265" s="32"/>
      <c r="XCE265" s="32"/>
      <c r="XCF265" s="32"/>
      <c r="XCG265" s="32"/>
      <c r="XCH265" s="32"/>
      <c r="XCI265" s="32"/>
      <c r="XCJ265" s="32"/>
      <c r="XCK265" s="32"/>
      <c r="XCL265" s="32"/>
      <c r="XCM265" s="32"/>
      <c r="XCN265" s="32"/>
      <c r="XCO265" s="32"/>
      <c r="XCP265" s="32"/>
      <c r="XCQ265" s="32"/>
      <c r="XCR265" s="32"/>
      <c r="XCS265" s="32"/>
      <c r="XCT265" s="32"/>
      <c r="XCU265" s="32"/>
      <c r="XCV265" s="32"/>
      <c r="XCW265" s="32"/>
      <c r="XCX265" s="32"/>
      <c r="XCY265" s="32"/>
      <c r="XCZ265" s="32"/>
      <c r="XDA265" s="32"/>
      <c r="XDB265" s="32"/>
      <c r="XDC265" s="32"/>
      <c r="XDD265" s="32"/>
      <c r="XDE265" s="32"/>
      <c r="XDF265" s="32"/>
      <c r="XDG265" s="32"/>
      <c r="XDH265" s="32"/>
      <c r="XDI265" s="32"/>
      <c r="XDJ265" s="32"/>
      <c r="XDK265" s="32"/>
      <c r="XDL265" s="32"/>
      <c r="XDM265" s="32"/>
      <c r="XDN265" s="32"/>
      <c r="XDO265" s="32"/>
      <c r="XDP265" s="32"/>
      <c r="XDQ265" s="32"/>
      <c r="XDR265" s="32"/>
      <c r="XDS265" s="32"/>
      <c r="XDT265" s="32"/>
      <c r="XDU265" s="32"/>
      <c r="XDV265" s="32"/>
      <c r="XDW265" s="32"/>
      <c r="XDX265" s="32"/>
      <c r="XDY265" s="32"/>
      <c r="XDZ265" s="32"/>
      <c r="XEA265" s="32"/>
      <c r="XEB265" s="32"/>
      <c r="XEC265" s="32"/>
      <c r="XED265" s="32"/>
      <c r="XEE265" s="32"/>
      <c r="XEF265" s="32"/>
      <c r="XEG265" s="32"/>
      <c r="XEH265" s="32"/>
      <c r="XEI265" s="32"/>
      <c r="XEJ265" s="32"/>
      <c r="XEK265" s="32"/>
      <c r="XEL265" s="32"/>
      <c r="XEM265" s="32"/>
      <c r="XEN265" s="32"/>
      <c r="XEO265" s="32"/>
      <c r="XEP265" s="32"/>
      <c r="XEQ265" s="32"/>
      <c r="XER265" s="32"/>
      <c r="XES265" s="32"/>
      <c r="XET265" s="32"/>
      <c r="XEU265" s="32"/>
      <c r="XEV265" s="32"/>
      <c r="XEW265" s="32"/>
      <c r="XEX265" s="32"/>
      <c r="XEY265" s="32"/>
    </row>
    <row r="266" spans="1:10 16296:16379" s="4" customFormat="1" ht="36" customHeight="1">
      <c r="A266" s="50"/>
      <c r="B266" s="55"/>
      <c r="C266" s="15" t="s">
        <v>529</v>
      </c>
      <c r="D266" s="15" t="s">
        <v>324</v>
      </c>
      <c r="E266" s="25">
        <v>100</v>
      </c>
      <c r="F266" s="25">
        <v>100</v>
      </c>
      <c r="G266" s="42">
        <v>2150299</v>
      </c>
      <c r="H266" s="42">
        <v>507</v>
      </c>
      <c r="I266" s="26"/>
      <c r="J266" s="16" t="s">
        <v>325</v>
      </c>
      <c r="XBT266" s="32"/>
      <c r="XBU266" s="32"/>
      <c r="XBV266" s="32"/>
      <c r="XBW266" s="32"/>
      <c r="XBX266" s="32"/>
      <c r="XBY266" s="32"/>
      <c r="XBZ266" s="32"/>
      <c r="XCA266" s="32"/>
      <c r="XCB266" s="32"/>
      <c r="XCC266" s="32"/>
      <c r="XCD266" s="32"/>
      <c r="XCE266" s="32"/>
      <c r="XCF266" s="32"/>
      <c r="XCG266" s="32"/>
      <c r="XCH266" s="32"/>
      <c r="XCI266" s="32"/>
      <c r="XCJ266" s="32"/>
      <c r="XCK266" s="32"/>
      <c r="XCL266" s="32"/>
      <c r="XCM266" s="32"/>
      <c r="XCN266" s="32"/>
      <c r="XCO266" s="32"/>
      <c r="XCP266" s="32"/>
      <c r="XCQ266" s="32"/>
      <c r="XCR266" s="32"/>
      <c r="XCS266" s="32"/>
      <c r="XCT266" s="32"/>
      <c r="XCU266" s="32"/>
      <c r="XCV266" s="32"/>
      <c r="XCW266" s="32"/>
      <c r="XCX266" s="32"/>
      <c r="XCY266" s="32"/>
      <c r="XCZ266" s="32"/>
      <c r="XDA266" s="32"/>
      <c r="XDB266" s="32"/>
      <c r="XDC266" s="32"/>
      <c r="XDD266" s="32"/>
      <c r="XDE266" s="32"/>
      <c r="XDF266" s="32"/>
      <c r="XDG266" s="32"/>
      <c r="XDH266" s="32"/>
      <c r="XDI266" s="32"/>
      <c r="XDJ266" s="32"/>
      <c r="XDK266" s="32"/>
      <c r="XDL266" s="32"/>
      <c r="XDM266" s="32"/>
      <c r="XDN266" s="32"/>
      <c r="XDO266" s="32"/>
      <c r="XDP266" s="32"/>
      <c r="XDQ266" s="32"/>
      <c r="XDR266" s="32"/>
      <c r="XDS266" s="32"/>
      <c r="XDT266" s="32"/>
      <c r="XDU266" s="32"/>
      <c r="XDV266" s="32"/>
      <c r="XDW266" s="32"/>
      <c r="XDX266" s="32"/>
      <c r="XDY266" s="32"/>
      <c r="XDZ266" s="32"/>
      <c r="XEA266" s="32"/>
      <c r="XEB266" s="32"/>
      <c r="XEC266" s="32"/>
      <c r="XED266" s="32"/>
      <c r="XEE266" s="32"/>
      <c r="XEF266" s="32"/>
      <c r="XEG266" s="32"/>
      <c r="XEH266" s="32"/>
      <c r="XEI266" s="32"/>
      <c r="XEJ266" s="32"/>
      <c r="XEK266" s="32"/>
      <c r="XEL266" s="32"/>
      <c r="XEM266" s="32"/>
      <c r="XEN266" s="32"/>
      <c r="XEO266" s="32"/>
      <c r="XEP266" s="32"/>
      <c r="XEQ266" s="32"/>
      <c r="XER266" s="32"/>
      <c r="XES266" s="32"/>
      <c r="XET266" s="32"/>
      <c r="XEU266" s="32"/>
      <c r="XEV266" s="32"/>
      <c r="XEW266" s="32"/>
      <c r="XEX266" s="32"/>
      <c r="XEY266" s="32"/>
    </row>
    <row r="267" spans="1:10 16296:16379" s="4" customFormat="1" ht="36" customHeight="1">
      <c r="A267" s="50"/>
      <c r="B267" s="51" t="s">
        <v>530</v>
      </c>
      <c r="C267" s="49" t="s">
        <v>531</v>
      </c>
      <c r="D267" s="49"/>
      <c r="E267" s="38">
        <f t="shared" si="0"/>
        <v>120</v>
      </c>
      <c r="F267" s="38">
        <f>SUM(F268)</f>
        <v>120</v>
      </c>
      <c r="G267" s="26"/>
      <c r="H267" s="26"/>
      <c r="I267" s="26"/>
      <c r="J267" s="16"/>
      <c r="XBT267" s="32"/>
      <c r="XBU267" s="32"/>
      <c r="XBV267" s="32"/>
      <c r="XBW267" s="32"/>
      <c r="XBX267" s="32"/>
      <c r="XBY267" s="32"/>
      <c r="XBZ267" s="32"/>
      <c r="XCA267" s="32"/>
      <c r="XCB267" s="32"/>
      <c r="XCC267" s="32"/>
      <c r="XCD267" s="32"/>
      <c r="XCE267" s="32"/>
      <c r="XCF267" s="32"/>
      <c r="XCG267" s="32"/>
      <c r="XCH267" s="32"/>
      <c r="XCI267" s="32"/>
      <c r="XCJ267" s="32"/>
      <c r="XCK267" s="32"/>
      <c r="XCL267" s="32"/>
      <c r="XCM267" s="32"/>
      <c r="XCN267" s="32"/>
      <c r="XCO267" s="32"/>
      <c r="XCP267" s="32"/>
      <c r="XCQ267" s="32"/>
      <c r="XCR267" s="32"/>
      <c r="XCS267" s="32"/>
      <c r="XCT267" s="32"/>
      <c r="XCU267" s="32"/>
      <c r="XCV267" s="32"/>
      <c r="XCW267" s="32"/>
      <c r="XCX267" s="32"/>
      <c r="XCY267" s="32"/>
      <c r="XCZ267" s="32"/>
      <c r="XDA267" s="32"/>
      <c r="XDB267" s="32"/>
      <c r="XDC267" s="32"/>
      <c r="XDD267" s="32"/>
      <c r="XDE267" s="32"/>
      <c r="XDF267" s="32"/>
      <c r="XDG267" s="32"/>
      <c r="XDH267" s="32"/>
      <c r="XDI267" s="32"/>
      <c r="XDJ267" s="32"/>
      <c r="XDK267" s="32"/>
      <c r="XDL267" s="32"/>
      <c r="XDM267" s="32"/>
      <c r="XDN267" s="32"/>
      <c r="XDO267" s="32"/>
      <c r="XDP267" s="32"/>
      <c r="XDQ267" s="32"/>
      <c r="XDR267" s="32"/>
      <c r="XDS267" s="32"/>
      <c r="XDT267" s="32"/>
      <c r="XDU267" s="32"/>
      <c r="XDV267" s="32"/>
      <c r="XDW267" s="32"/>
      <c r="XDX267" s="32"/>
      <c r="XDY267" s="32"/>
      <c r="XDZ267" s="32"/>
      <c r="XEA267" s="32"/>
      <c r="XEB267" s="32"/>
      <c r="XEC267" s="32"/>
      <c r="XED267" s="32"/>
      <c r="XEE267" s="32"/>
      <c r="XEF267" s="32"/>
      <c r="XEG267" s="32"/>
      <c r="XEH267" s="32"/>
      <c r="XEI267" s="32"/>
      <c r="XEJ267" s="32"/>
      <c r="XEK267" s="32"/>
      <c r="XEL267" s="32"/>
      <c r="XEM267" s="32"/>
      <c r="XEN267" s="32"/>
      <c r="XEO267" s="32"/>
      <c r="XEP267" s="32"/>
      <c r="XEQ267" s="32"/>
      <c r="XER267" s="32"/>
      <c r="XES267" s="32"/>
      <c r="XET267" s="32"/>
      <c r="XEU267" s="32"/>
      <c r="XEV267" s="32"/>
      <c r="XEW267" s="32"/>
      <c r="XEX267" s="32"/>
      <c r="XEY267" s="32"/>
    </row>
    <row r="268" spans="1:10 16296:16379" s="4" customFormat="1" ht="36" customHeight="1">
      <c r="A268" s="50"/>
      <c r="B268" s="51"/>
      <c r="C268" s="16" t="s">
        <v>532</v>
      </c>
      <c r="D268" s="16" t="s">
        <v>533</v>
      </c>
      <c r="E268" s="29">
        <v>120</v>
      </c>
      <c r="F268" s="29">
        <v>120</v>
      </c>
      <c r="G268" s="42">
        <v>2150299</v>
      </c>
      <c r="H268" s="42">
        <v>507</v>
      </c>
      <c r="I268" s="26"/>
      <c r="J268" s="16" t="s">
        <v>32</v>
      </c>
      <c r="XBT268" s="32"/>
      <c r="XBU268" s="32"/>
      <c r="XBV268" s="32"/>
      <c r="XBW268" s="32"/>
      <c r="XBX268" s="32"/>
      <c r="XBY268" s="32"/>
      <c r="XBZ268" s="32"/>
      <c r="XCA268" s="32"/>
      <c r="XCB268" s="32"/>
      <c r="XCC268" s="32"/>
      <c r="XCD268" s="32"/>
      <c r="XCE268" s="32"/>
      <c r="XCF268" s="32"/>
      <c r="XCG268" s="32"/>
      <c r="XCH268" s="32"/>
      <c r="XCI268" s="32"/>
      <c r="XCJ268" s="32"/>
      <c r="XCK268" s="32"/>
      <c r="XCL268" s="32"/>
      <c r="XCM268" s="32"/>
      <c r="XCN268" s="32"/>
      <c r="XCO268" s="32"/>
      <c r="XCP268" s="32"/>
      <c r="XCQ268" s="32"/>
      <c r="XCR268" s="32"/>
      <c r="XCS268" s="32"/>
      <c r="XCT268" s="32"/>
      <c r="XCU268" s="32"/>
      <c r="XCV268" s="32"/>
      <c r="XCW268" s="32"/>
      <c r="XCX268" s="32"/>
      <c r="XCY268" s="32"/>
      <c r="XCZ268" s="32"/>
      <c r="XDA268" s="32"/>
      <c r="XDB268" s="32"/>
      <c r="XDC268" s="32"/>
      <c r="XDD268" s="32"/>
      <c r="XDE268" s="32"/>
      <c r="XDF268" s="32"/>
      <c r="XDG268" s="32"/>
      <c r="XDH268" s="32"/>
      <c r="XDI268" s="32"/>
      <c r="XDJ268" s="32"/>
      <c r="XDK268" s="32"/>
      <c r="XDL268" s="32"/>
      <c r="XDM268" s="32"/>
      <c r="XDN268" s="32"/>
      <c r="XDO268" s="32"/>
      <c r="XDP268" s="32"/>
      <c r="XDQ268" s="32"/>
      <c r="XDR268" s="32"/>
      <c r="XDS268" s="32"/>
      <c r="XDT268" s="32"/>
      <c r="XDU268" s="32"/>
      <c r="XDV268" s="32"/>
      <c r="XDW268" s="32"/>
      <c r="XDX268" s="32"/>
      <c r="XDY268" s="32"/>
      <c r="XDZ268" s="32"/>
      <c r="XEA268" s="32"/>
      <c r="XEB268" s="32"/>
      <c r="XEC268" s="32"/>
      <c r="XED268" s="32"/>
      <c r="XEE268" s="32"/>
      <c r="XEF268" s="32"/>
      <c r="XEG268" s="32"/>
      <c r="XEH268" s="32"/>
      <c r="XEI268" s="32"/>
      <c r="XEJ268" s="32"/>
      <c r="XEK268" s="32"/>
      <c r="XEL268" s="32"/>
      <c r="XEM268" s="32"/>
      <c r="XEN268" s="32"/>
      <c r="XEO268" s="32"/>
      <c r="XEP268" s="32"/>
      <c r="XEQ268" s="32"/>
      <c r="XER268" s="32"/>
      <c r="XES268" s="32"/>
      <c r="XET268" s="32"/>
      <c r="XEU268" s="32"/>
      <c r="XEV268" s="32"/>
      <c r="XEW268" s="32"/>
      <c r="XEX268" s="32"/>
      <c r="XEY268" s="32"/>
    </row>
    <row r="269" spans="1:10 16296:16379" s="4" customFormat="1" ht="36" customHeight="1">
      <c r="A269" s="51" t="s">
        <v>534</v>
      </c>
      <c r="B269" s="51" t="s">
        <v>535</v>
      </c>
      <c r="C269" s="51"/>
      <c r="D269" s="51"/>
      <c r="E269" s="34">
        <f>E270+E277+E279+E282+E286</f>
        <v>1540</v>
      </c>
      <c r="F269" s="34">
        <f>F270+F277+F279+F282+F286</f>
        <v>1540</v>
      </c>
      <c r="G269" s="26"/>
      <c r="H269" s="26"/>
      <c r="I269" s="26"/>
      <c r="J269" s="16"/>
      <c r="XBT269" s="32"/>
      <c r="XBU269" s="32"/>
      <c r="XBV269" s="32"/>
      <c r="XBW269" s="32"/>
      <c r="XBX269" s="32"/>
      <c r="XBY269" s="32"/>
      <c r="XBZ269" s="32"/>
      <c r="XCA269" s="32"/>
      <c r="XCB269" s="32"/>
      <c r="XCC269" s="32"/>
      <c r="XCD269" s="32"/>
      <c r="XCE269" s="32"/>
      <c r="XCF269" s="32"/>
      <c r="XCG269" s="32"/>
      <c r="XCH269" s="32"/>
      <c r="XCI269" s="32"/>
      <c r="XCJ269" s="32"/>
      <c r="XCK269" s="32"/>
      <c r="XCL269" s="32"/>
      <c r="XCM269" s="32"/>
      <c r="XCN269" s="32"/>
      <c r="XCO269" s="32"/>
      <c r="XCP269" s="32"/>
      <c r="XCQ269" s="32"/>
      <c r="XCR269" s="32"/>
      <c r="XCS269" s="32"/>
      <c r="XCT269" s="32"/>
      <c r="XCU269" s="32"/>
      <c r="XCV269" s="32"/>
      <c r="XCW269" s="32"/>
      <c r="XCX269" s="32"/>
      <c r="XCY269" s="32"/>
      <c r="XCZ269" s="32"/>
      <c r="XDA269" s="32"/>
      <c r="XDB269" s="32"/>
      <c r="XDC269" s="32"/>
      <c r="XDD269" s="32"/>
      <c r="XDE269" s="32"/>
      <c r="XDF269" s="32"/>
      <c r="XDG269" s="32"/>
      <c r="XDH269" s="32"/>
      <c r="XDI269" s="32"/>
      <c r="XDJ269" s="32"/>
      <c r="XDK269" s="32"/>
      <c r="XDL269" s="32"/>
      <c r="XDM269" s="32"/>
      <c r="XDN269" s="32"/>
      <c r="XDO269" s="32"/>
      <c r="XDP269" s="32"/>
      <c r="XDQ269" s="32"/>
      <c r="XDR269" s="32"/>
      <c r="XDS269" s="32"/>
      <c r="XDT269" s="32"/>
      <c r="XDU269" s="32"/>
      <c r="XDV269" s="32"/>
      <c r="XDW269" s="32"/>
      <c r="XDX269" s="32"/>
      <c r="XDY269" s="32"/>
      <c r="XDZ269" s="32"/>
      <c r="XEA269" s="32"/>
      <c r="XEB269" s="32"/>
      <c r="XEC269" s="32"/>
      <c r="XED269" s="32"/>
      <c r="XEE269" s="32"/>
      <c r="XEF269" s="32"/>
      <c r="XEG269" s="32"/>
      <c r="XEH269" s="32"/>
      <c r="XEI269" s="32"/>
      <c r="XEJ269" s="32"/>
      <c r="XEK269" s="32"/>
      <c r="XEL269" s="32"/>
      <c r="XEM269" s="32"/>
      <c r="XEN269" s="32"/>
      <c r="XEO269" s="32"/>
      <c r="XEP269" s="32"/>
      <c r="XEQ269" s="32"/>
      <c r="XER269" s="32"/>
      <c r="XES269" s="32"/>
      <c r="XET269" s="32"/>
      <c r="XEU269" s="32"/>
      <c r="XEV269" s="32"/>
      <c r="XEW269" s="32"/>
      <c r="XEX269" s="32"/>
      <c r="XEY269" s="32"/>
    </row>
    <row r="270" spans="1:10 16296:16379" s="4" customFormat="1" ht="36" customHeight="1">
      <c r="A270" s="51"/>
      <c r="B270" s="51" t="s">
        <v>21</v>
      </c>
      <c r="C270" s="51" t="s">
        <v>22</v>
      </c>
      <c r="D270" s="51"/>
      <c r="E270" s="34">
        <f>SUM(E271:E276)</f>
        <v>710</v>
      </c>
      <c r="F270" s="34">
        <f>SUM(F271:F276)</f>
        <v>710</v>
      </c>
      <c r="G270" s="26"/>
      <c r="H270" s="26"/>
      <c r="I270" s="26"/>
      <c r="J270" s="16"/>
      <c r="XBT270" s="32"/>
      <c r="XBU270" s="32"/>
      <c r="XBV270" s="32"/>
      <c r="XBW270" s="32"/>
      <c r="XBX270" s="32"/>
      <c r="XBY270" s="32"/>
      <c r="XBZ270" s="32"/>
      <c r="XCA270" s="32"/>
      <c r="XCB270" s="32"/>
      <c r="XCC270" s="32"/>
      <c r="XCD270" s="32"/>
      <c r="XCE270" s="32"/>
      <c r="XCF270" s="32"/>
      <c r="XCG270" s="32"/>
      <c r="XCH270" s="32"/>
      <c r="XCI270" s="32"/>
      <c r="XCJ270" s="32"/>
      <c r="XCK270" s="32"/>
      <c r="XCL270" s="32"/>
      <c r="XCM270" s="32"/>
      <c r="XCN270" s="32"/>
      <c r="XCO270" s="32"/>
      <c r="XCP270" s="32"/>
      <c r="XCQ270" s="32"/>
      <c r="XCR270" s="32"/>
      <c r="XCS270" s="32"/>
      <c r="XCT270" s="32"/>
      <c r="XCU270" s="32"/>
      <c r="XCV270" s="32"/>
      <c r="XCW270" s="32"/>
      <c r="XCX270" s="32"/>
      <c r="XCY270" s="32"/>
      <c r="XCZ270" s="32"/>
      <c r="XDA270" s="32"/>
      <c r="XDB270" s="32"/>
      <c r="XDC270" s="32"/>
      <c r="XDD270" s="32"/>
      <c r="XDE270" s="32"/>
      <c r="XDF270" s="32"/>
      <c r="XDG270" s="32"/>
      <c r="XDH270" s="32"/>
      <c r="XDI270" s="32"/>
      <c r="XDJ270" s="32"/>
      <c r="XDK270" s="32"/>
      <c r="XDL270" s="32"/>
      <c r="XDM270" s="32"/>
      <c r="XDN270" s="32"/>
      <c r="XDO270" s="32"/>
      <c r="XDP270" s="32"/>
      <c r="XDQ270" s="32"/>
      <c r="XDR270" s="32"/>
      <c r="XDS270" s="32"/>
      <c r="XDT270" s="32"/>
      <c r="XDU270" s="32"/>
      <c r="XDV270" s="32"/>
      <c r="XDW270" s="32"/>
      <c r="XDX270" s="32"/>
      <c r="XDY270" s="32"/>
      <c r="XDZ270" s="32"/>
      <c r="XEA270" s="32"/>
      <c r="XEB270" s="32"/>
      <c r="XEC270" s="32"/>
      <c r="XED270" s="32"/>
      <c r="XEE270" s="32"/>
      <c r="XEF270" s="32"/>
      <c r="XEG270" s="32"/>
      <c r="XEH270" s="32"/>
      <c r="XEI270" s="32"/>
      <c r="XEJ270" s="32"/>
      <c r="XEK270" s="32"/>
      <c r="XEL270" s="32"/>
      <c r="XEM270" s="32"/>
      <c r="XEN270" s="32"/>
      <c r="XEO270" s="32"/>
      <c r="XEP270" s="32"/>
      <c r="XEQ270" s="32"/>
      <c r="XER270" s="32"/>
      <c r="XES270" s="32"/>
      <c r="XET270" s="32"/>
      <c r="XEU270" s="32"/>
      <c r="XEV270" s="32"/>
      <c r="XEW270" s="32"/>
      <c r="XEX270" s="32"/>
      <c r="XEY270" s="32"/>
    </row>
    <row r="271" spans="1:10 16296:16379" s="4" customFormat="1" ht="36" customHeight="1">
      <c r="A271" s="51"/>
      <c r="B271" s="51"/>
      <c r="C271" s="16" t="s">
        <v>536</v>
      </c>
      <c r="D271" s="16" t="s">
        <v>537</v>
      </c>
      <c r="E271" s="29">
        <v>200</v>
      </c>
      <c r="F271" s="29">
        <v>200</v>
      </c>
      <c r="G271" s="42">
        <v>2150299</v>
      </c>
      <c r="H271" s="42">
        <v>507</v>
      </c>
      <c r="I271" s="26"/>
      <c r="J271" s="16" t="s">
        <v>32</v>
      </c>
      <c r="XBT271" s="32"/>
      <c r="XBU271" s="32"/>
      <c r="XBV271" s="32"/>
      <c r="XBW271" s="32"/>
      <c r="XBX271" s="32"/>
      <c r="XBY271" s="32"/>
      <c r="XBZ271" s="32"/>
      <c r="XCA271" s="32"/>
      <c r="XCB271" s="32"/>
      <c r="XCC271" s="32"/>
      <c r="XCD271" s="32"/>
      <c r="XCE271" s="32"/>
      <c r="XCF271" s="32"/>
      <c r="XCG271" s="32"/>
      <c r="XCH271" s="32"/>
      <c r="XCI271" s="32"/>
      <c r="XCJ271" s="32"/>
      <c r="XCK271" s="32"/>
      <c r="XCL271" s="32"/>
      <c r="XCM271" s="32"/>
      <c r="XCN271" s="32"/>
      <c r="XCO271" s="32"/>
      <c r="XCP271" s="32"/>
      <c r="XCQ271" s="32"/>
      <c r="XCR271" s="32"/>
      <c r="XCS271" s="32"/>
      <c r="XCT271" s="32"/>
      <c r="XCU271" s="32"/>
      <c r="XCV271" s="32"/>
      <c r="XCW271" s="32"/>
      <c r="XCX271" s="32"/>
      <c r="XCY271" s="32"/>
      <c r="XCZ271" s="32"/>
      <c r="XDA271" s="32"/>
      <c r="XDB271" s="32"/>
      <c r="XDC271" s="32"/>
      <c r="XDD271" s="32"/>
      <c r="XDE271" s="32"/>
      <c r="XDF271" s="32"/>
      <c r="XDG271" s="32"/>
      <c r="XDH271" s="32"/>
      <c r="XDI271" s="32"/>
      <c r="XDJ271" s="32"/>
      <c r="XDK271" s="32"/>
      <c r="XDL271" s="32"/>
      <c r="XDM271" s="32"/>
      <c r="XDN271" s="32"/>
      <c r="XDO271" s="32"/>
      <c r="XDP271" s="32"/>
      <c r="XDQ271" s="32"/>
      <c r="XDR271" s="32"/>
      <c r="XDS271" s="32"/>
      <c r="XDT271" s="32"/>
      <c r="XDU271" s="32"/>
      <c r="XDV271" s="32"/>
      <c r="XDW271" s="32"/>
      <c r="XDX271" s="32"/>
      <c r="XDY271" s="32"/>
      <c r="XDZ271" s="32"/>
      <c r="XEA271" s="32"/>
      <c r="XEB271" s="32"/>
      <c r="XEC271" s="32"/>
      <c r="XED271" s="32"/>
      <c r="XEE271" s="32"/>
      <c r="XEF271" s="32"/>
      <c r="XEG271" s="32"/>
      <c r="XEH271" s="32"/>
      <c r="XEI271" s="32"/>
      <c r="XEJ271" s="32"/>
      <c r="XEK271" s="32"/>
      <c r="XEL271" s="32"/>
      <c r="XEM271" s="32"/>
      <c r="XEN271" s="32"/>
      <c r="XEO271" s="32"/>
      <c r="XEP271" s="32"/>
      <c r="XEQ271" s="32"/>
      <c r="XER271" s="32"/>
      <c r="XES271" s="32"/>
      <c r="XET271" s="32"/>
      <c r="XEU271" s="32"/>
      <c r="XEV271" s="32"/>
      <c r="XEW271" s="32"/>
      <c r="XEX271" s="32"/>
      <c r="XEY271" s="32"/>
    </row>
    <row r="272" spans="1:10 16296:16379" s="4" customFormat="1" ht="36" customHeight="1">
      <c r="A272" s="51"/>
      <c r="B272" s="51"/>
      <c r="C272" s="16" t="s">
        <v>538</v>
      </c>
      <c r="D272" s="16" t="s">
        <v>539</v>
      </c>
      <c r="E272" s="29">
        <v>110</v>
      </c>
      <c r="F272" s="29">
        <v>110</v>
      </c>
      <c r="G272" s="42">
        <v>2150299</v>
      </c>
      <c r="H272" s="42">
        <v>507</v>
      </c>
      <c r="I272" s="26"/>
      <c r="J272" s="16" t="s">
        <v>32</v>
      </c>
      <c r="XBT272" s="32"/>
      <c r="XBU272" s="32"/>
      <c r="XBV272" s="32"/>
      <c r="XBW272" s="32"/>
      <c r="XBX272" s="32"/>
      <c r="XBY272" s="32"/>
      <c r="XBZ272" s="32"/>
      <c r="XCA272" s="32"/>
      <c r="XCB272" s="32"/>
      <c r="XCC272" s="32"/>
      <c r="XCD272" s="32"/>
      <c r="XCE272" s="32"/>
      <c r="XCF272" s="32"/>
      <c r="XCG272" s="32"/>
      <c r="XCH272" s="32"/>
      <c r="XCI272" s="32"/>
      <c r="XCJ272" s="32"/>
      <c r="XCK272" s="32"/>
      <c r="XCL272" s="32"/>
      <c r="XCM272" s="32"/>
      <c r="XCN272" s="32"/>
      <c r="XCO272" s="32"/>
      <c r="XCP272" s="32"/>
      <c r="XCQ272" s="32"/>
      <c r="XCR272" s="32"/>
      <c r="XCS272" s="32"/>
      <c r="XCT272" s="32"/>
      <c r="XCU272" s="32"/>
      <c r="XCV272" s="32"/>
      <c r="XCW272" s="32"/>
      <c r="XCX272" s="32"/>
      <c r="XCY272" s="32"/>
      <c r="XCZ272" s="32"/>
      <c r="XDA272" s="32"/>
      <c r="XDB272" s="32"/>
      <c r="XDC272" s="32"/>
      <c r="XDD272" s="32"/>
      <c r="XDE272" s="32"/>
      <c r="XDF272" s="32"/>
      <c r="XDG272" s="32"/>
      <c r="XDH272" s="32"/>
      <c r="XDI272" s="32"/>
      <c r="XDJ272" s="32"/>
      <c r="XDK272" s="32"/>
      <c r="XDL272" s="32"/>
      <c r="XDM272" s="32"/>
      <c r="XDN272" s="32"/>
      <c r="XDO272" s="32"/>
      <c r="XDP272" s="32"/>
      <c r="XDQ272" s="32"/>
      <c r="XDR272" s="32"/>
      <c r="XDS272" s="32"/>
      <c r="XDT272" s="32"/>
      <c r="XDU272" s="32"/>
      <c r="XDV272" s="32"/>
      <c r="XDW272" s="32"/>
      <c r="XDX272" s="32"/>
      <c r="XDY272" s="32"/>
      <c r="XDZ272" s="32"/>
      <c r="XEA272" s="32"/>
      <c r="XEB272" s="32"/>
      <c r="XEC272" s="32"/>
      <c r="XED272" s="32"/>
      <c r="XEE272" s="32"/>
      <c r="XEF272" s="32"/>
      <c r="XEG272" s="32"/>
      <c r="XEH272" s="32"/>
      <c r="XEI272" s="32"/>
      <c r="XEJ272" s="32"/>
      <c r="XEK272" s="32"/>
      <c r="XEL272" s="32"/>
      <c r="XEM272" s="32"/>
      <c r="XEN272" s="32"/>
      <c r="XEO272" s="32"/>
      <c r="XEP272" s="32"/>
      <c r="XEQ272" s="32"/>
      <c r="XER272" s="32"/>
      <c r="XES272" s="32"/>
      <c r="XET272" s="32"/>
      <c r="XEU272" s="32"/>
      <c r="XEV272" s="32"/>
      <c r="XEW272" s="32"/>
      <c r="XEX272" s="32"/>
      <c r="XEY272" s="32"/>
    </row>
    <row r="273" spans="1:10 16296:16379" s="4" customFormat="1" ht="36" customHeight="1">
      <c r="A273" s="51"/>
      <c r="B273" s="51"/>
      <c r="C273" s="16" t="s">
        <v>540</v>
      </c>
      <c r="D273" s="16" t="s">
        <v>541</v>
      </c>
      <c r="E273" s="29">
        <v>100</v>
      </c>
      <c r="F273" s="29">
        <v>100</v>
      </c>
      <c r="G273" s="42">
        <v>2150299</v>
      </c>
      <c r="H273" s="42">
        <v>507</v>
      </c>
      <c r="I273" s="26"/>
      <c r="J273" s="16" t="s">
        <v>32</v>
      </c>
      <c r="XBT273" s="32"/>
      <c r="XBU273" s="32"/>
      <c r="XBV273" s="32"/>
      <c r="XBW273" s="32"/>
      <c r="XBX273" s="32"/>
      <c r="XBY273" s="32"/>
      <c r="XBZ273" s="32"/>
      <c r="XCA273" s="32"/>
      <c r="XCB273" s="32"/>
      <c r="XCC273" s="32"/>
      <c r="XCD273" s="32"/>
      <c r="XCE273" s="32"/>
      <c r="XCF273" s="32"/>
      <c r="XCG273" s="32"/>
      <c r="XCH273" s="32"/>
      <c r="XCI273" s="32"/>
      <c r="XCJ273" s="32"/>
      <c r="XCK273" s="32"/>
      <c r="XCL273" s="32"/>
      <c r="XCM273" s="32"/>
      <c r="XCN273" s="32"/>
      <c r="XCO273" s="32"/>
      <c r="XCP273" s="32"/>
      <c r="XCQ273" s="32"/>
      <c r="XCR273" s="32"/>
      <c r="XCS273" s="32"/>
      <c r="XCT273" s="32"/>
      <c r="XCU273" s="32"/>
      <c r="XCV273" s="32"/>
      <c r="XCW273" s="32"/>
      <c r="XCX273" s="32"/>
      <c r="XCY273" s="32"/>
      <c r="XCZ273" s="32"/>
      <c r="XDA273" s="32"/>
      <c r="XDB273" s="32"/>
      <c r="XDC273" s="32"/>
      <c r="XDD273" s="32"/>
      <c r="XDE273" s="32"/>
      <c r="XDF273" s="32"/>
      <c r="XDG273" s="32"/>
      <c r="XDH273" s="32"/>
      <c r="XDI273" s="32"/>
      <c r="XDJ273" s="32"/>
      <c r="XDK273" s="32"/>
      <c r="XDL273" s="32"/>
      <c r="XDM273" s="32"/>
      <c r="XDN273" s="32"/>
      <c r="XDO273" s="32"/>
      <c r="XDP273" s="32"/>
      <c r="XDQ273" s="32"/>
      <c r="XDR273" s="32"/>
      <c r="XDS273" s="32"/>
      <c r="XDT273" s="32"/>
      <c r="XDU273" s="32"/>
      <c r="XDV273" s="32"/>
      <c r="XDW273" s="32"/>
      <c r="XDX273" s="32"/>
      <c r="XDY273" s="32"/>
      <c r="XDZ273" s="32"/>
      <c r="XEA273" s="32"/>
      <c r="XEB273" s="32"/>
      <c r="XEC273" s="32"/>
      <c r="XED273" s="32"/>
      <c r="XEE273" s="32"/>
      <c r="XEF273" s="32"/>
      <c r="XEG273" s="32"/>
      <c r="XEH273" s="32"/>
      <c r="XEI273" s="32"/>
      <c r="XEJ273" s="32"/>
      <c r="XEK273" s="32"/>
      <c r="XEL273" s="32"/>
      <c r="XEM273" s="32"/>
      <c r="XEN273" s="32"/>
      <c r="XEO273" s="32"/>
      <c r="XEP273" s="32"/>
      <c r="XEQ273" s="32"/>
      <c r="XER273" s="32"/>
      <c r="XES273" s="32"/>
      <c r="XET273" s="32"/>
      <c r="XEU273" s="32"/>
      <c r="XEV273" s="32"/>
      <c r="XEW273" s="32"/>
      <c r="XEX273" s="32"/>
      <c r="XEY273" s="32"/>
    </row>
    <row r="274" spans="1:10 16296:16379" s="4" customFormat="1" ht="36" customHeight="1">
      <c r="A274" s="51"/>
      <c r="B274" s="51"/>
      <c r="C274" s="16" t="s">
        <v>542</v>
      </c>
      <c r="D274" s="16" t="s">
        <v>543</v>
      </c>
      <c r="E274" s="29">
        <v>100</v>
      </c>
      <c r="F274" s="29">
        <v>100</v>
      </c>
      <c r="G274" s="42">
        <v>2150299</v>
      </c>
      <c r="H274" s="42">
        <v>507</v>
      </c>
      <c r="I274" s="26"/>
      <c r="J274" s="16" t="s">
        <v>32</v>
      </c>
      <c r="XBT274" s="32"/>
      <c r="XBU274" s="32"/>
      <c r="XBV274" s="32"/>
      <c r="XBW274" s="32"/>
      <c r="XBX274" s="32"/>
      <c r="XBY274" s="32"/>
      <c r="XBZ274" s="32"/>
      <c r="XCA274" s="32"/>
      <c r="XCB274" s="32"/>
      <c r="XCC274" s="32"/>
      <c r="XCD274" s="32"/>
      <c r="XCE274" s="32"/>
      <c r="XCF274" s="32"/>
      <c r="XCG274" s="32"/>
      <c r="XCH274" s="32"/>
      <c r="XCI274" s="32"/>
      <c r="XCJ274" s="32"/>
      <c r="XCK274" s="32"/>
      <c r="XCL274" s="32"/>
      <c r="XCM274" s="32"/>
      <c r="XCN274" s="32"/>
      <c r="XCO274" s="32"/>
      <c r="XCP274" s="32"/>
      <c r="XCQ274" s="32"/>
      <c r="XCR274" s="32"/>
      <c r="XCS274" s="32"/>
      <c r="XCT274" s="32"/>
      <c r="XCU274" s="32"/>
      <c r="XCV274" s="32"/>
      <c r="XCW274" s="32"/>
      <c r="XCX274" s="32"/>
      <c r="XCY274" s="32"/>
      <c r="XCZ274" s="32"/>
      <c r="XDA274" s="32"/>
      <c r="XDB274" s="32"/>
      <c r="XDC274" s="32"/>
      <c r="XDD274" s="32"/>
      <c r="XDE274" s="32"/>
      <c r="XDF274" s="32"/>
      <c r="XDG274" s="32"/>
      <c r="XDH274" s="32"/>
      <c r="XDI274" s="32"/>
      <c r="XDJ274" s="32"/>
      <c r="XDK274" s="32"/>
      <c r="XDL274" s="32"/>
      <c r="XDM274" s="32"/>
      <c r="XDN274" s="32"/>
      <c r="XDO274" s="32"/>
      <c r="XDP274" s="32"/>
      <c r="XDQ274" s="32"/>
      <c r="XDR274" s="32"/>
      <c r="XDS274" s="32"/>
      <c r="XDT274" s="32"/>
      <c r="XDU274" s="32"/>
      <c r="XDV274" s="32"/>
      <c r="XDW274" s="32"/>
      <c r="XDX274" s="32"/>
      <c r="XDY274" s="32"/>
      <c r="XDZ274" s="32"/>
      <c r="XEA274" s="32"/>
      <c r="XEB274" s="32"/>
      <c r="XEC274" s="32"/>
      <c r="XED274" s="32"/>
      <c r="XEE274" s="32"/>
      <c r="XEF274" s="32"/>
      <c r="XEG274" s="32"/>
      <c r="XEH274" s="32"/>
      <c r="XEI274" s="32"/>
      <c r="XEJ274" s="32"/>
      <c r="XEK274" s="32"/>
      <c r="XEL274" s="32"/>
      <c r="XEM274" s="32"/>
      <c r="XEN274" s="32"/>
      <c r="XEO274" s="32"/>
      <c r="XEP274" s="32"/>
      <c r="XEQ274" s="32"/>
      <c r="XER274" s="32"/>
      <c r="XES274" s="32"/>
      <c r="XET274" s="32"/>
      <c r="XEU274" s="32"/>
      <c r="XEV274" s="32"/>
      <c r="XEW274" s="32"/>
      <c r="XEX274" s="32"/>
      <c r="XEY274" s="32"/>
    </row>
    <row r="275" spans="1:10 16296:16379" s="4" customFormat="1" ht="36" customHeight="1">
      <c r="A275" s="51"/>
      <c r="B275" s="51"/>
      <c r="C275" s="16" t="s">
        <v>544</v>
      </c>
      <c r="D275" s="16" t="s">
        <v>545</v>
      </c>
      <c r="E275" s="25">
        <v>100</v>
      </c>
      <c r="F275" s="25">
        <v>100</v>
      </c>
      <c r="G275" s="42">
        <v>2150299</v>
      </c>
      <c r="H275" s="42">
        <v>507</v>
      </c>
      <c r="I275" s="26"/>
      <c r="J275" s="16" t="s">
        <v>32</v>
      </c>
      <c r="XBT275" s="32"/>
      <c r="XBU275" s="32"/>
      <c r="XBV275" s="32"/>
      <c r="XBW275" s="32"/>
      <c r="XBX275" s="32"/>
      <c r="XBY275" s="32"/>
      <c r="XBZ275" s="32"/>
      <c r="XCA275" s="32"/>
      <c r="XCB275" s="32"/>
      <c r="XCC275" s="32"/>
      <c r="XCD275" s="32"/>
      <c r="XCE275" s="32"/>
      <c r="XCF275" s="32"/>
      <c r="XCG275" s="32"/>
      <c r="XCH275" s="32"/>
      <c r="XCI275" s="32"/>
      <c r="XCJ275" s="32"/>
      <c r="XCK275" s="32"/>
      <c r="XCL275" s="32"/>
      <c r="XCM275" s="32"/>
      <c r="XCN275" s="32"/>
      <c r="XCO275" s="32"/>
      <c r="XCP275" s="32"/>
      <c r="XCQ275" s="32"/>
      <c r="XCR275" s="32"/>
      <c r="XCS275" s="32"/>
      <c r="XCT275" s="32"/>
      <c r="XCU275" s="32"/>
      <c r="XCV275" s="32"/>
      <c r="XCW275" s="32"/>
      <c r="XCX275" s="32"/>
      <c r="XCY275" s="32"/>
      <c r="XCZ275" s="32"/>
      <c r="XDA275" s="32"/>
      <c r="XDB275" s="32"/>
      <c r="XDC275" s="32"/>
      <c r="XDD275" s="32"/>
      <c r="XDE275" s="32"/>
      <c r="XDF275" s="32"/>
      <c r="XDG275" s="32"/>
      <c r="XDH275" s="32"/>
      <c r="XDI275" s="32"/>
      <c r="XDJ275" s="32"/>
      <c r="XDK275" s="32"/>
      <c r="XDL275" s="32"/>
      <c r="XDM275" s="32"/>
      <c r="XDN275" s="32"/>
      <c r="XDO275" s="32"/>
      <c r="XDP275" s="32"/>
      <c r="XDQ275" s="32"/>
      <c r="XDR275" s="32"/>
      <c r="XDS275" s="32"/>
      <c r="XDT275" s="32"/>
      <c r="XDU275" s="32"/>
      <c r="XDV275" s="32"/>
      <c r="XDW275" s="32"/>
      <c r="XDX275" s="32"/>
      <c r="XDY275" s="32"/>
      <c r="XDZ275" s="32"/>
      <c r="XEA275" s="32"/>
      <c r="XEB275" s="32"/>
      <c r="XEC275" s="32"/>
      <c r="XED275" s="32"/>
      <c r="XEE275" s="32"/>
      <c r="XEF275" s="32"/>
      <c r="XEG275" s="32"/>
      <c r="XEH275" s="32"/>
      <c r="XEI275" s="32"/>
      <c r="XEJ275" s="32"/>
      <c r="XEK275" s="32"/>
      <c r="XEL275" s="32"/>
      <c r="XEM275" s="32"/>
      <c r="XEN275" s="32"/>
      <c r="XEO275" s="32"/>
      <c r="XEP275" s="32"/>
      <c r="XEQ275" s="32"/>
      <c r="XER275" s="32"/>
      <c r="XES275" s="32"/>
      <c r="XET275" s="32"/>
      <c r="XEU275" s="32"/>
      <c r="XEV275" s="32"/>
      <c r="XEW275" s="32"/>
      <c r="XEX275" s="32"/>
      <c r="XEY275" s="32"/>
    </row>
    <row r="276" spans="1:10 16296:16379" s="4" customFormat="1" ht="36" customHeight="1">
      <c r="A276" s="51"/>
      <c r="B276" s="51"/>
      <c r="C276" s="16" t="s">
        <v>546</v>
      </c>
      <c r="D276" s="16" t="s">
        <v>547</v>
      </c>
      <c r="E276" s="29">
        <v>100</v>
      </c>
      <c r="F276" s="29">
        <v>100</v>
      </c>
      <c r="G276" s="42">
        <v>2150299</v>
      </c>
      <c r="H276" s="42">
        <v>507</v>
      </c>
      <c r="I276" s="26"/>
      <c r="J276" s="16" t="s">
        <v>32</v>
      </c>
      <c r="XBT276" s="32"/>
      <c r="XBU276" s="32"/>
      <c r="XBV276" s="32"/>
      <c r="XBW276" s="32"/>
      <c r="XBX276" s="32"/>
      <c r="XBY276" s="32"/>
      <c r="XBZ276" s="32"/>
      <c r="XCA276" s="32"/>
      <c r="XCB276" s="32"/>
      <c r="XCC276" s="32"/>
      <c r="XCD276" s="32"/>
      <c r="XCE276" s="32"/>
      <c r="XCF276" s="32"/>
      <c r="XCG276" s="32"/>
      <c r="XCH276" s="32"/>
      <c r="XCI276" s="32"/>
      <c r="XCJ276" s="32"/>
      <c r="XCK276" s="32"/>
      <c r="XCL276" s="32"/>
      <c r="XCM276" s="32"/>
      <c r="XCN276" s="32"/>
      <c r="XCO276" s="32"/>
      <c r="XCP276" s="32"/>
      <c r="XCQ276" s="32"/>
      <c r="XCR276" s="32"/>
      <c r="XCS276" s="32"/>
      <c r="XCT276" s="32"/>
      <c r="XCU276" s="32"/>
      <c r="XCV276" s="32"/>
      <c r="XCW276" s="32"/>
      <c r="XCX276" s="32"/>
      <c r="XCY276" s="32"/>
      <c r="XCZ276" s="32"/>
      <c r="XDA276" s="32"/>
      <c r="XDB276" s="32"/>
      <c r="XDC276" s="32"/>
      <c r="XDD276" s="32"/>
      <c r="XDE276" s="32"/>
      <c r="XDF276" s="32"/>
      <c r="XDG276" s="32"/>
      <c r="XDH276" s="32"/>
      <c r="XDI276" s="32"/>
      <c r="XDJ276" s="32"/>
      <c r="XDK276" s="32"/>
      <c r="XDL276" s="32"/>
      <c r="XDM276" s="32"/>
      <c r="XDN276" s="32"/>
      <c r="XDO276" s="32"/>
      <c r="XDP276" s="32"/>
      <c r="XDQ276" s="32"/>
      <c r="XDR276" s="32"/>
      <c r="XDS276" s="32"/>
      <c r="XDT276" s="32"/>
      <c r="XDU276" s="32"/>
      <c r="XDV276" s="32"/>
      <c r="XDW276" s="32"/>
      <c r="XDX276" s="32"/>
      <c r="XDY276" s="32"/>
      <c r="XDZ276" s="32"/>
      <c r="XEA276" s="32"/>
      <c r="XEB276" s="32"/>
      <c r="XEC276" s="32"/>
      <c r="XED276" s="32"/>
      <c r="XEE276" s="32"/>
      <c r="XEF276" s="32"/>
      <c r="XEG276" s="32"/>
      <c r="XEH276" s="32"/>
      <c r="XEI276" s="32"/>
      <c r="XEJ276" s="32"/>
      <c r="XEK276" s="32"/>
      <c r="XEL276" s="32"/>
      <c r="XEM276" s="32"/>
      <c r="XEN276" s="32"/>
      <c r="XEO276" s="32"/>
      <c r="XEP276" s="32"/>
      <c r="XEQ276" s="32"/>
      <c r="XER276" s="32"/>
      <c r="XES276" s="32"/>
      <c r="XET276" s="32"/>
      <c r="XEU276" s="32"/>
      <c r="XEV276" s="32"/>
      <c r="XEW276" s="32"/>
      <c r="XEX276" s="32"/>
      <c r="XEY276" s="32"/>
    </row>
    <row r="277" spans="1:10 16296:16379" s="4" customFormat="1" ht="36" customHeight="1">
      <c r="A277" s="51"/>
      <c r="B277" s="51" t="s">
        <v>548</v>
      </c>
      <c r="C277" s="48" t="s">
        <v>549</v>
      </c>
      <c r="D277" s="48"/>
      <c r="E277" s="23">
        <f>SUM(E278)</f>
        <v>100</v>
      </c>
      <c r="F277" s="23">
        <f>SUM(F278)</f>
        <v>100</v>
      </c>
      <c r="G277" s="24"/>
      <c r="H277" s="24"/>
      <c r="I277" s="24"/>
      <c r="J277" s="24"/>
      <c r="XBT277" s="32"/>
      <c r="XBU277" s="32"/>
      <c r="XBV277" s="32"/>
      <c r="XBW277" s="32"/>
      <c r="XBX277" s="32"/>
      <c r="XBY277" s="32"/>
      <c r="XBZ277" s="32"/>
      <c r="XCA277" s="32"/>
      <c r="XCB277" s="32"/>
      <c r="XCC277" s="32"/>
      <c r="XCD277" s="32"/>
      <c r="XCE277" s="32"/>
      <c r="XCF277" s="32"/>
      <c r="XCG277" s="32"/>
      <c r="XCH277" s="32"/>
      <c r="XCI277" s="32"/>
      <c r="XCJ277" s="32"/>
      <c r="XCK277" s="32"/>
      <c r="XCL277" s="32"/>
      <c r="XCM277" s="32"/>
      <c r="XCN277" s="32"/>
      <c r="XCO277" s="32"/>
      <c r="XCP277" s="32"/>
      <c r="XCQ277" s="32"/>
      <c r="XCR277" s="32"/>
      <c r="XCS277" s="32"/>
      <c r="XCT277" s="32"/>
      <c r="XCU277" s="32"/>
      <c r="XCV277" s="32"/>
      <c r="XCW277" s="32"/>
      <c r="XCX277" s="32"/>
      <c r="XCY277" s="32"/>
      <c r="XCZ277" s="32"/>
      <c r="XDA277" s="32"/>
      <c r="XDB277" s="32"/>
      <c r="XDC277" s="32"/>
      <c r="XDD277" s="32"/>
      <c r="XDE277" s="32"/>
      <c r="XDF277" s="32"/>
      <c r="XDG277" s="32"/>
      <c r="XDH277" s="32"/>
      <c r="XDI277" s="32"/>
      <c r="XDJ277" s="32"/>
      <c r="XDK277" s="32"/>
      <c r="XDL277" s="32"/>
      <c r="XDM277" s="32"/>
      <c r="XDN277" s="32"/>
      <c r="XDO277" s="32"/>
      <c r="XDP277" s="32"/>
      <c r="XDQ277" s="32"/>
      <c r="XDR277" s="32"/>
      <c r="XDS277" s="32"/>
      <c r="XDT277" s="32"/>
      <c r="XDU277" s="32"/>
      <c r="XDV277" s="32"/>
      <c r="XDW277" s="32"/>
      <c r="XDX277" s="32"/>
      <c r="XDY277" s="32"/>
      <c r="XDZ277" s="32"/>
      <c r="XEA277" s="32"/>
      <c r="XEB277" s="32"/>
      <c r="XEC277" s="32"/>
      <c r="XED277" s="32"/>
      <c r="XEE277" s="32"/>
      <c r="XEF277" s="32"/>
      <c r="XEG277" s="32"/>
      <c r="XEH277" s="32"/>
      <c r="XEI277" s="32"/>
      <c r="XEJ277" s="32"/>
      <c r="XEK277" s="32"/>
      <c r="XEL277" s="32"/>
      <c r="XEM277" s="32"/>
      <c r="XEN277" s="32"/>
      <c r="XEO277" s="32"/>
      <c r="XEP277" s="32"/>
      <c r="XEQ277" s="32"/>
      <c r="XER277" s="32"/>
      <c r="XES277" s="32"/>
      <c r="XET277" s="32"/>
      <c r="XEU277" s="32"/>
      <c r="XEV277" s="32"/>
      <c r="XEW277" s="32"/>
      <c r="XEX277" s="32"/>
      <c r="XEY277" s="32"/>
    </row>
    <row r="278" spans="1:10 16296:16379" s="4" customFormat="1" ht="36" customHeight="1">
      <c r="A278" s="51"/>
      <c r="B278" s="51"/>
      <c r="C278" s="16" t="s">
        <v>550</v>
      </c>
      <c r="D278" s="16" t="s">
        <v>551</v>
      </c>
      <c r="E278" s="29">
        <v>100</v>
      </c>
      <c r="F278" s="29">
        <v>100</v>
      </c>
      <c r="G278" s="42">
        <v>2150299</v>
      </c>
      <c r="H278" s="42">
        <v>507</v>
      </c>
      <c r="I278" s="26"/>
      <c r="J278" s="16" t="s">
        <v>32</v>
      </c>
      <c r="XBT278" s="32"/>
      <c r="XBU278" s="32"/>
      <c r="XBV278" s="32"/>
      <c r="XBW278" s="32"/>
      <c r="XBX278" s="32"/>
      <c r="XBY278" s="32"/>
      <c r="XBZ278" s="32"/>
      <c r="XCA278" s="32"/>
      <c r="XCB278" s="32"/>
      <c r="XCC278" s="32"/>
      <c r="XCD278" s="32"/>
      <c r="XCE278" s="32"/>
      <c r="XCF278" s="32"/>
      <c r="XCG278" s="32"/>
      <c r="XCH278" s="32"/>
      <c r="XCI278" s="32"/>
      <c r="XCJ278" s="32"/>
      <c r="XCK278" s="32"/>
      <c r="XCL278" s="32"/>
      <c r="XCM278" s="32"/>
      <c r="XCN278" s="32"/>
      <c r="XCO278" s="32"/>
      <c r="XCP278" s="32"/>
      <c r="XCQ278" s="32"/>
      <c r="XCR278" s="32"/>
      <c r="XCS278" s="32"/>
      <c r="XCT278" s="32"/>
      <c r="XCU278" s="32"/>
      <c r="XCV278" s="32"/>
      <c r="XCW278" s="32"/>
      <c r="XCX278" s="32"/>
      <c r="XCY278" s="32"/>
      <c r="XCZ278" s="32"/>
      <c r="XDA278" s="32"/>
      <c r="XDB278" s="32"/>
      <c r="XDC278" s="32"/>
      <c r="XDD278" s="32"/>
      <c r="XDE278" s="32"/>
      <c r="XDF278" s="32"/>
      <c r="XDG278" s="32"/>
      <c r="XDH278" s="32"/>
      <c r="XDI278" s="32"/>
      <c r="XDJ278" s="32"/>
      <c r="XDK278" s="32"/>
      <c r="XDL278" s="32"/>
      <c r="XDM278" s="32"/>
      <c r="XDN278" s="32"/>
      <c r="XDO278" s="32"/>
      <c r="XDP278" s="32"/>
      <c r="XDQ278" s="32"/>
      <c r="XDR278" s="32"/>
      <c r="XDS278" s="32"/>
      <c r="XDT278" s="32"/>
      <c r="XDU278" s="32"/>
      <c r="XDV278" s="32"/>
      <c r="XDW278" s="32"/>
      <c r="XDX278" s="32"/>
      <c r="XDY278" s="32"/>
      <c r="XDZ278" s="32"/>
      <c r="XEA278" s="32"/>
      <c r="XEB278" s="32"/>
      <c r="XEC278" s="32"/>
      <c r="XED278" s="32"/>
      <c r="XEE278" s="32"/>
      <c r="XEF278" s="32"/>
      <c r="XEG278" s="32"/>
      <c r="XEH278" s="32"/>
      <c r="XEI278" s="32"/>
      <c r="XEJ278" s="32"/>
      <c r="XEK278" s="32"/>
      <c r="XEL278" s="32"/>
      <c r="XEM278" s="32"/>
      <c r="XEN278" s="32"/>
      <c r="XEO278" s="32"/>
      <c r="XEP278" s="32"/>
      <c r="XEQ278" s="32"/>
      <c r="XER278" s="32"/>
      <c r="XES278" s="32"/>
      <c r="XET278" s="32"/>
      <c r="XEU278" s="32"/>
      <c r="XEV278" s="32"/>
      <c r="XEW278" s="32"/>
      <c r="XEX278" s="32"/>
      <c r="XEY278" s="32"/>
    </row>
    <row r="279" spans="1:10 16296:16379" s="4" customFormat="1" ht="36" customHeight="1">
      <c r="A279" s="51"/>
      <c r="B279" s="51" t="s">
        <v>552</v>
      </c>
      <c r="C279" s="51" t="s">
        <v>553</v>
      </c>
      <c r="D279" s="51"/>
      <c r="E279" s="34">
        <f>SUM(E280:E281)</f>
        <v>210</v>
      </c>
      <c r="F279" s="34">
        <f>SUM(F280:F281)</f>
        <v>210</v>
      </c>
      <c r="G279" s="26"/>
      <c r="H279" s="26"/>
      <c r="I279" s="26"/>
      <c r="J279" s="16"/>
      <c r="XBT279" s="32"/>
      <c r="XBU279" s="32"/>
      <c r="XBV279" s="32"/>
      <c r="XBW279" s="32"/>
      <c r="XBX279" s="32"/>
      <c r="XBY279" s="32"/>
      <c r="XBZ279" s="32"/>
      <c r="XCA279" s="32"/>
      <c r="XCB279" s="32"/>
      <c r="XCC279" s="32"/>
      <c r="XCD279" s="32"/>
      <c r="XCE279" s="32"/>
      <c r="XCF279" s="32"/>
      <c r="XCG279" s="32"/>
      <c r="XCH279" s="32"/>
      <c r="XCI279" s="32"/>
      <c r="XCJ279" s="32"/>
      <c r="XCK279" s="32"/>
      <c r="XCL279" s="32"/>
      <c r="XCM279" s="32"/>
      <c r="XCN279" s="32"/>
      <c r="XCO279" s="32"/>
      <c r="XCP279" s="32"/>
      <c r="XCQ279" s="32"/>
      <c r="XCR279" s="32"/>
      <c r="XCS279" s="32"/>
      <c r="XCT279" s="32"/>
      <c r="XCU279" s="32"/>
      <c r="XCV279" s="32"/>
      <c r="XCW279" s="32"/>
      <c r="XCX279" s="32"/>
      <c r="XCY279" s="32"/>
      <c r="XCZ279" s="32"/>
      <c r="XDA279" s="32"/>
      <c r="XDB279" s="32"/>
      <c r="XDC279" s="32"/>
      <c r="XDD279" s="32"/>
      <c r="XDE279" s="32"/>
      <c r="XDF279" s="32"/>
      <c r="XDG279" s="32"/>
      <c r="XDH279" s="32"/>
      <c r="XDI279" s="32"/>
      <c r="XDJ279" s="32"/>
      <c r="XDK279" s="32"/>
      <c r="XDL279" s="32"/>
      <c r="XDM279" s="32"/>
      <c r="XDN279" s="32"/>
      <c r="XDO279" s="32"/>
      <c r="XDP279" s="32"/>
      <c r="XDQ279" s="32"/>
      <c r="XDR279" s="32"/>
      <c r="XDS279" s="32"/>
      <c r="XDT279" s="32"/>
      <c r="XDU279" s="32"/>
      <c r="XDV279" s="32"/>
      <c r="XDW279" s="32"/>
      <c r="XDX279" s="32"/>
      <c r="XDY279" s="32"/>
      <c r="XDZ279" s="32"/>
      <c r="XEA279" s="32"/>
      <c r="XEB279" s="32"/>
      <c r="XEC279" s="32"/>
      <c r="XED279" s="32"/>
      <c r="XEE279" s="32"/>
      <c r="XEF279" s="32"/>
      <c r="XEG279" s="32"/>
      <c r="XEH279" s="32"/>
      <c r="XEI279" s="32"/>
      <c r="XEJ279" s="32"/>
      <c r="XEK279" s="32"/>
      <c r="XEL279" s="32"/>
      <c r="XEM279" s="32"/>
      <c r="XEN279" s="32"/>
      <c r="XEO279" s="32"/>
      <c r="XEP279" s="32"/>
      <c r="XEQ279" s="32"/>
      <c r="XER279" s="32"/>
      <c r="XES279" s="32"/>
      <c r="XET279" s="32"/>
      <c r="XEU279" s="32"/>
      <c r="XEV279" s="32"/>
      <c r="XEW279" s="32"/>
      <c r="XEX279" s="32"/>
      <c r="XEY279" s="32"/>
    </row>
    <row r="280" spans="1:10 16296:16379" s="4" customFormat="1" ht="36" customHeight="1">
      <c r="A280" s="51"/>
      <c r="B280" s="51"/>
      <c r="C280" s="16" t="s">
        <v>554</v>
      </c>
      <c r="D280" s="16" t="s">
        <v>555</v>
      </c>
      <c r="E280" s="29">
        <v>110</v>
      </c>
      <c r="F280" s="29">
        <v>110</v>
      </c>
      <c r="G280" s="42">
        <v>2150299</v>
      </c>
      <c r="H280" s="42">
        <v>507</v>
      </c>
      <c r="I280" s="26"/>
      <c r="J280" s="16" t="s">
        <v>32</v>
      </c>
      <c r="XBT280" s="32"/>
      <c r="XBU280" s="32"/>
      <c r="XBV280" s="32"/>
      <c r="XBW280" s="32"/>
      <c r="XBX280" s="32"/>
      <c r="XBY280" s="32"/>
      <c r="XBZ280" s="32"/>
      <c r="XCA280" s="32"/>
      <c r="XCB280" s="32"/>
      <c r="XCC280" s="32"/>
      <c r="XCD280" s="32"/>
      <c r="XCE280" s="32"/>
      <c r="XCF280" s="32"/>
      <c r="XCG280" s="32"/>
      <c r="XCH280" s="32"/>
      <c r="XCI280" s="32"/>
      <c r="XCJ280" s="32"/>
      <c r="XCK280" s="32"/>
      <c r="XCL280" s="32"/>
      <c r="XCM280" s="32"/>
      <c r="XCN280" s="32"/>
      <c r="XCO280" s="32"/>
      <c r="XCP280" s="32"/>
      <c r="XCQ280" s="32"/>
      <c r="XCR280" s="32"/>
      <c r="XCS280" s="32"/>
      <c r="XCT280" s="32"/>
      <c r="XCU280" s="32"/>
      <c r="XCV280" s="32"/>
      <c r="XCW280" s="32"/>
      <c r="XCX280" s="32"/>
      <c r="XCY280" s="32"/>
      <c r="XCZ280" s="32"/>
      <c r="XDA280" s="32"/>
      <c r="XDB280" s="32"/>
      <c r="XDC280" s="32"/>
      <c r="XDD280" s="32"/>
      <c r="XDE280" s="32"/>
      <c r="XDF280" s="32"/>
      <c r="XDG280" s="32"/>
      <c r="XDH280" s="32"/>
      <c r="XDI280" s="32"/>
      <c r="XDJ280" s="32"/>
      <c r="XDK280" s="32"/>
      <c r="XDL280" s="32"/>
      <c r="XDM280" s="32"/>
      <c r="XDN280" s="32"/>
      <c r="XDO280" s="32"/>
      <c r="XDP280" s="32"/>
      <c r="XDQ280" s="32"/>
      <c r="XDR280" s="32"/>
      <c r="XDS280" s="32"/>
      <c r="XDT280" s="32"/>
      <c r="XDU280" s="32"/>
      <c r="XDV280" s="32"/>
      <c r="XDW280" s="32"/>
      <c r="XDX280" s="32"/>
      <c r="XDY280" s="32"/>
      <c r="XDZ280" s="32"/>
      <c r="XEA280" s="32"/>
      <c r="XEB280" s="32"/>
      <c r="XEC280" s="32"/>
      <c r="XED280" s="32"/>
      <c r="XEE280" s="32"/>
      <c r="XEF280" s="32"/>
      <c r="XEG280" s="32"/>
      <c r="XEH280" s="32"/>
      <c r="XEI280" s="32"/>
      <c r="XEJ280" s="32"/>
      <c r="XEK280" s="32"/>
      <c r="XEL280" s="32"/>
      <c r="XEM280" s="32"/>
      <c r="XEN280" s="32"/>
      <c r="XEO280" s="32"/>
      <c r="XEP280" s="32"/>
      <c r="XEQ280" s="32"/>
      <c r="XER280" s="32"/>
      <c r="XES280" s="32"/>
      <c r="XET280" s="32"/>
      <c r="XEU280" s="32"/>
      <c r="XEV280" s="32"/>
      <c r="XEW280" s="32"/>
      <c r="XEX280" s="32"/>
      <c r="XEY280" s="32"/>
    </row>
    <row r="281" spans="1:10 16296:16379" s="4" customFormat="1" ht="36" customHeight="1">
      <c r="A281" s="51"/>
      <c r="B281" s="51"/>
      <c r="C281" s="16" t="s">
        <v>556</v>
      </c>
      <c r="D281" s="16" t="s">
        <v>557</v>
      </c>
      <c r="E281" s="29">
        <v>100</v>
      </c>
      <c r="F281" s="29">
        <v>100</v>
      </c>
      <c r="G281" s="42">
        <v>2150299</v>
      </c>
      <c r="H281" s="42">
        <v>507</v>
      </c>
      <c r="I281" s="26"/>
      <c r="J281" s="16" t="s">
        <v>32</v>
      </c>
      <c r="XBT281" s="32"/>
      <c r="XBU281" s="32"/>
      <c r="XBV281" s="32"/>
      <c r="XBW281" s="32"/>
      <c r="XBX281" s="32"/>
      <c r="XBY281" s="32"/>
      <c r="XBZ281" s="32"/>
      <c r="XCA281" s="32"/>
      <c r="XCB281" s="32"/>
      <c r="XCC281" s="32"/>
      <c r="XCD281" s="32"/>
      <c r="XCE281" s="32"/>
      <c r="XCF281" s="32"/>
      <c r="XCG281" s="32"/>
      <c r="XCH281" s="32"/>
      <c r="XCI281" s="32"/>
      <c r="XCJ281" s="32"/>
      <c r="XCK281" s="32"/>
      <c r="XCL281" s="32"/>
      <c r="XCM281" s="32"/>
      <c r="XCN281" s="32"/>
      <c r="XCO281" s="32"/>
      <c r="XCP281" s="32"/>
      <c r="XCQ281" s="32"/>
      <c r="XCR281" s="32"/>
      <c r="XCS281" s="32"/>
      <c r="XCT281" s="32"/>
      <c r="XCU281" s="32"/>
      <c r="XCV281" s="32"/>
      <c r="XCW281" s="32"/>
      <c r="XCX281" s="32"/>
      <c r="XCY281" s="32"/>
      <c r="XCZ281" s="32"/>
      <c r="XDA281" s="32"/>
      <c r="XDB281" s="32"/>
      <c r="XDC281" s="32"/>
      <c r="XDD281" s="32"/>
      <c r="XDE281" s="32"/>
      <c r="XDF281" s="32"/>
      <c r="XDG281" s="32"/>
      <c r="XDH281" s="32"/>
      <c r="XDI281" s="32"/>
      <c r="XDJ281" s="32"/>
      <c r="XDK281" s="32"/>
      <c r="XDL281" s="32"/>
      <c r="XDM281" s="32"/>
      <c r="XDN281" s="32"/>
      <c r="XDO281" s="32"/>
      <c r="XDP281" s="32"/>
      <c r="XDQ281" s="32"/>
      <c r="XDR281" s="32"/>
      <c r="XDS281" s="32"/>
      <c r="XDT281" s="32"/>
      <c r="XDU281" s="32"/>
      <c r="XDV281" s="32"/>
      <c r="XDW281" s="32"/>
      <c r="XDX281" s="32"/>
      <c r="XDY281" s="32"/>
      <c r="XDZ281" s="32"/>
      <c r="XEA281" s="32"/>
      <c r="XEB281" s="32"/>
      <c r="XEC281" s="32"/>
      <c r="XED281" s="32"/>
      <c r="XEE281" s="32"/>
      <c r="XEF281" s="32"/>
      <c r="XEG281" s="32"/>
      <c r="XEH281" s="32"/>
      <c r="XEI281" s="32"/>
      <c r="XEJ281" s="32"/>
      <c r="XEK281" s="32"/>
      <c r="XEL281" s="32"/>
      <c r="XEM281" s="32"/>
      <c r="XEN281" s="32"/>
      <c r="XEO281" s="32"/>
      <c r="XEP281" s="32"/>
      <c r="XEQ281" s="32"/>
      <c r="XER281" s="32"/>
      <c r="XES281" s="32"/>
      <c r="XET281" s="32"/>
      <c r="XEU281" s="32"/>
      <c r="XEV281" s="32"/>
      <c r="XEW281" s="32"/>
      <c r="XEX281" s="32"/>
      <c r="XEY281" s="32"/>
    </row>
    <row r="282" spans="1:10 16296:16379" s="4" customFormat="1" ht="36" customHeight="1">
      <c r="A282" s="51"/>
      <c r="B282" s="51" t="s">
        <v>558</v>
      </c>
      <c r="C282" s="51" t="s">
        <v>559</v>
      </c>
      <c r="D282" s="51"/>
      <c r="E282" s="34">
        <f>SUM(E283:E285)</f>
        <v>300</v>
      </c>
      <c r="F282" s="34">
        <f>SUM(F283:F285)</f>
        <v>300</v>
      </c>
      <c r="G282" s="26"/>
      <c r="H282" s="26"/>
      <c r="I282" s="26"/>
      <c r="J282" s="16"/>
      <c r="XBT282" s="32"/>
      <c r="XBU282" s="32"/>
      <c r="XBV282" s="32"/>
      <c r="XBW282" s="32"/>
      <c r="XBX282" s="32"/>
      <c r="XBY282" s="32"/>
      <c r="XBZ282" s="32"/>
      <c r="XCA282" s="32"/>
      <c r="XCB282" s="32"/>
      <c r="XCC282" s="32"/>
      <c r="XCD282" s="32"/>
      <c r="XCE282" s="32"/>
      <c r="XCF282" s="32"/>
      <c r="XCG282" s="32"/>
      <c r="XCH282" s="32"/>
      <c r="XCI282" s="32"/>
      <c r="XCJ282" s="32"/>
      <c r="XCK282" s="32"/>
      <c r="XCL282" s="32"/>
      <c r="XCM282" s="32"/>
      <c r="XCN282" s="32"/>
      <c r="XCO282" s="32"/>
      <c r="XCP282" s="32"/>
      <c r="XCQ282" s="32"/>
      <c r="XCR282" s="32"/>
      <c r="XCS282" s="32"/>
      <c r="XCT282" s="32"/>
      <c r="XCU282" s="32"/>
      <c r="XCV282" s="32"/>
      <c r="XCW282" s="32"/>
      <c r="XCX282" s="32"/>
      <c r="XCY282" s="32"/>
      <c r="XCZ282" s="32"/>
      <c r="XDA282" s="32"/>
      <c r="XDB282" s="32"/>
      <c r="XDC282" s="32"/>
      <c r="XDD282" s="32"/>
      <c r="XDE282" s="32"/>
      <c r="XDF282" s="32"/>
      <c r="XDG282" s="32"/>
      <c r="XDH282" s="32"/>
      <c r="XDI282" s="32"/>
      <c r="XDJ282" s="32"/>
      <c r="XDK282" s="32"/>
      <c r="XDL282" s="32"/>
      <c r="XDM282" s="32"/>
      <c r="XDN282" s="32"/>
      <c r="XDO282" s="32"/>
      <c r="XDP282" s="32"/>
      <c r="XDQ282" s="32"/>
      <c r="XDR282" s="32"/>
      <c r="XDS282" s="32"/>
      <c r="XDT282" s="32"/>
      <c r="XDU282" s="32"/>
      <c r="XDV282" s="32"/>
      <c r="XDW282" s="32"/>
      <c r="XDX282" s="32"/>
      <c r="XDY282" s="32"/>
      <c r="XDZ282" s="32"/>
      <c r="XEA282" s="32"/>
      <c r="XEB282" s="32"/>
      <c r="XEC282" s="32"/>
      <c r="XED282" s="32"/>
      <c r="XEE282" s="32"/>
      <c r="XEF282" s="32"/>
      <c r="XEG282" s="32"/>
      <c r="XEH282" s="32"/>
      <c r="XEI282" s="32"/>
      <c r="XEJ282" s="32"/>
      <c r="XEK282" s="32"/>
      <c r="XEL282" s="32"/>
      <c r="XEM282" s="32"/>
      <c r="XEN282" s="32"/>
      <c r="XEO282" s="32"/>
      <c r="XEP282" s="32"/>
      <c r="XEQ282" s="32"/>
      <c r="XER282" s="32"/>
      <c r="XES282" s="32"/>
      <c r="XET282" s="32"/>
      <c r="XEU282" s="32"/>
      <c r="XEV282" s="32"/>
      <c r="XEW282" s="32"/>
      <c r="XEX282" s="32"/>
      <c r="XEY282" s="32"/>
    </row>
    <row r="283" spans="1:10 16296:16379" s="4" customFormat="1" ht="36" customHeight="1">
      <c r="A283" s="51"/>
      <c r="B283" s="51"/>
      <c r="C283" s="16" t="s">
        <v>560</v>
      </c>
      <c r="D283" s="16" t="s">
        <v>561</v>
      </c>
      <c r="E283" s="29">
        <v>100</v>
      </c>
      <c r="F283" s="29">
        <v>100</v>
      </c>
      <c r="G283" s="42">
        <v>2150299</v>
      </c>
      <c r="H283" s="42">
        <v>507</v>
      </c>
      <c r="I283" s="26"/>
      <c r="J283" s="16" t="s">
        <v>32</v>
      </c>
      <c r="XBT283" s="32"/>
      <c r="XBU283" s="32"/>
      <c r="XBV283" s="32"/>
      <c r="XBW283" s="32"/>
      <c r="XBX283" s="32"/>
      <c r="XBY283" s="32"/>
      <c r="XBZ283" s="32"/>
      <c r="XCA283" s="32"/>
      <c r="XCB283" s="32"/>
      <c r="XCC283" s="32"/>
      <c r="XCD283" s="32"/>
      <c r="XCE283" s="32"/>
      <c r="XCF283" s="32"/>
      <c r="XCG283" s="32"/>
      <c r="XCH283" s="32"/>
      <c r="XCI283" s="32"/>
      <c r="XCJ283" s="32"/>
      <c r="XCK283" s="32"/>
      <c r="XCL283" s="32"/>
      <c r="XCM283" s="32"/>
      <c r="XCN283" s="32"/>
      <c r="XCO283" s="32"/>
      <c r="XCP283" s="32"/>
      <c r="XCQ283" s="32"/>
      <c r="XCR283" s="32"/>
      <c r="XCS283" s="32"/>
      <c r="XCT283" s="32"/>
      <c r="XCU283" s="32"/>
      <c r="XCV283" s="32"/>
      <c r="XCW283" s="32"/>
      <c r="XCX283" s="32"/>
      <c r="XCY283" s="32"/>
      <c r="XCZ283" s="32"/>
      <c r="XDA283" s="32"/>
      <c r="XDB283" s="32"/>
      <c r="XDC283" s="32"/>
      <c r="XDD283" s="32"/>
      <c r="XDE283" s="32"/>
      <c r="XDF283" s="32"/>
      <c r="XDG283" s="32"/>
      <c r="XDH283" s="32"/>
      <c r="XDI283" s="32"/>
      <c r="XDJ283" s="32"/>
      <c r="XDK283" s="32"/>
      <c r="XDL283" s="32"/>
      <c r="XDM283" s="32"/>
      <c r="XDN283" s="32"/>
      <c r="XDO283" s="32"/>
      <c r="XDP283" s="32"/>
      <c r="XDQ283" s="32"/>
      <c r="XDR283" s="32"/>
      <c r="XDS283" s="32"/>
      <c r="XDT283" s="32"/>
      <c r="XDU283" s="32"/>
      <c r="XDV283" s="32"/>
      <c r="XDW283" s="32"/>
      <c r="XDX283" s="32"/>
      <c r="XDY283" s="32"/>
      <c r="XDZ283" s="32"/>
      <c r="XEA283" s="32"/>
      <c r="XEB283" s="32"/>
      <c r="XEC283" s="32"/>
      <c r="XED283" s="32"/>
      <c r="XEE283" s="32"/>
      <c r="XEF283" s="32"/>
      <c r="XEG283" s="32"/>
      <c r="XEH283" s="32"/>
      <c r="XEI283" s="32"/>
      <c r="XEJ283" s="32"/>
      <c r="XEK283" s="32"/>
      <c r="XEL283" s="32"/>
      <c r="XEM283" s="32"/>
      <c r="XEN283" s="32"/>
      <c r="XEO283" s="32"/>
      <c r="XEP283" s="32"/>
      <c r="XEQ283" s="32"/>
      <c r="XER283" s="32"/>
      <c r="XES283" s="32"/>
      <c r="XET283" s="32"/>
      <c r="XEU283" s="32"/>
      <c r="XEV283" s="32"/>
      <c r="XEW283" s="32"/>
      <c r="XEX283" s="32"/>
      <c r="XEY283" s="32"/>
    </row>
    <row r="284" spans="1:10 16296:16379" s="4" customFormat="1" ht="36" customHeight="1">
      <c r="A284" s="51"/>
      <c r="B284" s="51"/>
      <c r="C284" s="39" t="s">
        <v>562</v>
      </c>
      <c r="D284" s="39" t="s">
        <v>563</v>
      </c>
      <c r="E284" s="29">
        <v>100</v>
      </c>
      <c r="F284" s="29">
        <v>100</v>
      </c>
      <c r="G284" s="42">
        <v>2150299</v>
      </c>
      <c r="H284" s="42">
        <v>507</v>
      </c>
      <c r="I284" s="26"/>
      <c r="J284" s="16" t="s">
        <v>32</v>
      </c>
      <c r="XBT284" s="32"/>
      <c r="XBU284" s="32"/>
      <c r="XBV284" s="32"/>
      <c r="XBW284" s="32"/>
      <c r="XBX284" s="32"/>
      <c r="XBY284" s="32"/>
      <c r="XBZ284" s="32"/>
      <c r="XCA284" s="32"/>
      <c r="XCB284" s="32"/>
      <c r="XCC284" s="32"/>
      <c r="XCD284" s="32"/>
      <c r="XCE284" s="32"/>
      <c r="XCF284" s="32"/>
      <c r="XCG284" s="32"/>
      <c r="XCH284" s="32"/>
      <c r="XCI284" s="32"/>
      <c r="XCJ284" s="32"/>
      <c r="XCK284" s="32"/>
      <c r="XCL284" s="32"/>
      <c r="XCM284" s="32"/>
      <c r="XCN284" s="32"/>
      <c r="XCO284" s="32"/>
      <c r="XCP284" s="32"/>
      <c r="XCQ284" s="32"/>
      <c r="XCR284" s="32"/>
      <c r="XCS284" s="32"/>
      <c r="XCT284" s="32"/>
      <c r="XCU284" s="32"/>
      <c r="XCV284" s="32"/>
      <c r="XCW284" s="32"/>
      <c r="XCX284" s="32"/>
      <c r="XCY284" s="32"/>
      <c r="XCZ284" s="32"/>
      <c r="XDA284" s="32"/>
      <c r="XDB284" s="32"/>
      <c r="XDC284" s="32"/>
      <c r="XDD284" s="32"/>
      <c r="XDE284" s="32"/>
      <c r="XDF284" s="32"/>
      <c r="XDG284" s="32"/>
      <c r="XDH284" s="32"/>
      <c r="XDI284" s="32"/>
      <c r="XDJ284" s="32"/>
      <c r="XDK284" s="32"/>
      <c r="XDL284" s="32"/>
      <c r="XDM284" s="32"/>
      <c r="XDN284" s="32"/>
      <c r="XDO284" s="32"/>
      <c r="XDP284" s="32"/>
      <c r="XDQ284" s="32"/>
      <c r="XDR284" s="32"/>
      <c r="XDS284" s="32"/>
      <c r="XDT284" s="32"/>
      <c r="XDU284" s="32"/>
      <c r="XDV284" s="32"/>
      <c r="XDW284" s="32"/>
      <c r="XDX284" s="32"/>
      <c r="XDY284" s="32"/>
      <c r="XDZ284" s="32"/>
      <c r="XEA284" s="32"/>
      <c r="XEB284" s="32"/>
      <c r="XEC284" s="32"/>
      <c r="XED284" s="32"/>
      <c r="XEE284" s="32"/>
      <c r="XEF284" s="32"/>
      <c r="XEG284" s="32"/>
      <c r="XEH284" s="32"/>
      <c r="XEI284" s="32"/>
      <c r="XEJ284" s="32"/>
      <c r="XEK284" s="32"/>
      <c r="XEL284" s="32"/>
      <c r="XEM284" s="32"/>
      <c r="XEN284" s="32"/>
      <c r="XEO284" s="32"/>
      <c r="XEP284" s="32"/>
      <c r="XEQ284" s="32"/>
      <c r="XER284" s="32"/>
      <c r="XES284" s="32"/>
      <c r="XET284" s="32"/>
      <c r="XEU284" s="32"/>
      <c r="XEV284" s="32"/>
      <c r="XEW284" s="32"/>
      <c r="XEX284" s="32"/>
      <c r="XEY284" s="32"/>
    </row>
    <row r="285" spans="1:10 16296:16379" s="4" customFormat="1" ht="36" customHeight="1">
      <c r="A285" s="51"/>
      <c r="B285" s="51"/>
      <c r="C285" s="16" t="s">
        <v>564</v>
      </c>
      <c r="D285" s="16" t="s">
        <v>565</v>
      </c>
      <c r="E285" s="29">
        <v>100</v>
      </c>
      <c r="F285" s="29">
        <v>100</v>
      </c>
      <c r="G285" s="42">
        <v>2150299</v>
      </c>
      <c r="H285" s="42">
        <v>507</v>
      </c>
      <c r="I285" s="26"/>
      <c r="J285" s="16" t="s">
        <v>32</v>
      </c>
      <c r="XBT285" s="32"/>
      <c r="XBU285" s="32"/>
      <c r="XBV285" s="32"/>
      <c r="XBW285" s="32"/>
      <c r="XBX285" s="32"/>
      <c r="XBY285" s="32"/>
      <c r="XBZ285" s="32"/>
      <c r="XCA285" s="32"/>
      <c r="XCB285" s="32"/>
      <c r="XCC285" s="32"/>
      <c r="XCD285" s="32"/>
      <c r="XCE285" s="32"/>
      <c r="XCF285" s="32"/>
      <c r="XCG285" s="32"/>
      <c r="XCH285" s="32"/>
      <c r="XCI285" s="32"/>
      <c r="XCJ285" s="32"/>
      <c r="XCK285" s="32"/>
      <c r="XCL285" s="32"/>
      <c r="XCM285" s="32"/>
      <c r="XCN285" s="32"/>
      <c r="XCO285" s="32"/>
      <c r="XCP285" s="32"/>
      <c r="XCQ285" s="32"/>
      <c r="XCR285" s="32"/>
      <c r="XCS285" s="32"/>
      <c r="XCT285" s="32"/>
      <c r="XCU285" s="32"/>
      <c r="XCV285" s="32"/>
      <c r="XCW285" s="32"/>
      <c r="XCX285" s="32"/>
      <c r="XCY285" s="32"/>
      <c r="XCZ285" s="32"/>
      <c r="XDA285" s="32"/>
      <c r="XDB285" s="32"/>
      <c r="XDC285" s="32"/>
      <c r="XDD285" s="32"/>
      <c r="XDE285" s="32"/>
      <c r="XDF285" s="32"/>
      <c r="XDG285" s="32"/>
      <c r="XDH285" s="32"/>
      <c r="XDI285" s="32"/>
      <c r="XDJ285" s="32"/>
      <c r="XDK285" s="32"/>
      <c r="XDL285" s="32"/>
      <c r="XDM285" s="32"/>
      <c r="XDN285" s="32"/>
      <c r="XDO285" s="32"/>
      <c r="XDP285" s="32"/>
      <c r="XDQ285" s="32"/>
      <c r="XDR285" s="32"/>
      <c r="XDS285" s="32"/>
      <c r="XDT285" s="32"/>
      <c r="XDU285" s="32"/>
      <c r="XDV285" s="32"/>
      <c r="XDW285" s="32"/>
      <c r="XDX285" s="32"/>
      <c r="XDY285" s="32"/>
      <c r="XDZ285" s="32"/>
      <c r="XEA285" s="32"/>
      <c r="XEB285" s="32"/>
      <c r="XEC285" s="32"/>
      <c r="XED285" s="32"/>
      <c r="XEE285" s="32"/>
      <c r="XEF285" s="32"/>
      <c r="XEG285" s="32"/>
      <c r="XEH285" s="32"/>
      <c r="XEI285" s="32"/>
      <c r="XEJ285" s="32"/>
      <c r="XEK285" s="32"/>
      <c r="XEL285" s="32"/>
      <c r="XEM285" s="32"/>
      <c r="XEN285" s="32"/>
      <c r="XEO285" s="32"/>
      <c r="XEP285" s="32"/>
      <c r="XEQ285" s="32"/>
      <c r="XER285" s="32"/>
      <c r="XES285" s="32"/>
      <c r="XET285" s="32"/>
      <c r="XEU285" s="32"/>
      <c r="XEV285" s="32"/>
      <c r="XEW285" s="32"/>
      <c r="XEX285" s="32"/>
      <c r="XEY285" s="32"/>
    </row>
    <row r="286" spans="1:10 16296:16379" s="4" customFormat="1" ht="36" customHeight="1">
      <c r="A286" s="51"/>
      <c r="B286" s="51" t="s">
        <v>566</v>
      </c>
      <c r="C286" s="51" t="s">
        <v>567</v>
      </c>
      <c r="D286" s="51"/>
      <c r="E286" s="34">
        <f>SUM(E287:E288)</f>
        <v>220</v>
      </c>
      <c r="F286" s="34">
        <f>SUM(F287:F288)</f>
        <v>220</v>
      </c>
      <c r="G286" s="26"/>
      <c r="H286" s="26"/>
      <c r="I286" s="26"/>
      <c r="J286" s="16"/>
      <c r="XBT286" s="32"/>
      <c r="XBU286" s="32"/>
      <c r="XBV286" s="32"/>
      <c r="XBW286" s="32"/>
      <c r="XBX286" s="32"/>
      <c r="XBY286" s="32"/>
      <c r="XBZ286" s="32"/>
      <c r="XCA286" s="32"/>
      <c r="XCB286" s="32"/>
      <c r="XCC286" s="32"/>
      <c r="XCD286" s="32"/>
      <c r="XCE286" s="32"/>
      <c r="XCF286" s="32"/>
      <c r="XCG286" s="32"/>
      <c r="XCH286" s="32"/>
      <c r="XCI286" s="32"/>
      <c r="XCJ286" s="32"/>
      <c r="XCK286" s="32"/>
      <c r="XCL286" s="32"/>
      <c r="XCM286" s="32"/>
      <c r="XCN286" s="32"/>
      <c r="XCO286" s="32"/>
      <c r="XCP286" s="32"/>
      <c r="XCQ286" s="32"/>
      <c r="XCR286" s="32"/>
      <c r="XCS286" s="32"/>
      <c r="XCT286" s="32"/>
      <c r="XCU286" s="32"/>
      <c r="XCV286" s="32"/>
      <c r="XCW286" s="32"/>
      <c r="XCX286" s="32"/>
      <c r="XCY286" s="32"/>
      <c r="XCZ286" s="32"/>
      <c r="XDA286" s="32"/>
      <c r="XDB286" s="32"/>
      <c r="XDC286" s="32"/>
      <c r="XDD286" s="32"/>
      <c r="XDE286" s="32"/>
      <c r="XDF286" s="32"/>
      <c r="XDG286" s="32"/>
      <c r="XDH286" s="32"/>
      <c r="XDI286" s="32"/>
      <c r="XDJ286" s="32"/>
      <c r="XDK286" s="32"/>
      <c r="XDL286" s="32"/>
      <c r="XDM286" s="32"/>
      <c r="XDN286" s="32"/>
      <c r="XDO286" s="32"/>
      <c r="XDP286" s="32"/>
      <c r="XDQ286" s="32"/>
      <c r="XDR286" s="32"/>
      <c r="XDS286" s="32"/>
      <c r="XDT286" s="32"/>
      <c r="XDU286" s="32"/>
      <c r="XDV286" s="32"/>
      <c r="XDW286" s="32"/>
      <c r="XDX286" s="32"/>
      <c r="XDY286" s="32"/>
      <c r="XDZ286" s="32"/>
      <c r="XEA286" s="32"/>
      <c r="XEB286" s="32"/>
      <c r="XEC286" s="32"/>
      <c r="XED286" s="32"/>
      <c r="XEE286" s="32"/>
      <c r="XEF286" s="32"/>
      <c r="XEG286" s="32"/>
      <c r="XEH286" s="32"/>
      <c r="XEI286" s="32"/>
      <c r="XEJ286" s="32"/>
      <c r="XEK286" s="32"/>
      <c r="XEL286" s="32"/>
      <c r="XEM286" s="32"/>
      <c r="XEN286" s="32"/>
      <c r="XEO286" s="32"/>
      <c r="XEP286" s="32"/>
      <c r="XEQ286" s="32"/>
      <c r="XER286" s="32"/>
      <c r="XES286" s="32"/>
      <c r="XET286" s="32"/>
      <c r="XEU286" s="32"/>
      <c r="XEV286" s="32"/>
      <c r="XEW286" s="32"/>
      <c r="XEX286" s="32"/>
      <c r="XEY286" s="32"/>
    </row>
    <row r="287" spans="1:10 16296:16379" s="4" customFormat="1" ht="36" customHeight="1">
      <c r="A287" s="51"/>
      <c r="B287" s="51"/>
      <c r="C287" s="16" t="s">
        <v>568</v>
      </c>
      <c r="D287" s="16" t="s">
        <v>569</v>
      </c>
      <c r="E287" s="29">
        <v>110</v>
      </c>
      <c r="F287" s="29">
        <v>110</v>
      </c>
      <c r="G287" s="42">
        <v>2150299</v>
      </c>
      <c r="H287" s="42">
        <v>507</v>
      </c>
      <c r="I287" s="26"/>
      <c r="J287" s="16" t="s">
        <v>32</v>
      </c>
      <c r="XBT287" s="32"/>
      <c r="XBU287" s="32"/>
      <c r="XBV287" s="32"/>
      <c r="XBW287" s="32"/>
      <c r="XBX287" s="32"/>
      <c r="XBY287" s="32"/>
      <c r="XBZ287" s="32"/>
      <c r="XCA287" s="32"/>
      <c r="XCB287" s="32"/>
      <c r="XCC287" s="32"/>
      <c r="XCD287" s="32"/>
      <c r="XCE287" s="32"/>
      <c r="XCF287" s="32"/>
      <c r="XCG287" s="32"/>
      <c r="XCH287" s="32"/>
      <c r="XCI287" s="32"/>
      <c r="XCJ287" s="32"/>
      <c r="XCK287" s="32"/>
      <c r="XCL287" s="32"/>
      <c r="XCM287" s="32"/>
      <c r="XCN287" s="32"/>
      <c r="XCO287" s="32"/>
      <c r="XCP287" s="32"/>
      <c r="XCQ287" s="32"/>
      <c r="XCR287" s="32"/>
      <c r="XCS287" s="32"/>
      <c r="XCT287" s="32"/>
      <c r="XCU287" s="32"/>
      <c r="XCV287" s="32"/>
      <c r="XCW287" s="32"/>
      <c r="XCX287" s="32"/>
      <c r="XCY287" s="32"/>
      <c r="XCZ287" s="32"/>
      <c r="XDA287" s="32"/>
      <c r="XDB287" s="32"/>
      <c r="XDC287" s="32"/>
      <c r="XDD287" s="32"/>
      <c r="XDE287" s="32"/>
      <c r="XDF287" s="32"/>
      <c r="XDG287" s="32"/>
      <c r="XDH287" s="32"/>
      <c r="XDI287" s="32"/>
      <c r="XDJ287" s="32"/>
      <c r="XDK287" s="32"/>
      <c r="XDL287" s="32"/>
      <c r="XDM287" s="32"/>
      <c r="XDN287" s="32"/>
      <c r="XDO287" s="32"/>
      <c r="XDP287" s="32"/>
      <c r="XDQ287" s="32"/>
      <c r="XDR287" s="32"/>
      <c r="XDS287" s="32"/>
      <c r="XDT287" s="32"/>
      <c r="XDU287" s="32"/>
      <c r="XDV287" s="32"/>
      <c r="XDW287" s="32"/>
      <c r="XDX287" s="32"/>
      <c r="XDY287" s="32"/>
      <c r="XDZ287" s="32"/>
      <c r="XEA287" s="32"/>
      <c r="XEB287" s="32"/>
      <c r="XEC287" s="32"/>
      <c r="XED287" s="32"/>
      <c r="XEE287" s="32"/>
      <c r="XEF287" s="32"/>
      <c r="XEG287" s="32"/>
      <c r="XEH287" s="32"/>
      <c r="XEI287" s="32"/>
      <c r="XEJ287" s="32"/>
      <c r="XEK287" s="32"/>
      <c r="XEL287" s="32"/>
      <c r="XEM287" s="32"/>
      <c r="XEN287" s="32"/>
      <c r="XEO287" s="32"/>
      <c r="XEP287" s="32"/>
      <c r="XEQ287" s="32"/>
      <c r="XER287" s="32"/>
      <c r="XES287" s="32"/>
      <c r="XET287" s="32"/>
      <c r="XEU287" s="32"/>
      <c r="XEV287" s="32"/>
      <c r="XEW287" s="32"/>
      <c r="XEX287" s="32"/>
      <c r="XEY287" s="32"/>
    </row>
    <row r="288" spans="1:10 16296:16379" s="4" customFormat="1" ht="36" customHeight="1">
      <c r="A288" s="51"/>
      <c r="B288" s="51"/>
      <c r="C288" s="16" t="s">
        <v>570</v>
      </c>
      <c r="D288" s="16" t="s">
        <v>571</v>
      </c>
      <c r="E288" s="29">
        <v>110</v>
      </c>
      <c r="F288" s="29">
        <v>110</v>
      </c>
      <c r="G288" s="42">
        <v>2150299</v>
      </c>
      <c r="H288" s="42">
        <v>507</v>
      </c>
      <c r="I288" s="26"/>
      <c r="J288" s="16" t="s">
        <v>32</v>
      </c>
      <c r="XBT288" s="32"/>
      <c r="XBU288" s="32"/>
      <c r="XBV288" s="32"/>
      <c r="XBW288" s="32"/>
      <c r="XBX288" s="32"/>
      <c r="XBY288" s="32"/>
      <c r="XBZ288" s="32"/>
      <c r="XCA288" s="32"/>
      <c r="XCB288" s="32"/>
      <c r="XCC288" s="32"/>
      <c r="XCD288" s="32"/>
      <c r="XCE288" s="32"/>
      <c r="XCF288" s="32"/>
      <c r="XCG288" s="32"/>
      <c r="XCH288" s="32"/>
      <c r="XCI288" s="32"/>
      <c r="XCJ288" s="32"/>
      <c r="XCK288" s="32"/>
      <c r="XCL288" s="32"/>
      <c r="XCM288" s="32"/>
      <c r="XCN288" s="32"/>
      <c r="XCO288" s="32"/>
      <c r="XCP288" s="32"/>
      <c r="XCQ288" s="32"/>
      <c r="XCR288" s="32"/>
      <c r="XCS288" s="32"/>
      <c r="XCT288" s="32"/>
      <c r="XCU288" s="32"/>
      <c r="XCV288" s="32"/>
      <c r="XCW288" s="32"/>
      <c r="XCX288" s="32"/>
      <c r="XCY288" s="32"/>
      <c r="XCZ288" s="32"/>
      <c r="XDA288" s="32"/>
      <c r="XDB288" s="32"/>
      <c r="XDC288" s="32"/>
      <c r="XDD288" s="32"/>
      <c r="XDE288" s="32"/>
      <c r="XDF288" s="32"/>
      <c r="XDG288" s="32"/>
      <c r="XDH288" s="32"/>
      <c r="XDI288" s="32"/>
      <c r="XDJ288" s="32"/>
      <c r="XDK288" s="32"/>
      <c r="XDL288" s="32"/>
      <c r="XDM288" s="32"/>
      <c r="XDN288" s="32"/>
      <c r="XDO288" s="32"/>
      <c r="XDP288" s="32"/>
      <c r="XDQ288" s="32"/>
      <c r="XDR288" s="32"/>
      <c r="XDS288" s="32"/>
      <c r="XDT288" s="32"/>
      <c r="XDU288" s="32"/>
      <c r="XDV288" s="32"/>
      <c r="XDW288" s="32"/>
      <c r="XDX288" s="32"/>
      <c r="XDY288" s="32"/>
      <c r="XDZ288" s="32"/>
      <c r="XEA288" s="32"/>
      <c r="XEB288" s="32"/>
      <c r="XEC288" s="32"/>
      <c r="XED288" s="32"/>
      <c r="XEE288" s="32"/>
      <c r="XEF288" s="32"/>
      <c r="XEG288" s="32"/>
      <c r="XEH288" s="32"/>
      <c r="XEI288" s="32"/>
      <c r="XEJ288" s="32"/>
      <c r="XEK288" s="32"/>
      <c r="XEL288" s="32"/>
      <c r="XEM288" s="32"/>
      <c r="XEN288" s="32"/>
      <c r="XEO288" s="32"/>
      <c r="XEP288" s="32"/>
      <c r="XEQ288" s="32"/>
      <c r="XER288" s="32"/>
      <c r="XES288" s="32"/>
      <c r="XET288" s="32"/>
      <c r="XEU288" s="32"/>
      <c r="XEV288" s="32"/>
      <c r="XEW288" s="32"/>
      <c r="XEX288" s="32"/>
      <c r="XEY288" s="32"/>
    </row>
    <row r="289" spans="1:10 16296:16379" s="4" customFormat="1" ht="36" customHeight="1">
      <c r="A289" s="51" t="s">
        <v>572</v>
      </c>
      <c r="B289" s="51" t="s">
        <v>573</v>
      </c>
      <c r="C289" s="51"/>
      <c r="D289" s="51"/>
      <c r="E289" s="34">
        <f>E290+E296+E298+E301+E303+E305+E308</f>
        <v>1610</v>
      </c>
      <c r="F289" s="34">
        <f>F290+F296+F298+F301+F303+F305+F308</f>
        <v>1610</v>
      </c>
      <c r="G289" s="26"/>
      <c r="H289" s="26"/>
      <c r="I289" s="26"/>
      <c r="J289" s="16"/>
      <c r="XBT289" s="32"/>
      <c r="XBU289" s="32"/>
      <c r="XBV289" s="32"/>
      <c r="XBW289" s="32"/>
      <c r="XBX289" s="32"/>
      <c r="XBY289" s="32"/>
      <c r="XBZ289" s="32"/>
      <c r="XCA289" s="32"/>
      <c r="XCB289" s="32"/>
      <c r="XCC289" s="32"/>
      <c r="XCD289" s="32"/>
      <c r="XCE289" s="32"/>
      <c r="XCF289" s="32"/>
      <c r="XCG289" s="32"/>
      <c r="XCH289" s="32"/>
      <c r="XCI289" s="32"/>
      <c r="XCJ289" s="32"/>
      <c r="XCK289" s="32"/>
      <c r="XCL289" s="32"/>
      <c r="XCM289" s="32"/>
      <c r="XCN289" s="32"/>
      <c r="XCO289" s="32"/>
      <c r="XCP289" s="32"/>
      <c r="XCQ289" s="32"/>
      <c r="XCR289" s="32"/>
      <c r="XCS289" s="32"/>
      <c r="XCT289" s="32"/>
      <c r="XCU289" s="32"/>
      <c r="XCV289" s="32"/>
      <c r="XCW289" s="32"/>
      <c r="XCX289" s="32"/>
      <c r="XCY289" s="32"/>
      <c r="XCZ289" s="32"/>
      <c r="XDA289" s="32"/>
      <c r="XDB289" s="32"/>
      <c r="XDC289" s="32"/>
      <c r="XDD289" s="32"/>
      <c r="XDE289" s="32"/>
      <c r="XDF289" s="32"/>
      <c r="XDG289" s="32"/>
      <c r="XDH289" s="32"/>
      <c r="XDI289" s="32"/>
      <c r="XDJ289" s="32"/>
      <c r="XDK289" s="32"/>
      <c r="XDL289" s="32"/>
      <c r="XDM289" s="32"/>
      <c r="XDN289" s="32"/>
      <c r="XDO289" s="32"/>
      <c r="XDP289" s="32"/>
      <c r="XDQ289" s="32"/>
      <c r="XDR289" s="32"/>
      <c r="XDS289" s="32"/>
      <c r="XDT289" s="32"/>
      <c r="XDU289" s="32"/>
      <c r="XDV289" s="32"/>
      <c r="XDW289" s="32"/>
      <c r="XDX289" s="32"/>
      <c r="XDY289" s="32"/>
      <c r="XDZ289" s="32"/>
      <c r="XEA289" s="32"/>
      <c r="XEB289" s="32"/>
      <c r="XEC289" s="32"/>
      <c r="XED289" s="32"/>
      <c r="XEE289" s="32"/>
      <c r="XEF289" s="32"/>
      <c r="XEG289" s="32"/>
      <c r="XEH289" s="32"/>
      <c r="XEI289" s="32"/>
      <c r="XEJ289" s="32"/>
      <c r="XEK289" s="32"/>
      <c r="XEL289" s="32"/>
      <c r="XEM289" s="32"/>
      <c r="XEN289" s="32"/>
      <c r="XEO289" s="32"/>
      <c r="XEP289" s="32"/>
      <c r="XEQ289" s="32"/>
      <c r="XER289" s="32"/>
      <c r="XES289" s="32"/>
      <c r="XET289" s="32"/>
      <c r="XEU289" s="32"/>
      <c r="XEV289" s="32"/>
      <c r="XEW289" s="32"/>
      <c r="XEX289" s="32"/>
      <c r="XEY289" s="32"/>
    </row>
    <row r="290" spans="1:10 16296:16379" s="4" customFormat="1" ht="36" customHeight="1">
      <c r="A290" s="51"/>
      <c r="B290" s="51" t="s">
        <v>21</v>
      </c>
      <c r="C290" s="51" t="s">
        <v>22</v>
      </c>
      <c r="D290" s="51"/>
      <c r="E290" s="34">
        <f>SUM(E291:E295)</f>
        <v>500</v>
      </c>
      <c r="F290" s="34">
        <f>SUM(F291:F295)</f>
        <v>500</v>
      </c>
      <c r="G290" s="26"/>
      <c r="H290" s="26"/>
      <c r="I290" s="26"/>
      <c r="J290" s="16"/>
      <c r="XBT290" s="32"/>
      <c r="XBU290" s="32"/>
      <c r="XBV290" s="32"/>
      <c r="XBW290" s="32"/>
      <c r="XBX290" s="32"/>
      <c r="XBY290" s="32"/>
      <c r="XBZ290" s="32"/>
      <c r="XCA290" s="32"/>
      <c r="XCB290" s="32"/>
      <c r="XCC290" s="32"/>
      <c r="XCD290" s="32"/>
      <c r="XCE290" s="32"/>
      <c r="XCF290" s="32"/>
      <c r="XCG290" s="32"/>
      <c r="XCH290" s="32"/>
      <c r="XCI290" s="32"/>
      <c r="XCJ290" s="32"/>
      <c r="XCK290" s="32"/>
      <c r="XCL290" s="32"/>
      <c r="XCM290" s="32"/>
      <c r="XCN290" s="32"/>
      <c r="XCO290" s="32"/>
      <c r="XCP290" s="32"/>
      <c r="XCQ290" s="32"/>
      <c r="XCR290" s="32"/>
      <c r="XCS290" s="32"/>
      <c r="XCT290" s="32"/>
      <c r="XCU290" s="32"/>
      <c r="XCV290" s="32"/>
      <c r="XCW290" s="32"/>
      <c r="XCX290" s="32"/>
      <c r="XCY290" s="32"/>
      <c r="XCZ290" s="32"/>
      <c r="XDA290" s="32"/>
      <c r="XDB290" s="32"/>
      <c r="XDC290" s="32"/>
      <c r="XDD290" s="32"/>
      <c r="XDE290" s="32"/>
      <c r="XDF290" s="32"/>
      <c r="XDG290" s="32"/>
      <c r="XDH290" s="32"/>
      <c r="XDI290" s="32"/>
      <c r="XDJ290" s="32"/>
      <c r="XDK290" s="32"/>
      <c r="XDL290" s="32"/>
      <c r="XDM290" s="32"/>
      <c r="XDN290" s="32"/>
      <c r="XDO290" s="32"/>
      <c r="XDP290" s="32"/>
      <c r="XDQ290" s="32"/>
      <c r="XDR290" s="32"/>
      <c r="XDS290" s="32"/>
      <c r="XDT290" s="32"/>
      <c r="XDU290" s="32"/>
      <c r="XDV290" s="32"/>
      <c r="XDW290" s="32"/>
      <c r="XDX290" s="32"/>
      <c r="XDY290" s="32"/>
      <c r="XDZ290" s="32"/>
      <c r="XEA290" s="32"/>
      <c r="XEB290" s="32"/>
      <c r="XEC290" s="32"/>
      <c r="XED290" s="32"/>
      <c r="XEE290" s="32"/>
      <c r="XEF290" s="32"/>
      <c r="XEG290" s="32"/>
      <c r="XEH290" s="32"/>
      <c r="XEI290" s="32"/>
      <c r="XEJ290" s="32"/>
      <c r="XEK290" s="32"/>
      <c r="XEL290" s="32"/>
      <c r="XEM290" s="32"/>
      <c r="XEN290" s="32"/>
      <c r="XEO290" s="32"/>
      <c r="XEP290" s="32"/>
      <c r="XEQ290" s="32"/>
      <c r="XER290" s="32"/>
      <c r="XES290" s="32"/>
      <c r="XET290" s="32"/>
      <c r="XEU290" s="32"/>
      <c r="XEV290" s="32"/>
      <c r="XEW290" s="32"/>
      <c r="XEX290" s="32"/>
      <c r="XEY290" s="32"/>
    </row>
    <row r="291" spans="1:10 16296:16379" s="4" customFormat="1" ht="36" customHeight="1">
      <c r="A291" s="51"/>
      <c r="B291" s="51"/>
      <c r="C291" s="16" t="s">
        <v>574</v>
      </c>
      <c r="D291" s="16" t="s">
        <v>575</v>
      </c>
      <c r="E291" s="29">
        <v>100</v>
      </c>
      <c r="F291" s="29">
        <v>100</v>
      </c>
      <c r="G291" s="42">
        <v>2150299</v>
      </c>
      <c r="H291" s="42">
        <v>507</v>
      </c>
      <c r="I291" s="26"/>
      <c r="J291" s="16" t="s">
        <v>32</v>
      </c>
      <c r="XBT291" s="32"/>
      <c r="XBU291" s="32"/>
      <c r="XBV291" s="32"/>
      <c r="XBW291" s="32"/>
      <c r="XBX291" s="32"/>
      <c r="XBY291" s="32"/>
      <c r="XBZ291" s="32"/>
      <c r="XCA291" s="32"/>
      <c r="XCB291" s="32"/>
      <c r="XCC291" s="32"/>
      <c r="XCD291" s="32"/>
      <c r="XCE291" s="32"/>
      <c r="XCF291" s="32"/>
      <c r="XCG291" s="32"/>
      <c r="XCH291" s="32"/>
      <c r="XCI291" s="32"/>
      <c r="XCJ291" s="32"/>
      <c r="XCK291" s="32"/>
      <c r="XCL291" s="32"/>
      <c r="XCM291" s="32"/>
      <c r="XCN291" s="32"/>
      <c r="XCO291" s="32"/>
      <c r="XCP291" s="32"/>
      <c r="XCQ291" s="32"/>
      <c r="XCR291" s="32"/>
      <c r="XCS291" s="32"/>
      <c r="XCT291" s="32"/>
      <c r="XCU291" s="32"/>
      <c r="XCV291" s="32"/>
      <c r="XCW291" s="32"/>
      <c r="XCX291" s="32"/>
      <c r="XCY291" s="32"/>
      <c r="XCZ291" s="32"/>
      <c r="XDA291" s="32"/>
      <c r="XDB291" s="32"/>
      <c r="XDC291" s="32"/>
      <c r="XDD291" s="32"/>
      <c r="XDE291" s="32"/>
      <c r="XDF291" s="32"/>
      <c r="XDG291" s="32"/>
      <c r="XDH291" s="32"/>
      <c r="XDI291" s="32"/>
      <c r="XDJ291" s="32"/>
      <c r="XDK291" s="32"/>
      <c r="XDL291" s="32"/>
      <c r="XDM291" s="32"/>
      <c r="XDN291" s="32"/>
      <c r="XDO291" s="32"/>
      <c r="XDP291" s="32"/>
      <c r="XDQ291" s="32"/>
      <c r="XDR291" s="32"/>
      <c r="XDS291" s="32"/>
      <c r="XDT291" s="32"/>
      <c r="XDU291" s="32"/>
      <c r="XDV291" s="32"/>
      <c r="XDW291" s="32"/>
      <c r="XDX291" s="32"/>
      <c r="XDY291" s="32"/>
      <c r="XDZ291" s="32"/>
      <c r="XEA291" s="32"/>
      <c r="XEB291" s="32"/>
      <c r="XEC291" s="32"/>
      <c r="XED291" s="32"/>
      <c r="XEE291" s="32"/>
      <c r="XEF291" s="32"/>
      <c r="XEG291" s="32"/>
      <c r="XEH291" s="32"/>
      <c r="XEI291" s="32"/>
      <c r="XEJ291" s="32"/>
      <c r="XEK291" s="32"/>
      <c r="XEL291" s="32"/>
      <c r="XEM291" s="32"/>
      <c r="XEN291" s="32"/>
      <c r="XEO291" s="32"/>
      <c r="XEP291" s="32"/>
      <c r="XEQ291" s="32"/>
      <c r="XER291" s="32"/>
      <c r="XES291" s="32"/>
      <c r="XET291" s="32"/>
      <c r="XEU291" s="32"/>
      <c r="XEV291" s="32"/>
      <c r="XEW291" s="32"/>
      <c r="XEX291" s="32"/>
      <c r="XEY291" s="32"/>
    </row>
    <row r="292" spans="1:10 16296:16379" s="4" customFormat="1" ht="36" customHeight="1">
      <c r="A292" s="51"/>
      <c r="B292" s="51"/>
      <c r="C292" s="16" t="s">
        <v>576</v>
      </c>
      <c r="D292" s="16" t="s">
        <v>577</v>
      </c>
      <c r="E292" s="29">
        <v>100</v>
      </c>
      <c r="F292" s="29">
        <v>100</v>
      </c>
      <c r="G292" s="42">
        <v>2150299</v>
      </c>
      <c r="H292" s="42">
        <v>507</v>
      </c>
      <c r="I292" s="26"/>
      <c r="J292" s="16" t="s">
        <v>32</v>
      </c>
      <c r="XBT292" s="32"/>
      <c r="XBU292" s="32"/>
      <c r="XBV292" s="32"/>
      <c r="XBW292" s="32"/>
      <c r="XBX292" s="32"/>
      <c r="XBY292" s="32"/>
      <c r="XBZ292" s="32"/>
      <c r="XCA292" s="32"/>
      <c r="XCB292" s="32"/>
      <c r="XCC292" s="32"/>
      <c r="XCD292" s="32"/>
      <c r="XCE292" s="32"/>
      <c r="XCF292" s="32"/>
      <c r="XCG292" s="32"/>
      <c r="XCH292" s="32"/>
      <c r="XCI292" s="32"/>
      <c r="XCJ292" s="32"/>
      <c r="XCK292" s="32"/>
      <c r="XCL292" s="32"/>
      <c r="XCM292" s="32"/>
      <c r="XCN292" s="32"/>
      <c r="XCO292" s="32"/>
      <c r="XCP292" s="32"/>
      <c r="XCQ292" s="32"/>
      <c r="XCR292" s="32"/>
      <c r="XCS292" s="32"/>
      <c r="XCT292" s="32"/>
      <c r="XCU292" s="32"/>
      <c r="XCV292" s="32"/>
      <c r="XCW292" s="32"/>
      <c r="XCX292" s="32"/>
      <c r="XCY292" s="32"/>
      <c r="XCZ292" s="32"/>
      <c r="XDA292" s="32"/>
      <c r="XDB292" s="32"/>
      <c r="XDC292" s="32"/>
      <c r="XDD292" s="32"/>
      <c r="XDE292" s="32"/>
      <c r="XDF292" s="32"/>
      <c r="XDG292" s="32"/>
      <c r="XDH292" s="32"/>
      <c r="XDI292" s="32"/>
      <c r="XDJ292" s="32"/>
      <c r="XDK292" s="32"/>
      <c r="XDL292" s="32"/>
      <c r="XDM292" s="32"/>
      <c r="XDN292" s="32"/>
      <c r="XDO292" s="32"/>
      <c r="XDP292" s="32"/>
      <c r="XDQ292" s="32"/>
      <c r="XDR292" s="32"/>
      <c r="XDS292" s="32"/>
      <c r="XDT292" s="32"/>
      <c r="XDU292" s="32"/>
      <c r="XDV292" s="32"/>
      <c r="XDW292" s="32"/>
      <c r="XDX292" s="32"/>
      <c r="XDY292" s="32"/>
      <c r="XDZ292" s="32"/>
      <c r="XEA292" s="32"/>
      <c r="XEB292" s="32"/>
      <c r="XEC292" s="32"/>
      <c r="XED292" s="32"/>
      <c r="XEE292" s="32"/>
      <c r="XEF292" s="32"/>
      <c r="XEG292" s="32"/>
      <c r="XEH292" s="32"/>
      <c r="XEI292" s="32"/>
      <c r="XEJ292" s="32"/>
      <c r="XEK292" s="32"/>
      <c r="XEL292" s="32"/>
      <c r="XEM292" s="32"/>
      <c r="XEN292" s="32"/>
      <c r="XEO292" s="32"/>
      <c r="XEP292" s="32"/>
      <c r="XEQ292" s="32"/>
      <c r="XER292" s="32"/>
      <c r="XES292" s="32"/>
      <c r="XET292" s="32"/>
      <c r="XEU292" s="32"/>
      <c r="XEV292" s="32"/>
      <c r="XEW292" s="32"/>
      <c r="XEX292" s="32"/>
      <c r="XEY292" s="32"/>
    </row>
    <row r="293" spans="1:10 16296:16379" s="4" customFormat="1" ht="36" customHeight="1">
      <c r="A293" s="51"/>
      <c r="B293" s="51"/>
      <c r="C293" s="16" t="s">
        <v>578</v>
      </c>
      <c r="D293" s="16" t="s">
        <v>579</v>
      </c>
      <c r="E293" s="29">
        <v>100</v>
      </c>
      <c r="F293" s="29">
        <v>100</v>
      </c>
      <c r="G293" s="42">
        <v>2150299</v>
      </c>
      <c r="H293" s="42">
        <v>507</v>
      </c>
      <c r="I293" s="26"/>
      <c r="J293" s="16" t="s">
        <v>32</v>
      </c>
      <c r="XBT293" s="32"/>
      <c r="XBU293" s="32"/>
      <c r="XBV293" s="32"/>
      <c r="XBW293" s="32"/>
      <c r="XBX293" s="32"/>
      <c r="XBY293" s="32"/>
      <c r="XBZ293" s="32"/>
      <c r="XCA293" s="32"/>
      <c r="XCB293" s="32"/>
      <c r="XCC293" s="32"/>
      <c r="XCD293" s="32"/>
      <c r="XCE293" s="32"/>
      <c r="XCF293" s="32"/>
      <c r="XCG293" s="32"/>
      <c r="XCH293" s="32"/>
      <c r="XCI293" s="32"/>
      <c r="XCJ293" s="32"/>
      <c r="XCK293" s="32"/>
      <c r="XCL293" s="32"/>
      <c r="XCM293" s="32"/>
      <c r="XCN293" s="32"/>
      <c r="XCO293" s="32"/>
      <c r="XCP293" s="32"/>
      <c r="XCQ293" s="32"/>
      <c r="XCR293" s="32"/>
      <c r="XCS293" s="32"/>
      <c r="XCT293" s="32"/>
      <c r="XCU293" s="32"/>
      <c r="XCV293" s="32"/>
      <c r="XCW293" s="32"/>
      <c r="XCX293" s="32"/>
      <c r="XCY293" s="32"/>
      <c r="XCZ293" s="32"/>
      <c r="XDA293" s="32"/>
      <c r="XDB293" s="32"/>
      <c r="XDC293" s="32"/>
      <c r="XDD293" s="32"/>
      <c r="XDE293" s="32"/>
      <c r="XDF293" s="32"/>
      <c r="XDG293" s="32"/>
      <c r="XDH293" s="32"/>
      <c r="XDI293" s="32"/>
      <c r="XDJ293" s="32"/>
      <c r="XDK293" s="32"/>
      <c r="XDL293" s="32"/>
      <c r="XDM293" s="32"/>
      <c r="XDN293" s="32"/>
      <c r="XDO293" s="32"/>
      <c r="XDP293" s="32"/>
      <c r="XDQ293" s="32"/>
      <c r="XDR293" s="32"/>
      <c r="XDS293" s="32"/>
      <c r="XDT293" s="32"/>
      <c r="XDU293" s="32"/>
      <c r="XDV293" s="32"/>
      <c r="XDW293" s="32"/>
      <c r="XDX293" s="32"/>
      <c r="XDY293" s="32"/>
      <c r="XDZ293" s="32"/>
      <c r="XEA293" s="32"/>
      <c r="XEB293" s="32"/>
      <c r="XEC293" s="32"/>
      <c r="XED293" s="32"/>
      <c r="XEE293" s="32"/>
      <c r="XEF293" s="32"/>
      <c r="XEG293" s="32"/>
      <c r="XEH293" s="32"/>
      <c r="XEI293" s="32"/>
      <c r="XEJ293" s="32"/>
      <c r="XEK293" s="32"/>
      <c r="XEL293" s="32"/>
      <c r="XEM293" s="32"/>
      <c r="XEN293" s="32"/>
      <c r="XEO293" s="32"/>
      <c r="XEP293" s="32"/>
      <c r="XEQ293" s="32"/>
      <c r="XER293" s="32"/>
      <c r="XES293" s="32"/>
      <c r="XET293" s="32"/>
      <c r="XEU293" s="32"/>
      <c r="XEV293" s="32"/>
      <c r="XEW293" s="32"/>
      <c r="XEX293" s="32"/>
      <c r="XEY293" s="32"/>
    </row>
    <row r="294" spans="1:10 16296:16379" s="4" customFormat="1" ht="36" customHeight="1">
      <c r="A294" s="51"/>
      <c r="B294" s="51"/>
      <c r="C294" s="16" t="s">
        <v>580</v>
      </c>
      <c r="D294" s="17" t="s">
        <v>581</v>
      </c>
      <c r="E294" s="29">
        <v>100</v>
      </c>
      <c r="F294" s="29">
        <v>100</v>
      </c>
      <c r="G294" s="42">
        <v>2150299</v>
      </c>
      <c r="H294" s="42">
        <v>507</v>
      </c>
      <c r="I294" s="26"/>
      <c r="J294" s="16" t="s">
        <v>32</v>
      </c>
      <c r="XBT294" s="32"/>
      <c r="XBU294" s="32"/>
      <c r="XBV294" s="32"/>
      <c r="XBW294" s="32"/>
      <c r="XBX294" s="32"/>
      <c r="XBY294" s="32"/>
      <c r="XBZ294" s="32"/>
      <c r="XCA294" s="32"/>
      <c r="XCB294" s="32"/>
      <c r="XCC294" s="32"/>
      <c r="XCD294" s="32"/>
      <c r="XCE294" s="32"/>
      <c r="XCF294" s="32"/>
      <c r="XCG294" s="32"/>
      <c r="XCH294" s="32"/>
      <c r="XCI294" s="32"/>
      <c r="XCJ294" s="32"/>
      <c r="XCK294" s="32"/>
      <c r="XCL294" s="32"/>
      <c r="XCM294" s="32"/>
      <c r="XCN294" s="32"/>
      <c r="XCO294" s="32"/>
      <c r="XCP294" s="32"/>
      <c r="XCQ294" s="32"/>
      <c r="XCR294" s="32"/>
      <c r="XCS294" s="32"/>
      <c r="XCT294" s="32"/>
      <c r="XCU294" s="32"/>
      <c r="XCV294" s="32"/>
      <c r="XCW294" s="32"/>
      <c r="XCX294" s="32"/>
      <c r="XCY294" s="32"/>
      <c r="XCZ294" s="32"/>
      <c r="XDA294" s="32"/>
      <c r="XDB294" s="32"/>
      <c r="XDC294" s="32"/>
      <c r="XDD294" s="32"/>
      <c r="XDE294" s="32"/>
      <c r="XDF294" s="32"/>
      <c r="XDG294" s="32"/>
      <c r="XDH294" s="32"/>
      <c r="XDI294" s="32"/>
      <c r="XDJ294" s="32"/>
      <c r="XDK294" s="32"/>
      <c r="XDL294" s="32"/>
      <c r="XDM294" s="32"/>
      <c r="XDN294" s="32"/>
      <c r="XDO294" s="32"/>
      <c r="XDP294" s="32"/>
      <c r="XDQ294" s="32"/>
      <c r="XDR294" s="32"/>
      <c r="XDS294" s="32"/>
      <c r="XDT294" s="32"/>
      <c r="XDU294" s="32"/>
      <c r="XDV294" s="32"/>
      <c r="XDW294" s="32"/>
      <c r="XDX294" s="32"/>
      <c r="XDY294" s="32"/>
      <c r="XDZ294" s="32"/>
      <c r="XEA294" s="32"/>
      <c r="XEB294" s="32"/>
      <c r="XEC294" s="32"/>
      <c r="XED294" s="32"/>
      <c r="XEE294" s="32"/>
      <c r="XEF294" s="32"/>
      <c r="XEG294" s="32"/>
      <c r="XEH294" s="32"/>
      <c r="XEI294" s="32"/>
      <c r="XEJ294" s="32"/>
      <c r="XEK294" s="32"/>
      <c r="XEL294" s="32"/>
      <c r="XEM294" s="32"/>
      <c r="XEN294" s="32"/>
      <c r="XEO294" s="32"/>
      <c r="XEP294" s="32"/>
      <c r="XEQ294" s="32"/>
      <c r="XER294" s="32"/>
      <c r="XES294" s="32"/>
      <c r="XET294" s="32"/>
      <c r="XEU294" s="32"/>
      <c r="XEV294" s="32"/>
      <c r="XEW294" s="32"/>
      <c r="XEX294" s="32"/>
      <c r="XEY294" s="32"/>
    </row>
    <row r="295" spans="1:10 16296:16379" s="4" customFormat="1" ht="36" customHeight="1">
      <c r="A295" s="51"/>
      <c r="B295" s="51"/>
      <c r="C295" s="16" t="s">
        <v>582</v>
      </c>
      <c r="D295" s="16" t="s">
        <v>583</v>
      </c>
      <c r="E295" s="29">
        <v>100</v>
      </c>
      <c r="F295" s="29">
        <v>100</v>
      </c>
      <c r="G295" s="42">
        <v>2150299</v>
      </c>
      <c r="H295" s="42">
        <v>507</v>
      </c>
      <c r="I295" s="26"/>
      <c r="J295" s="16" t="s">
        <v>32</v>
      </c>
      <c r="XBT295" s="32"/>
      <c r="XBU295" s="32"/>
      <c r="XBV295" s="32"/>
      <c r="XBW295" s="32"/>
      <c r="XBX295" s="32"/>
      <c r="XBY295" s="32"/>
      <c r="XBZ295" s="32"/>
      <c r="XCA295" s="32"/>
      <c r="XCB295" s="32"/>
      <c r="XCC295" s="32"/>
      <c r="XCD295" s="32"/>
      <c r="XCE295" s="32"/>
      <c r="XCF295" s="32"/>
      <c r="XCG295" s="32"/>
      <c r="XCH295" s="32"/>
      <c r="XCI295" s="32"/>
      <c r="XCJ295" s="32"/>
      <c r="XCK295" s="32"/>
      <c r="XCL295" s="32"/>
      <c r="XCM295" s="32"/>
      <c r="XCN295" s="32"/>
      <c r="XCO295" s="32"/>
      <c r="XCP295" s="32"/>
      <c r="XCQ295" s="32"/>
      <c r="XCR295" s="32"/>
      <c r="XCS295" s="32"/>
      <c r="XCT295" s="32"/>
      <c r="XCU295" s="32"/>
      <c r="XCV295" s="32"/>
      <c r="XCW295" s="32"/>
      <c r="XCX295" s="32"/>
      <c r="XCY295" s="32"/>
      <c r="XCZ295" s="32"/>
      <c r="XDA295" s="32"/>
      <c r="XDB295" s="32"/>
      <c r="XDC295" s="32"/>
      <c r="XDD295" s="32"/>
      <c r="XDE295" s="32"/>
      <c r="XDF295" s="32"/>
      <c r="XDG295" s="32"/>
      <c r="XDH295" s="32"/>
      <c r="XDI295" s="32"/>
      <c r="XDJ295" s="32"/>
      <c r="XDK295" s="32"/>
      <c r="XDL295" s="32"/>
      <c r="XDM295" s="32"/>
      <c r="XDN295" s="32"/>
      <c r="XDO295" s="32"/>
      <c r="XDP295" s="32"/>
      <c r="XDQ295" s="32"/>
      <c r="XDR295" s="32"/>
      <c r="XDS295" s="32"/>
      <c r="XDT295" s="32"/>
      <c r="XDU295" s="32"/>
      <c r="XDV295" s="32"/>
      <c r="XDW295" s="32"/>
      <c r="XDX295" s="32"/>
      <c r="XDY295" s="32"/>
      <c r="XDZ295" s="32"/>
      <c r="XEA295" s="32"/>
      <c r="XEB295" s="32"/>
      <c r="XEC295" s="32"/>
      <c r="XED295" s="32"/>
      <c r="XEE295" s="32"/>
      <c r="XEF295" s="32"/>
      <c r="XEG295" s="32"/>
      <c r="XEH295" s="32"/>
      <c r="XEI295" s="32"/>
      <c r="XEJ295" s="32"/>
      <c r="XEK295" s="32"/>
      <c r="XEL295" s="32"/>
      <c r="XEM295" s="32"/>
      <c r="XEN295" s="32"/>
      <c r="XEO295" s="32"/>
      <c r="XEP295" s="32"/>
      <c r="XEQ295" s="32"/>
      <c r="XER295" s="32"/>
      <c r="XES295" s="32"/>
      <c r="XET295" s="32"/>
      <c r="XEU295" s="32"/>
      <c r="XEV295" s="32"/>
      <c r="XEW295" s="32"/>
      <c r="XEX295" s="32"/>
      <c r="XEY295" s="32"/>
    </row>
    <row r="296" spans="1:10 16296:16379" s="4" customFormat="1" ht="36" customHeight="1">
      <c r="A296" s="51"/>
      <c r="B296" s="51" t="s">
        <v>584</v>
      </c>
      <c r="C296" s="51" t="s">
        <v>585</v>
      </c>
      <c r="D296" s="51"/>
      <c r="E296" s="34">
        <f>SUM(E297)</f>
        <v>100</v>
      </c>
      <c r="F296" s="34">
        <f>SUM(F297)</f>
        <v>100</v>
      </c>
      <c r="G296" s="26"/>
      <c r="H296" s="26"/>
      <c r="I296" s="26"/>
      <c r="J296" s="16"/>
      <c r="XBT296" s="32"/>
      <c r="XBU296" s="32"/>
      <c r="XBV296" s="32"/>
      <c r="XBW296" s="32"/>
      <c r="XBX296" s="32"/>
      <c r="XBY296" s="32"/>
      <c r="XBZ296" s="32"/>
      <c r="XCA296" s="32"/>
      <c r="XCB296" s="32"/>
      <c r="XCC296" s="32"/>
      <c r="XCD296" s="32"/>
      <c r="XCE296" s="32"/>
      <c r="XCF296" s="32"/>
      <c r="XCG296" s="32"/>
      <c r="XCH296" s="32"/>
      <c r="XCI296" s="32"/>
      <c r="XCJ296" s="32"/>
      <c r="XCK296" s="32"/>
      <c r="XCL296" s="32"/>
      <c r="XCM296" s="32"/>
      <c r="XCN296" s="32"/>
      <c r="XCO296" s="32"/>
      <c r="XCP296" s="32"/>
      <c r="XCQ296" s="32"/>
      <c r="XCR296" s="32"/>
      <c r="XCS296" s="32"/>
      <c r="XCT296" s="32"/>
      <c r="XCU296" s="32"/>
      <c r="XCV296" s="32"/>
      <c r="XCW296" s="32"/>
      <c r="XCX296" s="32"/>
      <c r="XCY296" s="32"/>
      <c r="XCZ296" s="32"/>
      <c r="XDA296" s="32"/>
      <c r="XDB296" s="32"/>
      <c r="XDC296" s="32"/>
      <c r="XDD296" s="32"/>
      <c r="XDE296" s="32"/>
      <c r="XDF296" s="32"/>
      <c r="XDG296" s="32"/>
      <c r="XDH296" s="32"/>
      <c r="XDI296" s="32"/>
      <c r="XDJ296" s="32"/>
      <c r="XDK296" s="32"/>
      <c r="XDL296" s="32"/>
      <c r="XDM296" s="32"/>
      <c r="XDN296" s="32"/>
      <c r="XDO296" s="32"/>
      <c r="XDP296" s="32"/>
      <c r="XDQ296" s="32"/>
      <c r="XDR296" s="32"/>
      <c r="XDS296" s="32"/>
      <c r="XDT296" s="32"/>
      <c r="XDU296" s="32"/>
      <c r="XDV296" s="32"/>
      <c r="XDW296" s="32"/>
      <c r="XDX296" s="32"/>
      <c r="XDY296" s="32"/>
      <c r="XDZ296" s="32"/>
      <c r="XEA296" s="32"/>
      <c r="XEB296" s="32"/>
      <c r="XEC296" s="32"/>
      <c r="XED296" s="32"/>
      <c r="XEE296" s="32"/>
      <c r="XEF296" s="32"/>
      <c r="XEG296" s="32"/>
      <c r="XEH296" s="32"/>
      <c r="XEI296" s="32"/>
      <c r="XEJ296" s="32"/>
      <c r="XEK296" s="32"/>
      <c r="XEL296" s="32"/>
      <c r="XEM296" s="32"/>
      <c r="XEN296" s="32"/>
      <c r="XEO296" s="32"/>
      <c r="XEP296" s="32"/>
      <c r="XEQ296" s="32"/>
      <c r="XER296" s="32"/>
      <c r="XES296" s="32"/>
      <c r="XET296" s="32"/>
      <c r="XEU296" s="32"/>
      <c r="XEV296" s="32"/>
      <c r="XEW296" s="32"/>
      <c r="XEX296" s="32"/>
      <c r="XEY296" s="32"/>
    </row>
    <row r="297" spans="1:10 16296:16379" s="4" customFormat="1" ht="36" customHeight="1">
      <c r="A297" s="51"/>
      <c r="B297" s="51"/>
      <c r="C297" s="16" t="s">
        <v>586</v>
      </c>
      <c r="D297" s="16" t="s">
        <v>587</v>
      </c>
      <c r="E297" s="29">
        <v>100</v>
      </c>
      <c r="F297" s="29">
        <v>100</v>
      </c>
      <c r="G297" s="42">
        <v>2150299</v>
      </c>
      <c r="H297" s="42">
        <v>507</v>
      </c>
      <c r="I297" s="26"/>
      <c r="J297" s="16" t="s">
        <v>32</v>
      </c>
      <c r="XBT297" s="32"/>
      <c r="XBU297" s="32"/>
      <c r="XBV297" s="32"/>
      <c r="XBW297" s="32"/>
      <c r="XBX297" s="32"/>
      <c r="XBY297" s="32"/>
      <c r="XBZ297" s="32"/>
      <c r="XCA297" s="32"/>
      <c r="XCB297" s="32"/>
      <c r="XCC297" s="32"/>
      <c r="XCD297" s="32"/>
      <c r="XCE297" s="32"/>
      <c r="XCF297" s="32"/>
      <c r="XCG297" s="32"/>
      <c r="XCH297" s="32"/>
      <c r="XCI297" s="32"/>
      <c r="XCJ297" s="32"/>
      <c r="XCK297" s="32"/>
      <c r="XCL297" s="32"/>
      <c r="XCM297" s="32"/>
      <c r="XCN297" s="32"/>
      <c r="XCO297" s="32"/>
      <c r="XCP297" s="32"/>
      <c r="XCQ297" s="32"/>
      <c r="XCR297" s="32"/>
      <c r="XCS297" s="32"/>
      <c r="XCT297" s="32"/>
      <c r="XCU297" s="32"/>
      <c r="XCV297" s="32"/>
      <c r="XCW297" s="32"/>
      <c r="XCX297" s="32"/>
      <c r="XCY297" s="32"/>
      <c r="XCZ297" s="32"/>
      <c r="XDA297" s="32"/>
      <c r="XDB297" s="32"/>
      <c r="XDC297" s="32"/>
      <c r="XDD297" s="32"/>
      <c r="XDE297" s="32"/>
      <c r="XDF297" s="32"/>
      <c r="XDG297" s="32"/>
      <c r="XDH297" s="32"/>
      <c r="XDI297" s="32"/>
      <c r="XDJ297" s="32"/>
      <c r="XDK297" s="32"/>
      <c r="XDL297" s="32"/>
      <c r="XDM297" s="32"/>
      <c r="XDN297" s="32"/>
      <c r="XDO297" s="32"/>
      <c r="XDP297" s="32"/>
      <c r="XDQ297" s="32"/>
      <c r="XDR297" s="32"/>
      <c r="XDS297" s="32"/>
      <c r="XDT297" s="32"/>
      <c r="XDU297" s="32"/>
      <c r="XDV297" s="32"/>
      <c r="XDW297" s="32"/>
      <c r="XDX297" s="32"/>
      <c r="XDY297" s="32"/>
      <c r="XDZ297" s="32"/>
      <c r="XEA297" s="32"/>
      <c r="XEB297" s="32"/>
      <c r="XEC297" s="32"/>
      <c r="XED297" s="32"/>
      <c r="XEE297" s="32"/>
      <c r="XEF297" s="32"/>
      <c r="XEG297" s="32"/>
      <c r="XEH297" s="32"/>
      <c r="XEI297" s="32"/>
      <c r="XEJ297" s="32"/>
      <c r="XEK297" s="32"/>
      <c r="XEL297" s="32"/>
      <c r="XEM297" s="32"/>
      <c r="XEN297" s="32"/>
      <c r="XEO297" s="32"/>
      <c r="XEP297" s="32"/>
      <c r="XEQ297" s="32"/>
      <c r="XER297" s="32"/>
      <c r="XES297" s="32"/>
      <c r="XET297" s="32"/>
      <c r="XEU297" s="32"/>
      <c r="XEV297" s="32"/>
      <c r="XEW297" s="32"/>
      <c r="XEX297" s="32"/>
      <c r="XEY297" s="32"/>
    </row>
    <row r="298" spans="1:10 16296:16379" s="4" customFormat="1" ht="36" customHeight="1">
      <c r="A298" s="51"/>
      <c r="B298" s="51" t="s">
        <v>588</v>
      </c>
      <c r="C298" s="51" t="s">
        <v>589</v>
      </c>
      <c r="D298" s="51"/>
      <c r="E298" s="34">
        <f>SUM(E299:E300)</f>
        <v>200</v>
      </c>
      <c r="F298" s="34">
        <f>SUM(F299:F300)</f>
        <v>200</v>
      </c>
      <c r="G298" s="26"/>
      <c r="H298" s="26"/>
      <c r="I298" s="26"/>
      <c r="J298" s="16"/>
      <c r="XBT298" s="32"/>
      <c r="XBU298" s="32"/>
      <c r="XBV298" s="32"/>
      <c r="XBW298" s="32"/>
      <c r="XBX298" s="32"/>
      <c r="XBY298" s="32"/>
      <c r="XBZ298" s="32"/>
      <c r="XCA298" s="32"/>
      <c r="XCB298" s="32"/>
      <c r="XCC298" s="32"/>
      <c r="XCD298" s="32"/>
      <c r="XCE298" s="32"/>
      <c r="XCF298" s="32"/>
      <c r="XCG298" s="32"/>
      <c r="XCH298" s="32"/>
      <c r="XCI298" s="32"/>
      <c r="XCJ298" s="32"/>
      <c r="XCK298" s="32"/>
      <c r="XCL298" s="32"/>
      <c r="XCM298" s="32"/>
      <c r="XCN298" s="32"/>
      <c r="XCO298" s="32"/>
      <c r="XCP298" s="32"/>
      <c r="XCQ298" s="32"/>
      <c r="XCR298" s="32"/>
      <c r="XCS298" s="32"/>
      <c r="XCT298" s="32"/>
      <c r="XCU298" s="32"/>
      <c r="XCV298" s="32"/>
      <c r="XCW298" s="32"/>
      <c r="XCX298" s="32"/>
      <c r="XCY298" s="32"/>
      <c r="XCZ298" s="32"/>
      <c r="XDA298" s="32"/>
      <c r="XDB298" s="32"/>
      <c r="XDC298" s="32"/>
      <c r="XDD298" s="32"/>
      <c r="XDE298" s="32"/>
      <c r="XDF298" s="32"/>
      <c r="XDG298" s="32"/>
      <c r="XDH298" s="32"/>
      <c r="XDI298" s="32"/>
      <c r="XDJ298" s="32"/>
      <c r="XDK298" s="32"/>
      <c r="XDL298" s="32"/>
      <c r="XDM298" s="32"/>
      <c r="XDN298" s="32"/>
      <c r="XDO298" s="32"/>
      <c r="XDP298" s="32"/>
      <c r="XDQ298" s="32"/>
      <c r="XDR298" s="32"/>
      <c r="XDS298" s="32"/>
      <c r="XDT298" s="32"/>
      <c r="XDU298" s="32"/>
      <c r="XDV298" s="32"/>
      <c r="XDW298" s="32"/>
      <c r="XDX298" s="32"/>
      <c r="XDY298" s="32"/>
      <c r="XDZ298" s="32"/>
      <c r="XEA298" s="32"/>
      <c r="XEB298" s="32"/>
      <c r="XEC298" s="32"/>
      <c r="XED298" s="32"/>
      <c r="XEE298" s="32"/>
      <c r="XEF298" s="32"/>
      <c r="XEG298" s="32"/>
      <c r="XEH298" s="32"/>
      <c r="XEI298" s="32"/>
      <c r="XEJ298" s="32"/>
      <c r="XEK298" s="32"/>
      <c r="XEL298" s="32"/>
      <c r="XEM298" s="32"/>
      <c r="XEN298" s="32"/>
      <c r="XEO298" s="32"/>
      <c r="XEP298" s="32"/>
      <c r="XEQ298" s="32"/>
      <c r="XER298" s="32"/>
      <c r="XES298" s="32"/>
      <c r="XET298" s="32"/>
      <c r="XEU298" s="32"/>
      <c r="XEV298" s="32"/>
      <c r="XEW298" s="32"/>
      <c r="XEX298" s="32"/>
      <c r="XEY298" s="32"/>
    </row>
    <row r="299" spans="1:10 16296:16379" s="4" customFormat="1" ht="36" customHeight="1">
      <c r="A299" s="51"/>
      <c r="B299" s="51"/>
      <c r="C299" s="16" t="s">
        <v>590</v>
      </c>
      <c r="D299" s="17" t="s">
        <v>591</v>
      </c>
      <c r="E299" s="29">
        <v>100</v>
      </c>
      <c r="F299" s="29">
        <v>100</v>
      </c>
      <c r="G299" s="42">
        <v>2150299</v>
      </c>
      <c r="H299" s="42">
        <v>507</v>
      </c>
      <c r="I299" s="26"/>
      <c r="J299" s="16" t="s">
        <v>32</v>
      </c>
      <c r="XBT299" s="32"/>
      <c r="XBU299" s="32"/>
      <c r="XBV299" s="32"/>
      <c r="XBW299" s="32"/>
      <c r="XBX299" s="32"/>
      <c r="XBY299" s="32"/>
      <c r="XBZ299" s="32"/>
      <c r="XCA299" s="32"/>
      <c r="XCB299" s="32"/>
      <c r="XCC299" s="32"/>
      <c r="XCD299" s="32"/>
      <c r="XCE299" s="32"/>
      <c r="XCF299" s="32"/>
      <c r="XCG299" s="32"/>
      <c r="XCH299" s="32"/>
      <c r="XCI299" s="32"/>
      <c r="XCJ299" s="32"/>
      <c r="XCK299" s="32"/>
      <c r="XCL299" s="32"/>
      <c r="XCM299" s="32"/>
      <c r="XCN299" s="32"/>
      <c r="XCO299" s="32"/>
      <c r="XCP299" s="32"/>
      <c r="XCQ299" s="32"/>
      <c r="XCR299" s="32"/>
      <c r="XCS299" s="32"/>
      <c r="XCT299" s="32"/>
      <c r="XCU299" s="32"/>
      <c r="XCV299" s="32"/>
      <c r="XCW299" s="32"/>
      <c r="XCX299" s="32"/>
      <c r="XCY299" s="32"/>
      <c r="XCZ299" s="32"/>
      <c r="XDA299" s="32"/>
      <c r="XDB299" s="32"/>
      <c r="XDC299" s="32"/>
      <c r="XDD299" s="32"/>
      <c r="XDE299" s="32"/>
      <c r="XDF299" s="32"/>
      <c r="XDG299" s="32"/>
      <c r="XDH299" s="32"/>
      <c r="XDI299" s="32"/>
      <c r="XDJ299" s="32"/>
      <c r="XDK299" s="32"/>
      <c r="XDL299" s="32"/>
      <c r="XDM299" s="32"/>
      <c r="XDN299" s="32"/>
      <c r="XDO299" s="32"/>
      <c r="XDP299" s="32"/>
      <c r="XDQ299" s="32"/>
      <c r="XDR299" s="32"/>
      <c r="XDS299" s="32"/>
      <c r="XDT299" s="32"/>
      <c r="XDU299" s="32"/>
      <c r="XDV299" s="32"/>
      <c r="XDW299" s="32"/>
      <c r="XDX299" s="32"/>
      <c r="XDY299" s="32"/>
      <c r="XDZ299" s="32"/>
      <c r="XEA299" s="32"/>
      <c r="XEB299" s="32"/>
      <c r="XEC299" s="32"/>
      <c r="XED299" s="32"/>
      <c r="XEE299" s="32"/>
      <c r="XEF299" s="32"/>
      <c r="XEG299" s="32"/>
      <c r="XEH299" s="32"/>
      <c r="XEI299" s="32"/>
      <c r="XEJ299" s="32"/>
      <c r="XEK299" s="32"/>
      <c r="XEL299" s="32"/>
      <c r="XEM299" s="32"/>
      <c r="XEN299" s="32"/>
      <c r="XEO299" s="32"/>
      <c r="XEP299" s="32"/>
      <c r="XEQ299" s="32"/>
      <c r="XER299" s="32"/>
      <c r="XES299" s="32"/>
      <c r="XET299" s="32"/>
      <c r="XEU299" s="32"/>
      <c r="XEV299" s="32"/>
      <c r="XEW299" s="32"/>
      <c r="XEX299" s="32"/>
      <c r="XEY299" s="32"/>
    </row>
    <row r="300" spans="1:10 16296:16379" s="4" customFormat="1" ht="36" customHeight="1">
      <c r="A300" s="51"/>
      <c r="B300" s="51"/>
      <c r="C300" s="16" t="s">
        <v>592</v>
      </c>
      <c r="D300" s="16" t="s">
        <v>593</v>
      </c>
      <c r="E300" s="29">
        <v>100</v>
      </c>
      <c r="F300" s="29">
        <v>100</v>
      </c>
      <c r="G300" s="42">
        <v>2150299</v>
      </c>
      <c r="H300" s="42">
        <v>507</v>
      </c>
      <c r="I300" s="26"/>
      <c r="J300" s="16" t="s">
        <v>32</v>
      </c>
      <c r="XBT300" s="32"/>
      <c r="XBU300" s="32"/>
      <c r="XBV300" s="32"/>
      <c r="XBW300" s="32"/>
      <c r="XBX300" s="32"/>
      <c r="XBY300" s="32"/>
      <c r="XBZ300" s="32"/>
      <c r="XCA300" s="32"/>
      <c r="XCB300" s="32"/>
      <c r="XCC300" s="32"/>
      <c r="XCD300" s="32"/>
      <c r="XCE300" s="32"/>
      <c r="XCF300" s="32"/>
      <c r="XCG300" s="32"/>
      <c r="XCH300" s="32"/>
      <c r="XCI300" s="32"/>
      <c r="XCJ300" s="32"/>
      <c r="XCK300" s="32"/>
      <c r="XCL300" s="32"/>
      <c r="XCM300" s="32"/>
      <c r="XCN300" s="32"/>
      <c r="XCO300" s="32"/>
      <c r="XCP300" s="32"/>
      <c r="XCQ300" s="32"/>
      <c r="XCR300" s="32"/>
      <c r="XCS300" s="32"/>
      <c r="XCT300" s="32"/>
      <c r="XCU300" s="32"/>
      <c r="XCV300" s="32"/>
      <c r="XCW300" s="32"/>
      <c r="XCX300" s="32"/>
      <c r="XCY300" s="32"/>
      <c r="XCZ300" s="32"/>
      <c r="XDA300" s="32"/>
      <c r="XDB300" s="32"/>
      <c r="XDC300" s="32"/>
      <c r="XDD300" s="32"/>
      <c r="XDE300" s="32"/>
      <c r="XDF300" s="32"/>
      <c r="XDG300" s="32"/>
      <c r="XDH300" s="32"/>
      <c r="XDI300" s="32"/>
      <c r="XDJ300" s="32"/>
      <c r="XDK300" s="32"/>
      <c r="XDL300" s="32"/>
      <c r="XDM300" s="32"/>
      <c r="XDN300" s="32"/>
      <c r="XDO300" s="32"/>
      <c r="XDP300" s="32"/>
      <c r="XDQ300" s="32"/>
      <c r="XDR300" s="32"/>
      <c r="XDS300" s="32"/>
      <c r="XDT300" s="32"/>
      <c r="XDU300" s="32"/>
      <c r="XDV300" s="32"/>
      <c r="XDW300" s="32"/>
      <c r="XDX300" s="32"/>
      <c r="XDY300" s="32"/>
      <c r="XDZ300" s="32"/>
      <c r="XEA300" s="32"/>
      <c r="XEB300" s="32"/>
      <c r="XEC300" s="32"/>
      <c r="XED300" s="32"/>
      <c r="XEE300" s="32"/>
      <c r="XEF300" s="32"/>
      <c r="XEG300" s="32"/>
      <c r="XEH300" s="32"/>
      <c r="XEI300" s="32"/>
      <c r="XEJ300" s="32"/>
      <c r="XEK300" s="32"/>
      <c r="XEL300" s="32"/>
      <c r="XEM300" s="32"/>
      <c r="XEN300" s="32"/>
      <c r="XEO300" s="32"/>
      <c r="XEP300" s="32"/>
      <c r="XEQ300" s="32"/>
      <c r="XER300" s="32"/>
      <c r="XES300" s="32"/>
      <c r="XET300" s="32"/>
      <c r="XEU300" s="32"/>
      <c r="XEV300" s="32"/>
      <c r="XEW300" s="32"/>
      <c r="XEX300" s="32"/>
      <c r="XEY300" s="32"/>
    </row>
    <row r="301" spans="1:10 16296:16379" s="4" customFormat="1" ht="36" customHeight="1">
      <c r="A301" s="51"/>
      <c r="B301" s="51" t="s">
        <v>594</v>
      </c>
      <c r="C301" s="51" t="s">
        <v>595</v>
      </c>
      <c r="D301" s="51"/>
      <c r="E301" s="34">
        <f>SUM(E302:E302)</f>
        <v>100</v>
      </c>
      <c r="F301" s="34">
        <f>SUM(F302:F302)</f>
        <v>100</v>
      </c>
      <c r="G301" s="26"/>
      <c r="H301" s="26"/>
      <c r="I301" s="26"/>
      <c r="J301" s="16"/>
      <c r="XBT301" s="32"/>
      <c r="XBU301" s="32"/>
      <c r="XBV301" s="32"/>
      <c r="XBW301" s="32"/>
      <c r="XBX301" s="32"/>
      <c r="XBY301" s="32"/>
      <c r="XBZ301" s="32"/>
      <c r="XCA301" s="32"/>
      <c r="XCB301" s="32"/>
      <c r="XCC301" s="32"/>
      <c r="XCD301" s="32"/>
      <c r="XCE301" s="32"/>
      <c r="XCF301" s="32"/>
      <c r="XCG301" s="32"/>
      <c r="XCH301" s="32"/>
      <c r="XCI301" s="32"/>
      <c r="XCJ301" s="32"/>
      <c r="XCK301" s="32"/>
      <c r="XCL301" s="32"/>
      <c r="XCM301" s="32"/>
      <c r="XCN301" s="32"/>
      <c r="XCO301" s="32"/>
      <c r="XCP301" s="32"/>
      <c r="XCQ301" s="32"/>
      <c r="XCR301" s="32"/>
      <c r="XCS301" s="32"/>
      <c r="XCT301" s="32"/>
      <c r="XCU301" s="32"/>
      <c r="XCV301" s="32"/>
      <c r="XCW301" s="32"/>
      <c r="XCX301" s="32"/>
      <c r="XCY301" s="32"/>
      <c r="XCZ301" s="32"/>
      <c r="XDA301" s="32"/>
      <c r="XDB301" s="32"/>
      <c r="XDC301" s="32"/>
      <c r="XDD301" s="32"/>
      <c r="XDE301" s="32"/>
      <c r="XDF301" s="32"/>
      <c r="XDG301" s="32"/>
      <c r="XDH301" s="32"/>
      <c r="XDI301" s="32"/>
      <c r="XDJ301" s="32"/>
      <c r="XDK301" s="32"/>
      <c r="XDL301" s="32"/>
      <c r="XDM301" s="32"/>
      <c r="XDN301" s="32"/>
      <c r="XDO301" s="32"/>
      <c r="XDP301" s="32"/>
      <c r="XDQ301" s="32"/>
      <c r="XDR301" s="32"/>
      <c r="XDS301" s="32"/>
      <c r="XDT301" s="32"/>
      <c r="XDU301" s="32"/>
      <c r="XDV301" s="32"/>
      <c r="XDW301" s="32"/>
      <c r="XDX301" s="32"/>
      <c r="XDY301" s="32"/>
      <c r="XDZ301" s="32"/>
      <c r="XEA301" s="32"/>
      <c r="XEB301" s="32"/>
      <c r="XEC301" s="32"/>
      <c r="XED301" s="32"/>
      <c r="XEE301" s="32"/>
      <c r="XEF301" s="32"/>
      <c r="XEG301" s="32"/>
      <c r="XEH301" s="32"/>
      <c r="XEI301" s="32"/>
      <c r="XEJ301" s="32"/>
      <c r="XEK301" s="32"/>
      <c r="XEL301" s="32"/>
      <c r="XEM301" s="32"/>
      <c r="XEN301" s="32"/>
      <c r="XEO301" s="32"/>
      <c r="XEP301" s="32"/>
      <c r="XEQ301" s="32"/>
      <c r="XER301" s="32"/>
      <c r="XES301" s="32"/>
      <c r="XET301" s="32"/>
      <c r="XEU301" s="32"/>
      <c r="XEV301" s="32"/>
      <c r="XEW301" s="32"/>
      <c r="XEX301" s="32"/>
      <c r="XEY301" s="32"/>
    </row>
    <row r="302" spans="1:10 16296:16379" s="4" customFormat="1" ht="36" customHeight="1">
      <c r="A302" s="51"/>
      <c r="B302" s="51"/>
      <c r="C302" s="16" t="s">
        <v>596</v>
      </c>
      <c r="D302" s="16" t="s">
        <v>597</v>
      </c>
      <c r="E302" s="29">
        <v>100</v>
      </c>
      <c r="F302" s="29">
        <v>100</v>
      </c>
      <c r="G302" s="42">
        <v>2150299</v>
      </c>
      <c r="H302" s="42">
        <v>507</v>
      </c>
      <c r="I302" s="26"/>
      <c r="J302" s="16" t="s">
        <v>32</v>
      </c>
      <c r="XBT302" s="32"/>
      <c r="XBU302" s="32"/>
      <c r="XBV302" s="32"/>
      <c r="XBW302" s="32"/>
      <c r="XBX302" s="32"/>
      <c r="XBY302" s="32"/>
      <c r="XBZ302" s="32"/>
      <c r="XCA302" s="32"/>
      <c r="XCB302" s="32"/>
      <c r="XCC302" s="32"/>
      <c r="XCD302" s="32"/>
      <c r="XCE302" s="32"/>
      <c r="XCF302" s="32"/>
      <c r="XCG302" s="32"/>
      <c r="XCH302" s="32"/>
      <c r="XCI302" s="32"/>
      <c r="XCJ302" s="32"/>
      <c r="XCK302" s="32"/>
      <c r="XCL302" s="32"/>
      <c r="XCM302" s="32"/>
      <c r="XCN302" s="32"/>
      <c r="XCO302" s="32"/>
      <c r="XCP302" s="32"/>
      <c r="XCQ302" s="32"/>
      <c r="XCR302" s="32"/>
      <c r="XCS302" s="32"/>
      <c r="XCT302" s="32"/>
      <c r="XCU302" s="32"/>
      <c r="XCV302" s="32"/>
      <c r="XCW302" s="32"/>
      <c r="XCX302" s="32"/>
      <c r="XCY302" s="32"/>
      <c r="XCZ302" s="32"/>
      <c r="XDA302" s="32"/>
      <c r="XDB302" s="32"/>
      <c r="XDC302" s="32"/>
      <c r="XDD302" s="32"/>
      <c r="XDE302" s="32"/>
      <c r="XDF302" s="32"/>
      <c r="XDG302" s="32"/>
      <c r="XDH302" s="32"/>
      <c r="XDI302" s="32"/>
      <c r="XDJ302" s="32"/>
      <c r="XDK302" s="32"/>
      <c r="XDL302" s="32"/>
      <c r="XDM302" s="32"/>
      <c r="XDN302" s="32"/>
      <c r="XDO302" s="32"/>
      <c r="XDP302" s="32"/>
      <c r="XDQ302" s="32"/>
      <c r="XDR302" s="32"/>
      <c r="XDS302" s="32"/>
      <c r="XDT302" s="32"/>
      <c r="XDU302" s="32"/>
      <c r="XDV302" s="32"/>
      <c r="XDW302" s="32"/>
      <c r="XDX302" s="32"/>
      <c r="XDY302" s="32"/>
      <c r="XDZ302" s="32"/>
      <c r="XEA302" s="32"/>
      <c r="XEB302" s="32"/>
      <c r="XEC302" s="32"/>
      <c r="XED302" s="32"/>
      <c r="XEE302" s="32"/>
      <c r="XEF302" s="32"/>
      <c r="XEG302" s="32"/>
      <c r="XEH302" s="32"/>
      <c r="XEI302" s="32"/>
      <c r="XEJ302" s="32"/>
      <c r="XEK302" s="32"/>
      <c r="XEL302" s="32"/>
      <c r="XEM302" s="32"/>
      <c r="XEN302" s="32"/>
      <c r="XEO302" s="32"/>
      <c r="XEP302" s="32"/>
      <c r="XEQ302" s="32"/>
      <c r="XER302" s="32"/>
      <c r="XES302" s="32"/>
      <c r="XET302" s="32"/>
      <c r="XEU302" s="32"/>
      <c r="XEV302" s="32"/>
      <c r="XEW302" s="32"/>
      <c r="XEX302" s="32"/>
      <c r="XEY302" s="32"/>
    </row>
    <row r="303" spans="1:10 16296:16379" s="4" customFormat="1" ht="36" customHeight="1">
      <c r="A303" s="51"/>
      <c r="B303" s="51" t="s">
        <v>598</v>
      </c>
      <c r="C303" s="48" t="s">
        <v>599</v>
      </c>
      <c r="D303" s="48"/>
      <c r="E303" s="23">
        <f>SUM(E304)</f>
        <v>100</v>
      </c>
      <c r="F303" s="23">
        <f>SUM(F304)</f>
        <v>100</v>
      </c>
      <c r="G303" s="24"/>
      <c r="H303" s="24"/>
      <c r="I303" s="24"/>
      <c r="J303" s="24"/>
      <c r="XBT303" s="32"/>
      <c r="XBU303" s="32"/>
      <c r="XBV303" s="32"/>
      <c r="XBW303" s="32"/>
      <c r="XBX303" s="32"/>
      <c r="XBY303" s="32"/>
      <c r="XBZ303" s="32"/>
      <c r="XCA303" s="32"/>
      <c r="XCB303" s="32"/>
      <c r="XCC303" s="32"/>
      <c r="XCD303" s="32"/>
      <c r="XCE303" s="32"/>
      <c r="XCF303" s="32"/>
      <c r="XCG303" s="32"/>
      <c r="XCH303" s="32"/>
      <c r="XCI303" s="32"/>
      <c r="XCJ303" s="32"/>
      <c r="XCK303" s="32"/>
      <c r="XCL303" s="32"/>
      <c r="XCM303" s="32"/>
      <c r="XCN303" s="32"/>
      <c r="XCO303" s="32"/>
      <c r="XCP303" s="32"/>
      <c r="XCQ303" s="32"/>
      <c r="XCR303" s="32"/>
      <c r="XCS303" s="32"/>
      <c r="XCT303" s="32"/>
      <c r="XCU303" s="32"/>
      <c r="XCV303" s="32"/>
      <c r="XCW303" s="32"/>
      <c r="XCX303" s="32"/>
      <c r="XCY303" s="32"/>
      <c r="XCZ303" s="32"/>
      <c r="XDA303" s="32"/>
      <c r="XDB303" s="32"/>
      <c r="XDC303" s="32"/>
      <c r="XDD303" s="32"/>
      <c r="XDE303" s="32"/>
      <c r="XDF303" s="32"/>
      <c r="XDG303" s="32"/>
      <c r="XDH303" s="32"/>
      <c r="XDI303" s="32"/>
      <c r="XDJ303" s="32"/>
      <c r="XDK303" s="32"/>
      <c r="XDL303" s="32"/>
      <c r="XDM303" s="32"/>
      <c r="XDN303" s="32"/>
      <c r="XDO303" s="32"/>
      <c r="XDP303" s="32"/>
      <c r="XDQ303" s="32"/>
      <c r="XDR303" s="32"/>
      <c r="XDS303" s="32"/>
      <c r="XDT303" s="32"/>
      <c r="XDU303" s="32"/>
      <c r="XDV303" s="32"/>
      <c r="XDW303" s="32"/>
      <c r="XDX303" s="32"/>
      <c r="XDY303" s="32"/>
      <c r="XDZ303" s="32"/>
      <c r="XEA303" s="32"/>
      <c r="XEB303" s="32"/>
      <c r="XEC303" s="32"/>
      <c r="XED303" s="32"/>
      <c r="XEE303" s="32"/>
      <c r="XEF303" s="32"/>
      <c r="XEG303" s="32"/>
      <c r="XEH303" s="32"/>
      <c r="XEI303" s="32"/>
      <c r="XEJ303" s="32"/>
      <c r="XEK303" s="32"/>
      <c r="XEL303" s="32"/>
      <c r="XEM303" s="32"/>
      <c r="XEN303" s="32"/>
      <c r="XEO303" s="32"/>
      <c r="XEP303" s="32"/>
      <c r="XEQ303" s="32"/>
      <c r="XER303" s="32"/>
      <c r="XES303" s="32"/>
      <c r="XET303" s="32"/>
      <c r="XEU303" s="32"/>
      <c r="XEV303" s="32"/>
      <c r="XEW303" s="32"/>
      <c r="XEX303" s="32"/>
      <c r="XEY303" s="32"/>
    </row>
    <row r="304" spans="1:10 16296:16379" s="4" customFormat="1" ht="36" customHeight="1">
      <c r="A304" s="51"/>
      <c r="B304" s="51"/>
      <c r="C304" s="16" t="s">
        <v>600</v>
      </c>
      <c r="D304" s="16" t="s">
        <v>601</v>
      </c>
      <c r="E304" s="29">
        <v>100</v>
      </c>
      <c r="F304" s="29">
        <v>100</v>
      </c>
      <c r="G304" s="42">
        <v>2150299</v>
      </c>
      <c r="H304" s="42">
        <v>507</v>
      </c>
      <c r="I304" s="26"/>
      <c r="J304" s="16" t="s">
        <v>32</v>
      </c>
      <c r="XBT304" s="32"/>
      <c r="XBU304" s="32"/>
      <c r="XBV304" s="32"/>
      <c r="XBW304" s="32"/>
      <c r="XBX304" s="32"/>
      <c r="XBY304" s="32"/>
      <c r="XBZ304" s="32"/>
      <c r="XCA304" s="32"/>
      <c r="XCB304" s="32"/>
      <c r="XCC304" s="32"/>
      <c r="XCD304" s="32"/>
      <c r="XCE304" s="32"/>
      <c r="XCF304" s="32"/>
      <c r="XCG304" s="32"/>
      <c r="XCH304" s="32"/>
      <c r="XCI304" s="32"/>
      <c r="XCJ304" s="32"/>
      <c r="XCK304" s="32"/>
      <c r="XCL304" s="32"/>
      <c r="XCM304" s="32"/>
      <c r="XCN304" s="32"/>
      <c r="XCO304" s="32"/>
      <c r="XCP304" s="32"/>
      <c r="XCQ304" s="32"/>
      <c r="XCR304" s="32"/>
      <c r="XCS304" s="32"/>
      <c r="XCT304" s="32"/>
      <c r="XCU304" s="32"/>
      <c r="XCV304" s="32"/>
      <c r="XCW304" s="32"/>
      <c r="XCX304" s="32"/>
      <c r="XCY304" s="32"/>
      <c r="XCZ304" s="32"/>
      <c r="XDA304" s="32"/>
      <c r="XDB304" s="32"/>
      <c r="XDC304" s="32"/>
      <c r="XDD304" s="32"/>
      <c r="XDE304" s="32"/>
      <c r="XDF304" s="32"/>
      <c r="XDG304" s="32"/>
      <c r="XDH304" s="32"/>
      <c r="XDI304" s="32"/>
      <c r="XDJ304" s="32"/>
      <c r="XDK304" s="32"/>
      <c r="XDL304" s="32"/>
      <c r="XDM304" s="32"/>
      <c r="XDN304" s="32"/>
      <c r="XDO304" s="32"/>
      <c r="XDP304" s="32"/>
      <c r="XDQ304" s="32"/>
      <c r="XDR304" s="32"/>
      <c r="XDS304" s="32"/>
      <c r="XDT304" s="32"/>
      <c r="XDU304" s="32"/>
      <c r="XDV304" s="32"/>
      <c r="XDW304" s="32"/>
      <c r="XDX304" s="32"/>
      <c r="XDY304" s="32"/>
      <c r="XDZ304" s="32"/>
      <c r="XEA304" s="32"/>
      <c r="XEB304" s="32"/>
      <c r="XEC304" s="32"/>
      <c r="XED304" s="32"/>
      <c r="XEE304" s="32"/>
      <c r="XEF304" s="32"/>
      <c r="XEG304" s="32"/>
      <c r="XEH304" s="32"/>
      <c r="XEI304" s="32"/>
      <c r="XEJ304" s="32"/>
      <c r="XEK304" s="32"/>
      <c r="XEL304" s="32"/>
      <c r="XEM304" s="32"/>
      <c r="XEN304" s="32"/>
      <c r="XEO304" s="32"/>
      <c r="XEP304" s="32"/>
      <c r="XEQ304" s="32"/>
      <c r="XER304" s="32"/>
      <c r="XES304" s="32"/>
      <c r="XET304" s="32"/>
      <c r="XEU304" s="32"/>
      <c r="XEV304" s="32"/>
      <c r="XEW304" s="32"/>
      <c r="XEX304" s="32"/>
      <c r="XEY304" s="32"/>
    </row>
    <row r="305" spans="1:10 16296:16379" s="4" customFormat="1" ht="36" customHeight="1">
      <c r="A305" s="51"/>
      <c r="B305" s="51" t="s">
        <v>602</v>
      </c>
      <c r="C305" s="51" t="s">
        <v>603</v>
      </c>
      <c r="D305" s="51"/>
      <c r="E305" s="34">
        <f>SUM(E306:E307)</f>
        <v>300</v>
      </c>
      <c r="F305" s="34">
        <f>SUM(F306:F307)</f>
        <v>300</v>
      </c>
      <c r="G305" s="26"/>
      <c r="H305" s="26"/>
      <c r="I305" s="26"/>
      <c r="J305" s="16"/>
      <c r="XBT305" s="32"/>
      <c r="XBU305" s="32"/>
      <c r="XBV305" s="32"/>
      <c r="XBW305" s="32"/>
      <c r="XBX305" s="32"/>
      <c r="XBY305" s="32"/>
      <c r="XBZ305" s="32"/>
      <c r="XCA305" s="32"/>
      <c r="XCB305" s="32"/>
      <c r="XCC305" s="32"/>
      <c r="XCD305" s="32"/>
      <c r="XCE305" s="32"/>
      <c r="XCF305" s="32"/>
      <c r="XCG305" s="32"/>
      <c r="XCH305" s="32"/>
      <c r="XCI305" s="32"/>
      <c r="XCJ305" s="32"/>
      <c r="XCK305" s="32"/>
      <c r="XCL305" s="32"/>
      <c r="XCM305" s="32"/>
      <c r="XCN305" s="32"/>
      <c r="XCO305" s="32"/>
      <c r="XCP305" s="32"/>
      <c r="XCQ305" s="32"/>
      <c r="XCR305" s="32"/>
      <c r="XCS305" s="32"/>
      <c r="XCT305" s="32"/>
      <c r="XCU305" s="32"/>
      <c r="XCV305" s="32"/>
      <c r="XCW305" s="32"/>
      <c r="XCX305" s="32"/>
      <c r="XCY305" s="32"/>
      <c r="XCZ305" s="32"/>
      <c r="XDA305" s="32"/>
      <c r="XDB305" s="32"/>
      <c r="XDC305" s="32"/>
      <c r="XDD305" s="32"/>
      <c r="XDE305" s="32"/>
      <c r="XDF305" s="32"/>
      <c r="XDG305" s="32"/>
      <c r="XDH305" s="32"/>
      <c r="XDI305" s="32"/>
      <c r="XDJ305" s="32"/>
      <c r="XDK305" s="32"/>
      <c r="XDL305" s="32"/>
      <c r="XDM305" s="32"/>
      <c r="XDN305" s="32"/>
      <c r="XDO305" s="32"/>
      <c r="XDP305" s="32"/>
      <c r="XDQ305" s="32"/>
      <c r="XDR305" s="32"/>
      <c r="XDS305" s="32"/>
      <c r="XDT305" s="32"/>
      <c r="XDU305" s="32"/>
      <c r="XDV305" s="32"/>
      <c r="XDW305" s="32"/>
      <c r="XDX305" s="32"/>
      <c r="XDY305" s="32"/>
      <c r="XDZ305" s="32"/>
      <c r="XEA305" s="32"/>
      <c r="XEB305" s="32"/>
      <c r="XEC305" s="32"/>
      <c r="XED305" s="32"/>
      <c r="XEE305" s="32"/>
      <c r="XEF305" s="32"/>
      <c r="XEG305" s="32"/>
      <c r="XEH305" s="32"/>
      <c r="XEI305" s="32"/>
      <c r="XEJ305" s="32"/>
      <c r="XEK305" s="32"/>
      <c r="XEL305" s="32"/>
      <c r="XEM305" s="32"/>
      <c r="XEN305" s="32"/>
      <c r="XEO305" s="32"/>
      <c r="XEP305" s="32"/>
      <c r="XEQ305" s="32"/>
      <c r="XER305" s="32"/>
      <c r="XES305" s="32"/>
      <c r="XET305" s="32"/>
      <c r="XEU305" s="32"/>
      <c r="XEV305" s="32"/>
      <c r="XEW305" s="32"/>
      <c r="XEX305" s="32"/>
      <c r="XEY305" s="32"/>
    </row>
    <row r="306" spans="1:10 16296:16379" s="4" customFormat="1" ht="36" customHeight="1">
      <c r="A306" s="51"/>
      <c r="B306" s="51"/>
      <c r="C306" s="16" t="s">
        <v>604</v>
      </c>
      <c r="D306" s="16" t="s">
        <v>605</v>
      </c>
      <c r="E306" s="29">
        <v>100</v>
      </c>
      <c r="F306" s="29">
        <v>100</v>
      </c>
      <c r="G306" s="42">
        <v>2150299</v>
      </c>
      <c r="H306" s="42">
        <v>507</v>
      </c>
      <c r="I306" s="26"/>
      <c r="J306" s="16" t="s">
        <v>32</v>
      </c>
      <c r="XBT306" s="32"/>
      <c r="XBU306" s="32"/>
      <c r="XBV306" s="32"/>
      <c r="XBW306" s="32"/>
      <c r="XBX306" s="32"/>
      <c r="XBY306" s="32"/>
      <c r="XBZ306" s="32"/>
      <c r="XCA306" s="32"/>
      <c r="XCB306" s="32"/>
      <c r="XCC306" s="32"/>
      <c r="XCD306" s="32"/>
      <c r="XCE306" s="32"/>
      <c r="XCF306" s="32"/>
      <c r="XCG306" s="32"/>
      <c r="XCH306" s="32"/>
      <c r="XCI306" s="32"/>
      <c r="XCJ306" s="32"/>
      <c r="XCK306" s="32"/>
      <c r="XCL306" s="32"/>
      <c r="XCM306" s="32"/>
      <c r="XCN306" s="32"/>
      <c r="XCO306" s="32"/>
      <c r="XCP306" s="32"/>
      <c r="XCQ306" s="32"/>
      <c r="XCR306" s="32"/>
      <c r="XCS306" s="32"/>
      <c r="XCT306" s="32"/>
      <c r="XCU306" s="32"/>
      <c r="XCV306" s="32"/>
      <c r="XCW306" s="32"/>
      <c r="XCX306" s="32"/>
      <c r="XCY306" s="32"/>
      <c r="XCZ306" s="32"/>
      <c r="XDA306" s="32"/>
      <c r="XDB306" s="32"/>
      <c r="XDC306" s="32"/>
      <c r="XDD306" s="32"/>
      <c r="XDE306" s="32"/>
      <c r="XDF306" s="32"/>
      <c r="XDG306" s="32"/>
      <c r="XDH306" s="32"/>
      <c r="XDI306" s="32"/>
      <c r="XDJ306" s="32"/>
      <c r="XDK306" s="32"/>
      <c r="XDL306" s="32"/>
      <c r="XDM306" s="32"/>
      <c r="XDN306" s="32"/>
      <c r="XDO306" s="32"/>
      <c r="XDP306" s="32"/>
      <c r="XDQ306" s="32"/>
      <c r="XDR306" s="32"/>
      <c r="XDS306" s="32"/>
      <c r="XDT306" s="32"/>
      <c r="XDU306" s="32"/>
      <c r="XDV306" s="32"/>
      <c r="XDW306" s="32"/>
      <c r="XDX306" s="32"/>
      <c r="XDY306" s="32"/>
      <c r="XDZ306" s="32"/>
      <c r="XEA306" s="32"/>
      <c r="XEB306" s="32"/>
      <c r="XEC306" s="32"/>
      <c r="XED306" s="32"/>
      <c r="XEE306" s="32"/>
      <c r="XEF306" s="32"/>
      <c r="XEG306" s="32"/>
      <c r="XEH306" s="32"/>
      <c r="XEI306" s="32"/>
      <c r="XEJ306" s="32"/>
      <c r="XEK306" s="32"/>
      <c r="XEL306" s="32"/>
      <c r="XEM306" s="32"/>
      <c r="XEN306" s="32"/>
      <c r="XEO306" s="32"/>
      <c r="XEP306" s="32"/>
      <c r="XEQ306" s="32"/>
      <c r="XER306" s="32"/>
      <c r="XES306" s="32"/>
      <c r="XET306" s="32"/>
      <c r="XEU306" s="32"/>
      <c r="XEV306" s="32"/>
      <c r="XEW306" s="32"/>
      <c r="XEX306" s="32"/>
      <c r="XEY306" s="32"/>
    </row>
    <row r="307" spans="1:10 16296:16379" s="4" customFormat="1" ht="36" customHeight="1">
      <c r="A307" s="51"/>
      <c r="B307" s="51"/>
      <c r="C307" s="16" t="s">
        <v>606</v>
      </c>
      <c r="D307" s="16" t="s">
        <v>607</v>
      </c>
      <c r="E307" s="29">
        <v>200</v>
      </c>
      <c r="F307" s="29">
        <v>200</v>
      </c>
      <c r="G307" s="42">
        <v>2150299</v>
      </c>
      <c r="H307" s="42">
        <v>507</v>
      </c>
      <c r="I307" s="26"/>
      <c r="J307" s="16" t="s">
        <v>32</v>
      </c>
      <c r="XBT307" s="32"/>
      <c r="XBU307" s="32"/>
      <c r="XBV307" s="32"/>
      <c r="XBW307" s="32"/>
      <c r="XBX307" s="32"/>
      <c r="XBY307" s="32"/>
      <c r="XBZ307" s="32"/>
      <c r="XCA307" s="32"/>
      <c r="XCB307" s="32"/>
      <c r="XCC307" s="32"/>
      <c r="XCD307" s="32"/>
      <c r="XCE307" s="32"/>
      <c r="XCF307" s="32"/>
      <c r="XCG307" s="32"/>
      <c r="XCH307" s="32"/>
      <c r="XCI307" s="32"/>
      <c r="XCJ307" s="32"/>
      <c r="XCK307" s="32"/>
      <c r="XCL307" s="32"/>
      <c r="XCM307" s="32"/>
      <c r="XCN307" s="32"/>
      <c r="XCO307" s="32"/>
      <c r="XCP307" s="32"/>
      <c r="XCQ307" s="32"/>
      <c r="XCR307" s="32"/>
      <c r="XCS307" s="32"/>
      <c r="XCT307" s="32"/>
      <c r="XCU307" s="32"/>
      <c r="XCV307" s="32"/>
      <c r="XCW307" s="32"/>
      <c r="XCX307" s="32"/>
      <c r="XCY307" s="32"/>
      <c r="XCZ307" s="32"/>
      <c r="XDA307" s="32"/>
      <c r="XDB307" s="32"/>
      <c r="XDC307" s="32"/>
      <c r="XDD307" s="32"/>
      <c r="XDE307" s="32"/>
      <c r="XDF307" s="32"/>
      <c r="XDG307" s="32"/>
      <c r="XDH307" s="32"/>
      <c r="XDI307" s="32"/>
      <c r="XDJ307" s="32"/>
      <c r="XDK307" s="32"/>
      <c r="XDL307" s="32"/>
      <c r="XDM307" s="32"/>
      <c r="XDN307" s="32"/>
      <c r="XDO307" s="32"/>
      <c r="XDP307" s="32"/>
      <c r="XDQ307" s="32"/>
      <c r="XDR307" s="32"/>
      <c r="XDS307" s="32"/>
      <c r="XDT307" s="32"/>
      <c r="XDU307" s="32"/>
      <c r="XDV307" s="32"/>
      <c r="XDW307" s="32"/>
      <c r="XDX307" s="32"/>
      <c r="XDY307" s="32"/>
      <c r="XDZ307" s="32"/>
      <c r="XEA307" s="32"/>
      <c r="XEB307" s="32"/>
      <c r="XEC307" s="32"/>
      <c r="XED307" s="32"/>
      <c r="XEE307" s="32"/>
      <c r="XEF307" s="32"/>
      <c r="XEG307" s="32"/>
      <c r="XEH307" s="32"/>
      <c r="XEI307" s="32"/>
      <c r="XEJ307" s="32"/>
      <c r="XEK307" s="32"/>
      <c r="XEL307" s="32"/>
      <c r="XEM307" s="32"/>
      <c r="XEN307" s="32"/>
      <c r="XEO307" s="32"/>
      <c r="XEP307" s="32"/>
      <c r="XEQ307" s="32"/>
      <c r="XER307" s="32"/>
      <c r="XES307" s="32"/>
      <c r="XET307" s="32"/>
      <c r="XEU307" s="32"/>
      <c r="XEV307" s="32"/>
      <c r="XEW307" s="32"/>
      <c r="XEX307" s="32"/>
      <c r="XEY307" s="32"/>
    </row>
    <row r="308" spans="1:10 16296:16379" s="4" customFormat="1" ht="36" customHeight="1">
      <c r="A308" s="51"/>
      <c r="B308" s="51" t="s">
        <v>608</v>
      </c>
      <c r="C308" s="51" t="s">
        <v>609</v>
      </c>
      <c r="D308" s="51"/>
      <c r="E308" s="34">
        <f>SUM(E309:E311)</f>
        <v>310</v>
      </c>
      <c r="F308" s="34">
        <f>SUM(F309:F311)</f>
        <v>310</v>
      </c>
      <c r="G308" s="26"/>
      <c r="H308" s="26"/>
      <c r="I308" s="26"/>
      <c r="J308" s="16"/>
      <c r="XBT308" s="32"/>
      <c r="XBU308" s="32"/>
      <c r="XBV308" s="32"/>
      <c r="XBW308" s="32"/>
      <c r="XBX308" s="32"/>
      <c r="XBY308" s="32"/>
      <c r="XBZ308" s="32"/>
      <c r="XCA308" s="32"/>
      <c r="XCB308" s="32"/>
      <c r="XCC308" s="32"/>
      <c r="XCD308" s="32"/>
      <c r="XCE308" s="32"/>
      <c r="XCF308" s="32"/>
      <c r="XCG308" s="32"/>
      <c r="XCH308" s="32"/>
      <c r="XCI308" s="32"/>
      <c r="XCJ308" s="32"/>
      <c r="XCK308" s="32"/>
      <c r="XCL308" s="32"/>
      <c r="XCM308" s="32"/>
      <c r="XCN308" s="32"/>
      <c r="XCO308" s="32"/>
      <c r="XCP308" s="32"/>
      <c r="XCQ308" s="32"/>
      <c r="XCR308" s="32"/>
      <c r="XCS308" s="32"/>
      <c r="XCT308" s="32"/>
      <c r="XCU308" s="32"/>
      <c r="XCV308" s="32"/>
      <c r="XCW308" s="32"/>
      <c r="XCX308" s="32"/>
      <c r="XCY308" s="32"/>
      <c r="XCZ308" s="32"/>
      <c r="XDA308" s="32"/>
      <c r="XDB308" s="32"/>
      <c r="XDC308" s="32"/>
      <c r="XDD308" s="32"/>
      <c r="XDE308" s="32"/>
      <c r="XDF308" s="32"/>
      <c r="XDG308" s="32"/>
      <c r="XDH308" s="32"/>
      <c r="XDI308" s="32"/>
      <c r="XDJ308" s="32"/>
      <c r="XDK308" s="32"/>
      <c r="XDL308" s="32"/>
      <c r="XDM308" s="32"/>
      <c r="XDN308" s="32"/>
      <c r="XDO308" s="32"/>
      <c r="XDP308" s="32"/>
      <c r="XDQ308" s="32"/>
      <c r="XDR308" s="32"/>
      <c r="XDS308" s="32"/>
      <c r="XDT308" s="32"/>
      <c r="XDU308" s="32"/>
      <c r="XDV308" s="32"/>
      <c r="XDW308" s="32"/>
      <c r="XDX308" s="32"/>
      <c r="XDY308" s="32"/>
      <c r="XDZ308" s="32"/>
      <c r="XEA308" s="32"/>
      <c r="XEB308" s="32"/>
      <c r="XEC308" s="32"/>
      <c r="XED308" s="32"/>
      <c r="XEE308" s="32"/>
      <c r="XEF308" s="32"/>
      <c r="XEG308" s="32"/>
      <c r="XEH308" s="32"/>
      <c r="XEI308" s="32"/>
      <c r="XEJ308" s="32"/>
      <c r="XEK308" s="32"/>
      <c r="XEL308" s="32"/>
      <c r="XEM308" s="32"/>
      <c r="XEN308" s="32"/>
      <c r="XEO308" s="32"/>
      <c r="XEP308" s="32"/>
      <c r="XEQ308" s="32"/>
      <c r="XER308" s="32"/>
      <c r="XES308" s="32"/>
      <c r="XET308" s="32"/>
      <c r="XEU308" s="32"/>
      <c r="XEV308" s="32"/>
      <c r="XEW308" s="32"/>
      <c r="XEX308" s="32"/>
      <c r="XEY308" s="32"/>
    </row>
    <row r="309" spans="1:10 16296:16379" s="4" customFormat="1" ht="36" customHeight="1">
      <c r="A309" s="51"/>
      <c r="B309" s="51"/>
      <c r="C309" s="16" t="s">
        <v>610</v>
      </c>
      <c r="D309" s="16" t="s">
        <v>611</v>
      </c>
      <c r="E309" s="29">
        <v>100</v>
      </c>
      <c r="F309" s="29">
        <v>100</v>
      </c>
      <c r="G309" s="42">
        <v>2150299</v>
      </c>
      <c r="H309" s="42">
        <v>507</v>
      </c>
      <c r="I309" s="26"/>
      <c r="J309" s="16" t="s">
        <v>32</v>
      </c>
      <c r="XBT309" s="32"/>
      <c r="XBU309" s="32"/>
      <c r="XBV309" s="32"/>
      <c r="XBW309" s="32"/>
      <c r="XBX309" s="32"/>
      <c r="XBY309" s="32"/>
      <c r="XBZ309" s="32"/>
      <c r="XCA309" s="32"/>
      <c r="XCB309" s="32"/>
      <c r="XCC309" s="32"/>
      <c r="XCD309" s="32"/>
      <c r="XCE309" s="32"/>
      <c r="XCF309" s="32"/>
      <c r="XCG309" s="32"/>
      <c r="XCH309" s="32"/>
      <c r="XCI309" s="32"/>
      <c r="XCJ309" s="32"/>
      <c r="XCK309" s="32"/>
      <c r="XCL309" s="32"/>
      <c r="XCM309" s="32"/>
      <c r="XCN309" s="32"/>
      <c r="XCO309" s="32"/>
      <c r="XCP309" s="32"/>
      <c r="XCQ309" s="32"/>
      <c r="XCR309" s="32"/>
      <c r="XCS309" s="32"/>
      <c r="XCT309" s="32"/>
      <c r="XCU309" s="32"/>
      <c r="XCV309" s="32"/>
      <c r="XCW309" s="32"/>
      <c r="XCX309" s="32"/>
      <c r="XCY309" s="32"/>
      <c r="XCZ309" s="32"/>
      <c r="XDA309" s="32"/>
      <c r="XDB309" s="32"/>
      <c r="XDC309" s="32"/>
      <c r="XDD309" s="32"/>
      <c r="XDE309" s="32"/>
      <c r="XDF309" s="32"/>
      <c r="XDG309" s="32"/>
      <c r="XDH309" s="32"/>
      <c r="XDI309" s="32"/>
      <c r="XDJ309" s="32"/>
      <c r="XDK309" s="32"/>
      <c r="XDL309" s="32"/>
      <c r="XDM309" s="32"/>
      <c r="XDN309" s="32"/>
      <c r="XDO309" s="32"/>
      <c r="XDP309" s="32"/>
      <c r="XDQ309" s="32"/>
      <c r="XDR309" s="32"/>
      <c r="XDS309" s="32"/>
      <c r="XDT309" s="32"/>
      <c r="XDU309" s="32"/>
      <c r="XDV309" s="32"/>
      <c r="XDW309" s="32"/>
      <c r="XDX309" s="32"/>
      <c r="XDY309" s="32"/>
      <c r="XDZ309" s="32"/>
      <c r="XEA309" s="32"/>
      <c r="XEB309" s="32"/>
      <c r="XEC309" s="32"/>
      <c r="XED309" s="32"/>
      <c r="XEE309" s="32"/>
      <c r="XEF309" s="32"/>
      <c r="XEG309" s="32"/>
      <c r="XEH309" s="32"/>
      <c r="XEI309" s="32"/>
      <c r="XEJ309" s="32"/>
      <c r="XEK309" s="32"/>
      <c r="XEL309" s="32"/>
      <c r="XEM309" s="32"/>
      <c r="XEN309" s="32"/>
      <c r="XEO309" s="32"/>
      <c r="XEP309" s="32"/>
      <c r="XEQ309" s="32"/>
      <c r="XER309" s="32"/>
      <c r="XES309" s="32"/>
      <c r="XET309" s="32"/>
      <c r="XEU309" s="32"/>
      <c r="XEV309" s="32"/>
      <c r="XEW309" s="32"/>
      <c r="XEX309" s="32"/>
      <c r="XEY309" s="32"/>
    </row>
    <row r="310" spans="1:10 16296:16379" s="4" customFormat="1" ht="36" customHeight="1">
      <c r="A310" s="51"/>
      <c r="B310" s="51"/>
      <c r="C310" s="16" t="s">
        <v>612</v>
      </c>
      <c r="D310" s="16" t="s">
        <v>613</v>
      </c>
      <c r="E310" s="29">
        <v>100</v>
      </c>
      <c r="F310" s="29">
        <v>100</v>
      </c>
      <c r="G310" s="42">
        <v>2150299</v>
      </c>
      <c r="H310" s="42">
        <v>507</v>
      </c>
      <c r="I310" s="26"/>
      <c r="J310" s="16" t="s">
        <v>32</v>
      </c>
      <c r="XBT310" s="32"/>
      <c r="XBU310" s="32"/>
      <c r="XBV310" s="32"/>
      <c r="XBW310" s="32"/>
      <c r="XBX310" s="32"/>
      <c r="XBY310" s="32"/>
      <c r="XBZ310" s="32"/>
      <c r="XCA310" s="32"/>
      <c r="XCB310" s="32"/>
      <c r="XCC310" s="32"/>
      <c r="XCD310" s="32"/>
      <c r="XCE310" s="32"/>
      <c r="XCF310" s="32"/>
      <c r="XCG310" s="32"/>
      <c r="XCH310" s="32"/>
      <c r="XCI310" s="32"/>
      <c r="XCJ310" s="32"/>
      <c r="XCK310" s="32"/>
      <c r="XCL310" s="32"/>
      <c r="XCM310" s="32"/>
      <c r="XCN310" s="32"/>
      <c r="XCO310" s="32"/>
      <c r="XCP310" s="32"/>
      <c r="XCQ310" s="32"/>
      <c r="XCR310" s="32"/>
      <c r="XCS310" s="32"/>
      <c r="XCT310" s="32"/>
      <c r="XCU310" s="32"/>
      <c r="XCV310" s="32"/>
      <c r="XCW310" s="32"/>
      <c r="XCX310" s="32"/>
      <c r="XCY310" s="32"/>
      <c r="XCZ310" s="32"/>
      <c r="XDA310" s="32"/>
      <c r="XDB310" s="32"/>
      <c r="XDC310" s="32"/>
      <c r="XDD310" s="32"/>
      <c r="XDE310" s="32"/>
      <c r="XDF310" s="32"/>
      <c r="XDG310" s="32"/>
      <c r="XDH310" s="32"/>
      <c r="XDI310" s="32"/>
      <c r="XDJ310" s="32"/>
      <c r="XDK310" s="32"/>
      <c r="XDL310" s="32"/>
      <c r="XDM310" s="32"/>
      <c r="XDN310" s="32"/>
      <c r="XDO310" s="32"/>
      <c r="XDP310" s="32"/>
      <c r="XDQ310" s="32"/>
      <c r="XDR310" s="32"/>
      <c r="XDS310" s="32"/>
      <c r="XDT310" s="32"/>
      <c r="XDU310" s="32"/>
      <c r="XDV310" s="32"/>
      <c r="XDW310" s="32"/>
      <c r="XDX310" s="32"/>
      <c r="XDY310" s="32"/>
      <c r="XDZ310" s="32"/>
      <c r="XEA310" s="32"/>
      <c r="XEB310" s="32"/>
      <c r="XEC310" s="32"/>
      <c r="XED310" s="32"/>
      <c r="XEE310" s="32"/>
      <c r="XEF310" s="32"/>
      <c r="XEG310" s="32"/>
      <c r="XEH310" s="32"/>
      <c r="XEI310" s="32"/>
      <c r="XEJ310" s="32"/>
      <c r="XEK310" s="32"/>
      <c r="XEL310" s="32"/>
      <c r="XEM310" s="32"/>
      <c r="XEN310" s="32"/>
      <c r="XEO310" s="32"/>
      <c r="XEP310" s="32"/>
      <c r="XEQ310" s="32"/>
      <c r="XER310" s="32"/>
      <c r="XES310" s="32"/>
      <c r="XET310" s="32"/>
      <c r="XEU310" s="32"/>
      <c r="XEV310" s="32"/>
      <c r="XEW310" s="32"/>
      <c r="XEX310" s="32"/>
      <c r="XEY310" s="32"/>
    </row>
    <row r="311" spans="1:10 16296:16379" s="4" customFormat="1" ht="36" customHeight="1">
      <c r="A311" s="51"/>
      <c r="B311" s="51"/>
      <c r="C311" s="16" t="s">
        <v>614</v>
      </c>
      <c r="D311" s="16" t="s">
        <v>615</v>
      </c>
      <c r="E311" s="29">
        <v>110</v>
      </c>
      <c r="F311" s="29">
        <v>110</v>
      </c>
      <c r="G311" s="42">
        <v>2150299</v>
      </c>
      <c r="H311" s="42">
        <v>507</v>
      </c>
      <c r="I311" s="26"/>
      <c r="J311" s="16" t="s">
        <v>32</v>
      </c>
      <c r="XBT311" s="32"/>
      <c r="XBU311" s="32"/>
      <c r="XBV311" s="32"/>
      <c r="XBW311" s="32"/>
      <c r="XBX311" s="32"/>
      <c r="XBY311" s="32"/>
      <c r="XBZ311" s="32"/>
      <c r="XCA311" s="32"/>
      <c r="XCB311" s="32"/>
      <c r="XCC311" s="32"/>
      <c r="XCD311" s="32"/>
      <c r="XCE311" s="32"/>
      <c r="XCF311" s="32"/>
      <c r="XCG311" s="32"/>
      <c r="XCH311" s="32"/>
      <c r="XCI311" s="32"/>
      <c r="XCJ311" s="32"/>
      <c r="XCK311" s="32"/>
      <c r="XCL311" s="32"/>
      <c r="XCM311" s="32"/>
      <c r="XCN311" s="32"/>
      <c r="XCO311" s="32"/>
      <c r="XCP311" s="32"/>
      <c r="XCQ311" s="32"/>
      <c r="XCR311" s="32"/>
      <c r="XCS311" s="32"/>
      <c r="XCT311" s="32"/>
      <c r="XCU311" s="32"/>
      <c r="XCV311" s="32"/>
      <c r="XCW311" s="32"/>
      <c r="XCX311" s="32"/>
      <c r="XCY311" s="32"/>
      <c r="XCZ311" s="32"/>
      <c r="XDA311" s="32"/>
      <c r="XDB311" s="32"/>
      <c r="XDC311" s="32"/>
      <c r="XDD311" s="32"/>
      <c r="XDE311" s="32"/>
      <c r="XDF311" s="32"/>
      <c r="XDG311" s="32"/>
      <c r="XDH311" s="32"/>
      <c r="XDI311" s="32"/>
      <c r="XDJ311" s="32"/>
      <c r="XDK311" s="32"/>
      <c r="XDL311" s="32"/>
      <c r="XDM311" s="32"/>
      <c r="XDN311" s="32"/>
      <c r="XDO311" s="32"/>
      <c r="XDP311" s="32"/>
      <c r="XDQ311" s="32"/>
      <c r="XDR311" s="32"/>
      <c r="XDS311" s="32"/>
      <c r="XDT311" s="32"/>
      <c r="XDU311" s="32"/>
      <c r="XDV311" s="32"/>
      <c r="XDW311" s="32"/>
      <c r="XDX311" s="32"/>
      <c r="XDY311" s="32"/>
      <c r="XDZ311" s="32"/>
      <c r="XEA311" s="32"/>
      <c r="XEB311" s="32"/>
      <c r="XEC311" s="32"/>
      <c r="XED311" s="32"/>
      <c r="XEE311" s="32"/>
      <c r="XEF311" s="32"/>
      <c r="XEG311" s="32"/>
      <c r="XEH311" s="32"/>
      <c r="XEI311" s="32"/>
      <c r="XEJ311" s="32"/>
      <c r="XEK311" s="32"/>
      <c r="XEL311" s="32"/>
      <c r="XEM311" s="32"/>
      <c r="XEN311" s="32"/>
      <c r="XEO311" s="32"/>
      <c r="XEP311" s="32"/>
      <c r="XEQ311" s="32"/>
      <c r="XER311" s="32"/>
      <c r="XES311" s="32"/>
      <c r="XET311" s="32"/>
      <c r="XEU311" s="32"/>
      <c r="XEV311" s="32"/>
      <c r="XEW311" s="32"/>
      <c r="XEX311" s="32"/>
      <c r="XEY311" s="32"/>
    </row>
    <row r="312" spans="1:10 16296:16379" s="4" customFormat="1" ht="36" customHeight="1">
      <c r="A312" s="51" t="s">
        <v>616</v>
      </c>
      <c r="B312" s="49" t="s">
        <v>617</v>
      </c>
      <c r="C312" s="49"/>
      <c r="D312" s="49"/>
      <c r="E312" s="38">
        <f>E313+E321+E323+E326</f>
        <v>1550</v>
      </c>
      <c r="F312" s="38">
        <f>F313+F321+F323+F326</f>
        <v>1550</v>
      </c>
      <c r="G312" s="26"/>
      <c r="H312" s="26"/>
      <c r="I312" s="26"/>
      <c r="J312" s="16"/>
      <c r="XBT312" s="32"/>
      <c r="XBU312" s="32"/>
      <c r="XBV312" s="32"/>
      <c r="XBW312" s="32"/>
      <c r="XBX312" s="32"/>
      <c r="XBY312" s="32"/>
      <c r="XBZ312" s="32"/>
      <c r="XCA312" s="32"/>
      <c r="XCB312" s="32"/>
      <c r="XCC312" s="32"/>
      <c r="XCD312" s="32"/>
      <c r="XCE312" s="32"/>
      <c r="XCF312" s="32"/>
      <c r="XCG312" s="32"/>
      <c r="XCH312" s="32"/>
      <c r="XCI312" s="32"/>
      <c r="XCJ312" s="32"/>
      <c r="XCK312" s="32"/>
      <c r="XCL312" s="32"/>
      <c r="XCM312" s="32"/>
      <c r="XCN312" s="32"/>
      <c r="XCO312" s="32"/>
      <c r="XCP312" s="32"/>
      <c r="XCQ312" s="32"/>
      <c r="XCR312" s="32"/>
      <c r="XCS312" s="32"/>
      <c r="XCT312" s="32"/>
      <c r="XCU312" s="32"/>
      <c r="XCV312" s="32"/>
      <c r="XCW312" s="32"/>
      <c r="XCX312" s="32"/>
      <c r="XCY312" s="32"/>
      <c r="XCZ312" s="32"/>
      <c r="XDA312" s="32"/>
      <c r="XDB312" s="32"/>
      <c r="XDC312" s="32"/>
      <c r="XDD312" s="32"/>
      <c r="XDE312" s="32"/>
      <c r="XDF312" s="32"/>
      <c r="XDG312" s="32"/>
      <c r="XDH312" s="32"/>
      <c r="XDI312" s="32"/>
      <c r="XDJ312" s="32"/>
      <c r="XDK312" s="32"/>
      <c r="XDL312" s="32"/>
      <c r="XDM312" s="32"/>
      <c r="XDN312" s="32"/>
      <c r="XDO312" s="32"/>
      <c r="XDP312" s="32"/>
      <c r="XDQ312" s="32"/>
      <c r="XDR312" s="32"/>
      <c r="XDS312" s="32"/>
      <c r="XDT312" s="32"/>
      <c r="XDU312" s="32"/>
      <c r="XDV312" s="32"/>
      <c r="XDW312" s="32"/>
      <c r="XDX312" s="32"/>
      <c r="XDY312" s="32"/>
      <c r="XDZ312" s="32"/>
      <c r="XEA312" s="32"/>
      <c r="XEB312" s="32"/>
      <c r="XEC312" s="32"/>
      <c r="XED312" s="32"/>
      <c r="XEE312" s="32"/>
      <c r="XEF312" s="32"/>
      <c r="XEG312" s="32"/>
      <c r="XEH312" s="32"/>
      <c r="XEI312" s="32"/>
      <c r="XEJ312" s="32"/>
      <c r="XEK312" s="32"/>
      <c r="XEL312" s="32"/>
      <c r="XEM312" s="32"/>
      <c r="XEN312" s="32"/>
      <c r="XEO312" s="32"/>
      <c r="XEP312" s="32"/>
      <c r="XEQ312" s="32"/>
      <c r="XER312" s="32"/>
      <c r="XES312" s="32"/>
      <c r="XET312" s="32"/>
      <c r="XEU312" s="32"/>
      <c r="XEV312" s="32"/>
      <c r="XEW312" s="32"/>
      <c r="XEX312" s="32"/>
      <c r="XEY312" s="32"/>
    </row>
    <row r="313" spans="1:10 16296:16379" s="4" customFormat="1" ht="36" customHeight="1">
      <c r="A313" s="51"/>
      <c r="B313" s="54" t="s">
        <v>21</v>
      </c>
      <c r="C313" s="49" t="s">
        <v>22</v>
      </c>
      <c r="D313" s="49"/>
      <c r="E313" s="38">
        <f>SUM(E314:E320)</f>
        <v>800</v>
      </c>
      <c r="F313" s="38">
        <f>SUM(F314:F320)</f>
        <v>800</v>
      </c>
      <c r="G313" s="26"/>
      <c r="H313" s="26"/>
      <c r="I313" s="26"/>
      <c r="J313" s="16"/>
      <c r="XBT313" s="32"/>
      <c r="XBU313" s="32"/>
      <c r="XBV313" s="32"/>
      <c r="XBW313" s="32"/>
      <c r="XBX313" s="32"/>
      <c r="XBY313" s="32"/>
      <c r="XBZ313" s="32"/>
      <c r="XCA313" s="32"/>
      <c r="XCB313" s="32"/>
      <c r="XCC313" s="32"/>
      <c r="XCD313" s="32"/>
      <c r="XCE313" s="32"/>
      <c r="XCF313" s="32"/>
      <c r="XCG313" s="32"/>
      <c r="XCH313" s="32"/>
      <c r="XCI313" s="32"/>
      <c r="XCJ313" s="32"/>
      <c r="XCK313" s="32"/>
      <c r="XCL313" s="32"/>
      <c r="XCM313" s="32"/>
      <c r="XCN313" s="32"/>
      <c r="XCO313" s="32"/>
      <c r="XCP313" s="32"/>
      <c r="XCQ313" s="32"/>
      <c r="XCR313" s="32"/>
      <c r="XCS313" s="32"/>
      <c r="XCT313" s="32"/>
      <c r="XCU313" s="32"/>
      <c r="XCV313" s="32"/>
      <c r="XCW313" s="32"/>
      <c r="XCX313" s="32"/>
      <c r="XCY313" s="32"/>
      <c r="XCZ313" s="32"/>
      <c r="XDA313" s="32"/>
      <c r="XDB313" s="32"/>
      <c r="XDC313" s="32"/>
      <c r="XDD313" s="32"/>
      <c r="XDE313" s="32"/>
      <c r="XDF313" s="32"/>
      <c r="XDG313" s="32"/>
      <c r="XDH313" s="32"/>
      <c r="XDI313" s="32"/>
      <c r="XDJ313" s="32"/>
      <c r="XDK313" s="32"/>
      <c r="XDL313" s="32"/>
      <c r="XDM313" s="32"/>
      <c r="XDN313" s="32"/>
      <c r="XDO313" s="32"/>
      <c r="XDP313" s="32"/>
      <c r="XDQ313" s="32"/>
      <c r="XDR313" s="32"/>
      <c r="XDS313" s="32"/>
      <c r="XDT313" s="32"/>
      <c r="XDU313" s="32"/>
      <c r="XDV313" s="32"/>
      <c r="XDW313" s="32"/>
      <c r="XDX313" s="32"/>
      <c r="XDY313" s="32"/>
      <c r="XDZ313" s="32"/>
      <c r="XEA313" s="32"/>
      <c r="XEB313" s="32"/>
      <c r="XEC313" s="32"/>
      <c r="XED313" s="32"/>
      <c r="XEE313" s="32"/>
      <c r="XEF313" s="32"/>
      <c r="XEG313" s="32"/>
      <c r="XEH313" s="32"/>
      <c r="XEI313" s="32"/>
      <c r="XEJ313" s="32"/>
      <c r="XEK313" s="32"/>
      <c r="XEL313" s="32"/>
      <c r="XEM313" s="32"/>
      <c r="XEN313" s="32"/>
      <c r="XEO313" s="32"/>
      <c r="XEP313" s="32"/>
      <c r="XEQ313" s="32"/>
      <c r="XER313" s="32"/>
      <c r="XES313" s="32"/>
      <c r="XET313" s="32"/>
      <c r="XEU313" s="32"/>
      <c r="XEV313" s="32"/>
      <c r="XEW313" s="32"/>
      <c r="XEX313" s="32"/>
      <c r="XEY313" s="32"/>
    </row>
    <row r="314" spans="1:10 16296:16379" s="4" customFormat="1" ht="36" customHeight="1">
      <c r="A314" s="51"/>
      <c r="B314" s="54"/>
      <c r="C314" s="16" t="s">
        <v>618</v>
      </c>
      <c r="D314" s="16" t="s">
        <v>619</v>
      </c>
      <c r="E314" s="29">
        <v>100</v>
      </c>
      <c r="F314" s="29">
        <v>100</v>
      </c>
      <c r="G314" s="42">
        <v>2150299</v>
      </c>
      <c r="H314" s="42">
        <v>507</v>
      </c>
      <c r="I314" s="26"/>
      <c r="J314" s="16" t="s">
        <v>32</v>
      </c>
      <c r="XBT314" s="32"/>
      <c r="XBU314" s="32"/>
      <c r="XBV314" s="32"/>
      <c r="XBW314" s="32"/>
      <c r="XBX314" s="32"/>
      <c r="XBY314" s="32"/>
      <c r="XBZ314" s="32"/>
      <c r="XCA314" s="32"/>
      <c r="XCB314" s="32"/>
      <c r="XCC314" s="32"/>
      <c r="XCD314" s="32"/>
      <c r="XCE314" s="32"/>
      <c r="XCF314" s="32"/>
      <c r="XCG314" s="32"/>
      <c r="XCH314" s="32"/>
      <c r="XCI314" s="32"/>
      <c r="XCJ314" s="32"/>
      <c r="XCK314" s="32"/>
      <c r="XCL314" s="32"/>
      <c r="XCM314" s="32"/>
      <c r="XCN314" s="32"/>
      <c r="XCO314" s="32"/>
      <c r="XCP314" s="32"/>
      <c r="XCQ314" s="32"/>
      <c r="XCR314" s="32"/>
      <c r="XCS314" s="32"/>
      <c r="XCT314" s="32"/>
      <c r="XCU314" s="32"/>
      <c r="XCV314" s="32"/>
      <c r="XCW314" s="32"/>
      <c r="XCX314" s="32"/>
      <c r="XCY314" s="32"/>
      <c r="XCZ314" s="32"/>
      <c r="XDA314" s="32"/>
      <c r="XDB314" s="32"/>
      <c r="XDC314" s="32"/>
      <c r="XDD314" s="32"/>
      <c r="XDE314" s="32"/>
      <c r="XDF314" s="32"/>
      <c r="XDG314" s="32"/>
      <c r="XDH314" s="32"/>
      <c r="XDI314" s="32"/>
      <c r="XDJ314" s="32"/>
      <c r="XDK314" s="32"/>
      <c r="XDL314" s="32"/>
      <c r="XDM314" s="32"/>
      <c r="XDN314" s="32"/>
      <c r="XDO314" s="32"/>
      <c r="XDP314" s="32"/>
      <c r="XDQ314" s="32"/>
      <c r="XDR314" s="32"/>
      <c r="XDS314" s="32"/>
      <c r="XDT314" s="32"/>
      <c r="XDU314" s="32"/>
      <c r="XDV314" s="32"/>
      <c r="XDW314" s="32"/>
      <c r="XDX314" s="32"/>
      <c r="XDY314" s="32"/>
      <c r="XDZ314" s="32"/>
      <c r="XEA314" s="32"/>
      <c r="XEB314" s="32"/>
      <c r="XEC314" s="32"/>
      <c r="XED314" s="32"/>
      <c r="XEE314" s="32"/>
      <c r="XEF314" s="32"/>
      <c r="XEG314" s="32"/>
      <c r="XEH314" s="32"/>
      <c r="XEI314" s="32"/>
      <c r="XEJ314" s="32"/>
      <c r="XEK314" s="32"/>
      <c r="XEL314" s="32"/>
      <c r="XEM314" s="32"/>
      <c r="XEN314" s="32"/>
      <c r="XEO314" s="32"/>
      <c r="XEP314" s="32"/>
      <c r="XEQ314" s="32"/>
      <c r="XER314" s="32"/>
      <c r="XES314" s="32"/>
      <c r="XET314" s="32"/>
      <c r="XEU314" s="32"/>
      <c r="XEV314" s="32"/>
      <c r="XEW314" s="32"/>
      <c r="XEX314" s="32"/>
      <c r="XEY314" s="32"/>
    </row>
    <row r="315" spans="1:10 16296:16379" s="4" customFormat="1" ht="36" customHeight="1">
      <c r="A315" s="51"/>
      <c r="B315" s="54"/>
      <c r="C315" s="16" t="s">
        <v>620</v>
      </c>
      <c r="D315" s="16" t="s">
        <v>621</v>
      </c>
      <c r="E315" s="29">
        <v>100</v>
      </c>
      <c r="F315" s="29">
        <v>100</v>
      </c>
      <c r="G315" s="42">
        <v>2150299</v>
      </c>
      <c r="H315" s="42">
        <v>507</v>
      </c>
      <c r="I315" s="26"/>
      <c r="J315" s="16" t="s">
        <v>32</v>
      </c>
      <c r="XBT315" s="32"/>
      <c r="XBU315" s="32"/>
      <c r="XBV315" s="32"/>
      <c r="XBW315" s="32"/>
      <c r="XBX315" s="32"/>
      <c r="XBY315" s="32"/>
      <c r="XBZ315" s="32"/>
      <c r="XCA315" s="32"/>
      <c r="XCB315" s="32"/>
      <c r="XCC315" s="32"/>
      <c r="XCD315" s="32"/>
      <c r="XCE315" s="32"/>
      <c r="XCF315" s="32"/>
      <c r="XCG315" s="32"/>
      <c r="XCH315" s="32"/>
      <c r="XCI315" s="32"/>
      <c r="XCJ315" s="32"/>
      <c r="XCK315" s="32"/>
      <c r="XCL315" s="32"/>
      <c r="XCM315" s="32"/>
      <c r="XCN315" s="32"/>
      <c r="XCO315" s="32"/>
      <c r="XCP315" s="32"/>
      <c r="XCQ315" s="32"/>
      <c r="XCR315" s="32"/>
      <c r="XCS315" s="32"/>
      <c r="XCT315" s="32"/>
      <c r="XCU315" s="32"/>
      <c r="XCV315" s="32"/>
      <c r="XCW315" s="32"/>
      <c r="XCX315" s="32"/>
      <c r="XCY315" s="32"/>
      <c r="XCZ315" s="32"/>
      <c r="XDA315" s="32"/>
      <c r="XDB315" s="32"/>
      <c r="XDC315" s="32"/>
      <c r="XDD315" s="32"/>
      <c r="XDE315" s="32"/>
      <c r="XDF315" s="32"/>
      <c r="XDG315" s="32"/>
      <c r="XDH315" s="32"/>
      <c r="XDI315" s="32"/>
      <c r="XDJ315" s="32"/>
      <c r="XDK315" s="32"/>
      <c r="XDL315" s="32"/>
      <c r="XDM315" s="32"/>
      <c r="XDN315" s="32"/>
      <c r="XDO315" s="32"/>
      <c r="XDP315" s="32"/>
      <c r="XDQ315" s="32"/>
      <c r="XDR315" s="32"/>
      <c r="XDS315" s="32"/>
      <c r="XDT315" s="32"/>
      <c r="XDU315" s="32"/>
      <c r="XDV315" s="32"/>
      <c r="XDW315" s="32"/>
      <c r="XDX315" s="32"/>
      <c r="XDY315" s="32"/>
      <c r="XDZ315" s="32"/>
      <c r="XEA315" s="32"/>
      <c r="XEB315" s="32"/>
      <c r="XEC315" s="32"/>
      <c r="XED315" s="32"/>
      <c r="XEE315" s="32"/>
      <c r="XEF315" s="32"/>
      <c r="XEG315" s="32"/>
      <c r="XEH315" s="32"/>
      <c r="XEI315" s="32"/>
      <c r="XEJ315" s="32"/>
      <c r="XEK315" s="32"/>
      <c r="XEL315" s="32"/>
      <c r="XEM315" s="32"/>
      <c r="XEN315" s="32"/>
      <c r="XEO315" s="32"/>
      <c r="XEP315" s="32"/>
      <c r="XEQ315" s="32"/>
      <c r="XER315" s="32"/>
      <c r="XES315" s="32"/>
      <c r="XET315" s="32"/>
      <c r="XEU315" s="32"/>
      <c r="XEV315" s="32"/>
      <c r="XEW315" s="32"/>
      <c r="XEX315" s="32"/>
      <c r="XEY315" s="32"/>
    </row>
    <row r="316" spans="1:10 16296:16379" s="4" customFormat="1" ht="36" customHeight="1">
      <c r="A316" s="51"/>
      <c r="B316" s="54"/>
      <c r="C316" s="37" t="s">
        <v>622</v>
      </c>
      <c r="D316" s="37" t="s">
        <v>623</v>
      </c>
      <c r="E316" s="29">
        <v>100</v>
      </c>
      <c r="F316" s="29">
        <v>100</v>
      </c>
      <c r="G316" s="42">
        <v>2150299</v>
      </c>
      <c r="H316" s="42">
        <v>507</v>
      </c>
      <c r="I316" s="26"/>
      <c r="J316" s="16" t="s">
        <v>32</v>
      </c>
      <c r="XBT316" s="32"/>
      <c r="XBU316" s="32"/>
      <c r="XBV316" s="32"/>
      <c r="XBW316" s="32"/>
      <c r="XBX316" s="32"/>
      <c r="XBY316" s="32"/>
      <c r="XBZ316" s="32"/>
      <c r="XCA316" s="32"/>
      <c r="XCB316" s="32"/>
      <c r="XCC316" s="32"/>
      <c r="XCD316" s="32"/>
      <c r="XCE316" s="32"/>
      <c r="XCF316" s="32"/>
      <c r="XCG316" s="32"/>
      <c r="XCH316" s="32"/>
      <c r="XCI316" s="32"/>
      <c r="XCJ316" s="32"/>
      <c r="XCK316" s="32"/>
      <c r="XCL316" s="32"/>
      <c r="XCM316" s="32"/>
      <c r="XCN316" s="32"/>
      <c r="XCO316" s="32"/>
      <c r="XCP316" s="32"/>
      <c r="XCQ316" s="32"/>
      <c r="XCR316" s="32"/>
      <c r="XCS316" s="32"/>
      <c r="XCT316" s="32"/>
      <c r="XCU316" s="32"/>
      <c r="XCV316" s="32"/>
      <c r="XCW316" s="32"/>
      <c r="XCX316" s="32"/>
      <c r="XCY316" s="32"/>
      <c r="XCZ316" s="32"/>
      <c r="XDA316" s="32"/>
      <c r="XDB316" s="32"/>
      <c r="XDC316" s="32"/>
      <c r="XDD316" s="32"/>
      <c r="XDE316" s="32"/>
      <c r="XDF316" s="32"/>
      <c r="XDG316" s="32"/>
      <c r="XDH316" s="32"/>
      <c r="XDI316" s="32"/>
      <c r="XDJ316" s="32"/>
      <c r="XDK316" s="32"/>
      <c r="XDL316" s="32"/>
      <c r="XDM316" s="32"/>
      <c r="XDN316" s="32"/>
      <c r="XDO316" s="32"/>
      <c r="XDP316" s="32"/>
      <c r="XDQ316" s="32"/>
      <c r="XDR316" s="32"/>
      <c r="XDS316" s="32"/>
      <c r="XDT316" s="32"/>
      <c r="XDU316" s="32"/>
      <c r="XDV316" s="32"/>
      <c r="XDW316" s="32"/>
      <c r="XDX316" s="32"/>
      <c r="XDY316" s="32"/>
      <c r="XDZ316" s="32"/>
      <c r="XEA316" s="32"/>
      <c r="XEB316" s="32"/>
      <c r="XEC316" s="32"/>
      <c r="XED316" s="32"/>
      <c r="XEE316" s="32"/>
      <c r="XEF316" s="32"/>
      <c r="XEG316" s="32"/>
      <c r="XEH316" s="32"/>
      <c r="XEI316" s="32"/>
      <c r="XEJ316" s="32"/>
      <c r="XEK316" s="32"/>
      <c r="XEL316" s="32"/>
      <c r="XEM316" s="32"/>
      <c r="XEN316" s="32"/>
      <c r="XEO316" s="32"/>
      <c r="XEP316" s="32"/>
      <c r="XEQ316" s="32"/>
      <c r="XER316" s="32"/>
      <c r="XES316" s="32"/>
      <c r="XET316" s="32"/>
      <c r="XEU316" s="32"/>
      <c r="XEV316" s="32"/>
      <c r="XEW316" s="32"/>
      <c r="XEX316" s="32"/>
      <c r="XEY316" s="32"/>
    </row>
    <row r="317" spans="1:10 16296:16379" s="4" customFormat="1" ht="36" customHeight="1">
      <c r="A317" s="51"/>
      <c r="B317" s="54"/>
      <c r="C317" s="16" t="s">
        <v>624</v>
      </c>
      <c r="D317" s="16" t="s">
        <v>625</v>
      </c>
      <c r="E317" s="29">
        <v>100</v>
      </c>
      <c r="F317" s="29">
        <v>100</v>
      </c>
      <c r="G317" s="42">
        <v>2150299</v>
      </c>
      <c r="H317" s="42">
        <v>507</v>
      </c>
      <c r="I317" s="26"/>
      <c r="J317" s="16" t="s">
        <v>32</v>
      </c>
      <c r="XBT317" s="32"/>
      <c r="XBU317" s="32"/>
      <c r="XBV317" s="32"/>
      <c r="XBW317" s="32"/>
      <c r="XBX317" s="32"/>
      <c r="XBY317" s="32"/>
      <c r="XBZ317" s="32"/>
      <c r="XCA317" s="32"/>
      <c r="XCB317" s="32"/>
      <c r="XCC317" s="32"/>
      <c r="XCD317" s="32"/>
      <c r="XCE317" s="32"/>
      <c r="XCF317" s="32"/>
      <c r="XCG317" s="32"/>
      <c r="XCH317" s="32"/>
      <c r="XCI317" s="32"/>
      <c r="XCJ317" s="32"/>
      <c r="XCK317" s="32"/>
      <c r="XCL317" s="32"/>
      <c r="XCM317" s="32"/>
      <c r="XCN317" s="32"/>
      <c r="XCO317" s="32"/>
      <c r="XCP317" s="32"/>
      <c r="XCQ317" s="32"/>
      <c r="XCR317" s="32"/>
      <c r="XCS317" s="32"/>
      <c r="XCT317" s="32"/>
      <c r="XCU317" s="32"/>
      <c r="XCV317" s="32"/>
      <c r="XCW317" s="32"/>
      <c r="XCX317" s="32"/>
      <c r="XCY317" s="32"/>
      <c r="XCZ317" s="32"/>
      <c r="XDA317" s="32"/>
      <c r="XDB317" s="32"/>
      <c r="XDC317" s="32"/>
      <c r="XDD317" s="32"/>
      <c r="XDE317" s="32"/>
      <c r="XDF317" s="32"/>
      <c r="XDG317" s="32"/>
      <c r="XDH317" s="32"/>
      <c r="XDI317" s="32"/>
      <c r="XDJ317" s="32"/>
      <c r="XDK317" s="32"/>
      <c r="XDL317" s="32"/>
      <c r="XDM317" s="32"/>
      <c r="XDN317" s="32"/>
      <c r="XDO317" s="32"/>
      <c r="XDP317" s="32"/>
      <c r="XDQ317" s="32"/>
      <c r="XDR317" s="32"/>
      <c r="XDS317" s="32"/>
      <c r="XDT317" s="32"/>
      <c r="XDU317" s="32"/>
      <c r="XDV317" s="32"/>
      <c r="XDW317" s="32"/>
      <c r="XDX317" s="32"/>
      <c r="XDY317" s="32"/>
      <c r="XDZ317" s="32"/>
      <c r="XEA317" s="32"/>
      <c r="XEB317" s="32"/>
      <c r="XEC317" s="32"/>
      <c r="XED317" s="32"/>
      <c r="XEE317" s="32"/>
      <c r="XEF317" s="32"/>
      <c r="XEG317" s="32"/>
      <c r="XEH317" s="32"/>
      <c r="XEI317" s="32"/>
      <c r="XEJ317" s="32"/>
      <c r="XEK317" s="32"/>
      <c r="XEL317" s="32"/>
      <c r="XEM317" s="32"/>
      <c r="XEN317" s="32"/>
      <c r="XEO317" s="32"/>
      <c r="XEP317" s="32"/>
      <c r="XEQ317" s="32"/>
      <c r="XER317" s="32"/>
      <c r="XES317" s="32"/>
      <c r="XET317" s="32"/>
      <c r="XEU317" s="32"/>
      <c r="XEV317" s="32"/>
      <c r="XEW317" s="32"/>
      <c r="XEX317" s="32"/>
      <c r="XEY317" s="32"/>
    </row>
    <row r="318" spans="1:10 16296:16379" s="4" customFormat="1" ht="36" customHeight="1">
      <c r="A318" s="51"/>
      <c r="B318" s="54"/>
      <c r="C318" s="16" t="s">
        <v>626</v>
      </c>
      <c r="D318" s="16" t="s">
        <v>627</v>
      </c>
      <c r="E318" s="29">
        <v>100</v>
      </c>
      <c r="F318" s="29">
        <v>100</v>
      </c>
      <c r="G318" s="42">
        <v>2150299</v>
      </c>
      <c r="H318" s="42">
        <v>507</v>
      </c>
      <c r="I318" s="26"/>
      <c r="J318" s="16" t="s">
        <v>32</v>
      </c>
      <c r="XBT318" s="32"/>
      <c r="XBU318" s="32"/>
      <c r="XBV318" s="32"/>
      <c r="XBW318" s="32"/>
      <c r="XBX318" s="32"/>
      <c r="XBY318" s="32"/>
      <c r="XBZ318" s="32"/>
      <c r="XCA318" s="32"/>
      <c r="XCB318" s="32"/>
      <c r="XCC318" s="32"/>
      <c r="XCD318" s="32"/>
      <c r="XCE318" s="32"/>
      <c r="XCF318" s="32"/>
      <c r="XCG318" s="32"/>
      <c r="XCH318" s="32"/>
      <c r="XCI318" s="32"/>
      <c r="XCJ318" s="32"/>
      <c r="XCK318" s="32"/>
      <c r="XCL318" s="32"/>
      <c r="XCM318" s="32"/>
      <c r="XCN318" s="32"/>
      <c r="XCO318" s="32"/>
      <c r="XCP318" s="32"/>
      <c r="XCQ318" s="32"/>
      <c r="XCR318" s="32"/>
      <c r="XCS318" s="32"/>
      <c r="XCT318" s="32"/>
      <c r="XCU318" s="32"/>
      <c r="XCV318" s="32"/>
      <c r="XCW318" s="32"/>
      <c r="XCX318" s="32"/>
      <c r="XCY318" s="32"/>
      <c r="XCZ318" s="32"/>
      <c r="XDA318" s="32"/>
      <c r="XDB318" s="32"/>
      <c r="XDC318" s="32"/>
      <c r="XDD318" s="32"/>
      <c r="XDE318" s="32"/>
      <c r="XDF318" s="32"/>
      <c r="XDG318" s="32"/>
      <c r="XDH318" s="32"/>
      <c r="XDI318" s="32"/>
      <c r="XDJ318" s="32"/>
      <c r="XDK318" s="32"/>
      <c r="XDL318" s="32"/>
      <c r="XDM318" s="32"/>
      <c r="XDN318" s="32"/>
      <c r="XDO318" s="32"/>
      <c r="XDP318" s="32"/>
      <c r="XDQ318" s="32"/>
      <c r="XDR318" s="32"/>
      <c r="XDS318" s="32"/>
      <c r="XDT318" s="32"/>
      <c r="XDU318" s="32"/>
      <c r="XDV318" s="32"/>
      <c r="XDW318" s="32"/>
      <c r="XDX318" s="32"/>
      <c r="XDY318" s="32"/>
      <c r="XDZ318" s="32"/>
      <c r="XEA318" s="32"/>
      <c r="XEB318" s="32"/>
      <c r="XEC318" s="32"/>
      <c r="XED318" s="32"/>
      <c r="XEE318" s="32"/>
      <c r="XEF318" s="32"/>
      <c r="XEG318" s="32"/>
      <c r="XEH318" s="32"/>
      <c r="XEI318" s="32"/>
      <c r="XEJ318" s="32"/>
      <c r="XEK318" s="32"/>
      <c r="XEL318" s="32"/>
      <c r="XEM318" s="32"/>
      <c r="XEN318" s="32"/>
      <c r="XEO318" s="32"/>
      <c r="XEP318" s="32"/>
      <c r="XEQ318" s="32"/>
      <c r="XER318" s="32"/>
      <c r="XES318" s="32"/>
      <c r="XET318" s="32"/>
      <c r="XEU318" s="32"/>
      <c r="XEV318" s="32"/>
      <c r="XEW318" s="32"/>
      <c r="XEX318" s="32"/>
      <c r="XEY318" s="32"/>
    </row>
    <row r="319" spans="1:10 16296:16379" s="4" customFormat="1" ht="36" customHeight="1">
      <c r="A319" s="51"/>
      <c r="B319" s="54"/>
      <c r="C319" s="15" t="s">
        <v>628</v>
      </c>
      <c r="D319" s="15" t="s">
        <v>629</v>
      </c>
      <c r="E319" s="25">
        <v>150</v>
      </c>
      <c r="F319" s="25">
        <v>150</v>
      </c>
      <c r="G319" s="42">
        <v>2150299</v>
      </c>
      <c r="H319" s="42">
        <v>507</v>
      </c>
      <c r="I319" s="26"/>
      <c r="J319" s="16" t="s">
        <v>403</v>
      </c>
      <c r="XBT319" s="32"/>
      <c r="XBU319" s="32"/>
      <c r="XBV319" s="32"/>
      <c r="XBW319" s="32"/>
      <c r="XBX319" s="32"/>
      <c r="XBY319" s="32"/>
      <c r="XBZ319" s="32"/>
      <c r="XCA319" s="32"/>
      <c r="XCB319" s="32"/>
      <c r="XCC319" s="32"/>
      <c r="XCD319" s="32"/>
      <c r="XCE319" s="32"/>
      <c r="XCF319" s="32"/>
      <c r="XCG319" s="32"/>
      <c r="XCH319" s="32"/>
      <c r="XCI319" s="32"/>
      <c r="XCJ319" s="32"/>
      <c r="XCK319" s="32"/>
      <c r="XCL319" s="32"/>
      <c r="XCM319" s="32"/>
      <c r="XCN319" s="32"/>
      <c r="XCO319" s="32"/>
      <c r="XCP319" s="32"/>
      <c r="XCQ319" s="32"/>
      <c r="XCR319" s="32"/>
      <c r="XCS319" s="32"/>
      <c r="XCT319" s="32"/>
      <c r="XCU319" s="32"/>
      <c r="XCV319" s="32"/>
      <c r="XCW319" s="32"/>
      <c r="XCX319" s="32"/>
      <c r="XCY319" s="32"/>
      <c r="XCZ319" s="32"/>
      <c r="XDA319" s="32"/>
      <c r="XDB319" s="32"/>
      <c r="XDC319" s="32"/>
      <c r="XDD319" s="32"/>
      <c r="XDE319" s="32"/>
      <c r="XDF319" s="32"/>
      <c r="XDG319" s="32"/>
      <c r="XDH319" s="32"/>
      <c r="XDI319" s="32"/>
      <c r="XDJ319" s="32"/>
      <c r="XDK319" s="32"/>
      <c r="XDL319" s="32"/>
      <c r="XDM319" s="32"/>
      <c r="XDN319" s="32"/>
      <c r="XDO319" s="32"/>
      <c r="XDP319" s="32"/>
      <c r="XDQ319" s="32"/>
      <c r="XDR319" s="32"/>
      <c r="XDS319" s="32"/>
      <c r="XDT319" s="32"/>
      <c r="XDU319" s="32"/>
      <c r="XDV319" s="32"/>
      <c r="XDW319" s="32"/>
      <c r="XDX319" s="32"/>
      <c r="XDY319" s="32"/>
      <c r="XDZ319" s="32"/>
      <c r="XEA319" s="32"/>
      <c r="XEB319" s="32"/>
      <c r="XEC319" s="32"/>
      <c r="XED319" s="32"/>
      <c r="XEE319" s="32"/>
      <c r="XEF319" s="32"/>
      <c r="XEG319" s="32"/>
      <c r="XEH319" s="32"/>
      <c r="XEI319" s="32"/>
      <c r="XEJ319" s="32"/>
      <c r="XEK319" s="32"/>
      <c r="XEL319" s="32"/>
      <c r="XEM319" s="32"/>
      <c r="XEN319" s="32"/>
      <c r="XEO319" s="32"/>
      <c r="XEP319" s="32"/>
      <c r="XEQ319" s="32"/>
      <c r="XER319" s="32"/>
      <c r="XES319" s="32"/>
      <c r="XET319" s="32"/>
      <c r="XEU319" s="32"/>
      <c r="XEV319" s="32"/>
      <c r="XEW319" s="32"/>
      <c r="XEX319" s="32"/>
      <c r="XEY319" s="32"/>
    </row>
    <row r="320" spans="1:10 16296:16379" s="4" customFormat="1" ht="36" customHeight="1">
      <c r="A320" s="51"/>
      <c r="B320" s="54"/>
      <c r="C320" s="15" t="s">
        <v>630</v>
      </c>
      <c r="D320" s="15" t="s">
        <v>631</v>
      </c>
      <c r="E320" s="25">
        <v>150</v>
      </c>
      <c r="F320" s="25">
        <v>150</v>
      </c>
      <c r="G320" s="42">
        <v>2150299</v>
      </c>
      <c r="H320" s="42">
        <v>507</v>
      </c>
      <c r="I320" s="26"/>
      <c r="J320" s="16" t="s">
        <v>403</v>
      </c>
      <c r="XBT320" s="32"/>
      <c r="XBU320" s="32"/>
      <c r="XBV320" s="32"/>
      <c r="XBW320" s="32"/>
      <c r="XBX320" s="32"/>
      <c r="XBY320" s="32"/>
      <c r="XBZ320" s="32"/>
      <c r="XCA320" s="32"/>
      <c r="XCB320" s="32"/>
      <c r="XCC320" s="32"/>
      <c r="XCD320" s="32"/>
      <c r="XCE320" s="32"/>
      <c r="XCF320" s="32"/>
      <c r="XCG320" s="32"/>
      <c r="XCH320" s="32"/>
      <c r="XCI320" s="32"/>
      <c r="XCJ320" s="32"/>
      <c r="XCK320" s="32"/>
      <c r="XCL320" s="32"/>
      <c r="XCM320" s="32"/>
      <c r="XCN320" s="32"/>
      <c r="XCO320" s="32"/>
      <c r="XCP320" s="32"/>
      <c r="XCQ320" s="32"/>
      <c r="XCR320" s="32"/>
      <c r="XCS320" s="32"/>
      <c r="XCT320" s="32"/>
      <c r="XCU320" s="32"/>
      <c r="XCV320" s="32"/>
      <c r="XCW320" s="32"/>
      <c r="XCX320" s="32"/>
      <c r="XCY320" s="32"/>
      <c r="XCZ320" s="32"/>
      <c r="XDA320" s="32"/>
      <c r="XDB320" s="32"/>
      <c r="XDC320" s="32"/>
      <c r="XDD320" s="32"/>
      <c r="XDE320" s="32"/>
      <c r="XDF320" s="32"/>
      <c r="XDG320" s="32"/>
      <c r="XDH320" s="32"/>
      <c r="XDI320" s="32"/>
      <c r="XDJ320" s="32"/>
      <c r="XDK320" s="32"/>
      <c r="XDL320" s="32"/>
      <c r="XDM320" s="32"/>
      <c r="XDN320" s="32"/>
      <c r="XDO320" s="32"/>
      <c r="XDP320" s="32"/>
      <c r="XDQ320" s="32"/>
      <c r="XDR320" s="32"/>
      <c r="XDS320" s="32"/>
      <c r="XDT320" s="32"/>
      <c r="XDU320" s="32"/>
      <c r="XDV320" s="32"/>
      <c r="XDW320" s="32"/>
      <c r="XDX320" s="32"/>
      <c r="XDY320" s="32"/>
      <c r="XDZ320" s="32"/>
      <c r="XEA320" s="32"/>
      <c r="XEB320" s="32"/>
      <c r="XEC320" s="32"/>
      <c r="XED320" s="32"/>
      <c r="XEE320" s="32"/>
      <c r="XEF320" s="32"/>
      <c r="XEG320" s="32"/>
      <c r="XEH320" s="32"/>
      <c r="XEI320" s="32"/>
      <c r="XEJ320" s="32"/>
      <c r="XEK320" s="32"/>
      <c r="XEL320" s="32"/>
      <c r="XEM320" s="32"/>
      <c r="XEN320" s="32"/>
      <c r="XEO320" s="32"/>
      <c r="XEP320" s="32"/>
      <c r="XEQ320" s="32"/>
      <c r="XER320" s="32"/>
      <c r="XES320" s="32"/>
      <c r="XET320" s="32"/>
      <c r="XEU320" s="32"/>
      <c r="XEV320" s="32"/>
      <c r="XEW320" s="32"/>
      <c r="XEX320" s="32"/>
      <c r="XEY320" s="32"/>
    </row>
    <row r="321" spans="1:10 16296:16379" s="4" customFormat="1" ht="36" customHeight="1">
      <c r="A321" s="51"/>
      <c r="B321" s="51" t="s">
        <v>632</v>
      </c>
      <c r="C321" s="48" t="s">
        <v>633</v>
      </c>
      <c r="D321" s="48"/>
      <c r="E321" s="23">
        <f>SUM(E322:E322)</f>
        <v>100</v>
      </c>
      <c r="F321" s="23">
        <f>SUM(F322:F322)</f>
        <v>100</v>
      </c>
      <c r="G321" s="24"/>
      <c r="H321" s="24"/>
      <c r="I321" s="24"/>
      <c r="J321" s="24"/>
      <c r="XBT321" s="32"/>
      <c r="XBU321" s="32"/>
      <c r="XBV321" s="32"/>
      <c r="XBW321" s="32"/>
      <c r="XBX321" s="32"/>
      <c r="XBY321" s="32"/>
      <c r="XBZ321" s="32"/>
      <c r="XCA321" s="32"/>
      <c r="XCB321" s="32"/>
      <c r="XCC321" s="32"/>
      <c r="XCD321" s="32"/>
      <c r="XCE321" s="32"/>
      <c r="XCF321" s="32"/>
      <c r="XCG321" s="32"/>
      <c r="XCH321" s="32"/>
      <c r="XCI321" s="32"/>
      <c r="XCJ321" s="32"/>
      <c r="XCK321" s="32"/>
      <c r="XCL321" s="32"/>
      <c r="XCM321" s="32"/>
      <c r="XCN321" s="32"/>
      <c r="XCO321" s="32"/>
      <c r="XCP321" s="32"/>
      <c r="XCQ321" s="32"/>
      <c r="XCR321" s="32"/>
      <c r="XCS321" s="32"/>
      <c r="XCT321" s="32"/>
      <c r="XCU321" s="32"/>
      <c r="XCV321" s="32"/>
      <c r="XCW321" s="32"/>
      <c r="XCX321" s="32"/>
      <c r="XCY321" s="32"/>
      <c r="XCZ321" s="32"/>
      <c r="XDA321" s="32"/>
      <c r="XDB321" s="32"/>
      <c r="XDC321" s="32"/>
      <c r="XDD321" s="32"/>
      <c r="XDE321" s="32"/>
      <c r="XDF321" s="32"/>
      <c r="XDG321" s="32"/>
      <c r="XDH321" s="32"/>
      <c r="XDI321" s="32"/>
      <c r="XDJ321" s="32"/>
      <c r="XDK321" s="32"/>
      <c r="XDL321" s="32"/>
      <c r="XDM321" s="32"/>
      <c r="XDN321" s="32"/>
      <c r="XDO321" s="32"/>
      <c r="XDP321" s="32"/>
      <c r="XDQ321" s="32"/>
      <c r="XDR321" s="32"/>
      <c r="XDS321" s="32"/>
      <c r="XDT321" s="32"/>
      <c r="XDU321" s="32"/>
      <c r="XDV321" s="32"/>
      <c r="XDW321" s="32"/>
      <c r="XDX321" s="32"/>
      <c r="XDY321" s="32"/>
      <c r="XDZ321" s="32"/>
      <c r="XEA321" s="32"/>
      <c r="XEB321" s="32"/>
      <c r="XEC321" s="32"/>
      <c r="XED321" s="32"/>
      <c r="XEE321" s="32"/>
      <c r="XEF321" s="32"/>
      <c r="XEG321" s="32"/>
      <c r="XEH321" s="32"/>
      <c r="XEI321" s="32"/>
      <c r="XEJ321" s="32"/>
      <c r="XEK321" s="32"/>
      <c r="XEL321" s="32"/>
      <c r="XEM321" s="32"/>
      <c r="XEN321" s="32"/>
      <c r="XEO321" s="32"/>
      <c r="XEP321" s="32"/>
      <c r="XEQ321" s="32"/>
      <c r="XER321" s="32"/>
      <c r="XES321" s="32"/>
      <c r="XET321" s="32"/>
      <c r="XEU321" s="32"/>
      <c r="XEV321" s="32"/>
      <c r="XEW321" s="32"/>
      <c r="XEX321" s="32"/>
      <c r="XEY321" s="32"/>
    </row>
    <row r="322" spans="1:10 16296:16379" s="4" customFormat="1" ht="36" customHeight="1">
      <c r="A322" s="51"/>
      <c r="B322" s="51"/>
      <c r="C322" s="16" t="s">
        <v>634</v>
      </c>
      <c r="D322" s="16" t="s">
        <v>635</v>
      </c>
      <c r="E322" s="29">
        <v>100</v>
      </c>
      <c r="F322" s="29">
        <v>100</v>
      </c>
      <c r="G322" s="42">
        <v>2150299</v>
      </c>
      <c r="H322" s="42">
        <v>507</v>
      </c>
      <c r="I322" s="26"/>
      <c r="J322" s="16" t="s">
        <v>32</v>
      </c>
      <c r="XBT322" s="32"/>
      <c r="XBU322" s="32"/>
      <c r="XBV322" s="32"/>
      <c r="XBW322" s="32"/>
      <c r="XBX322" s="32"/>
      <c r="XBY322" s="32"/>
      <c r="XBZ322" s="32"/>
      <c r="XCA322" s="32"/>
      <c r="XCB322" s="32"/>
      <c r="XCC322" s="32"/>
      <c r="XCD322" s="32"/>
      <c r="XCE322" s="32"/>
      <c r="XCF322" s="32"/>
      <c r="XCG322" s="32"/>
      <c r="XCH322" s="32"/>
      <c r="XCI322" s="32"/>
      <c r="XCJ322" s="32"/>
      <c r="XCK322" s="32"/>
      <c r="XCL322" s="32"/>
      <c r="XCM322" s="32"/>
      <c r="XCN322" s="32"/>
      <c r="XCO322" s="32"/>
      <c r="XCP322" s="32"/>
      <c r="XCQ322" s="32"/>
      <c r="XCR322" s="32"/>
      <c r="XCS322" s="32"/>
      <c r="XCT322" s="32"/>
      <c r="XCU322" s="32"/>
      <c r="XCV322" s="32"/>
      <c r="XCW322" s="32"/>
      <c r="XCX322" s="32"/>
      <c r="XCY322" s="32"/>
      <c r="XCZ322" s="32"/>
      <c r="XDA322" s="32"/>
      <c r="XDB322" s="32"/>
      <c r="XDC322" s="32"/>
      <c r="XDD322" s="32"/>
      <c r="XDE322" s="32"/>
      <c r="XDF322" s="32"/>
      <c r="XDG322" s="32"/>
      <c r="XDH322" s="32"/>
      <c r="XDI322" s="32"/>
      <c r="XDJ322" s="32"/>
      <c r="XDK322" s="32"/>
      <c r="XDL322" s="32"/>
      <c r="XDM322" s="32"/>
      <c r="XDN322" s="32"/>
      <c r="XDO322" s="32"/>
      <c r="XDP322" s="32"/>
      <c r="XDQ322" s="32"/>
      <c r="XDR322" s="32"/>
      <c r="XDS322" s="32"/>
      <c r="XDT322" s="32"/>
      <c r="XDU322" s="32"/>
      <c r="XDV322" s="32"/>
      <c r="XDW322" s="32"/>
      <c r="XDX322" s="32"/>
      <c r="XDY322" s="32"/>
      <c r="XDZ322" s="32"/>
      <c r="XEA322" s="32"/>
      <c r="XEB322" s="32"/>
      <c r="XEC322" s="32"/>
      <c r="XED322" s="32"/>
      <c r="XEE322" s="32"/>
      <c r="XEF322" s="32"/>
      <c r="XEG322" s="32"/>
      <c r="XEH322" s="32"/>
      <c r="XEI322" s="32"/>
      <c r="XEJ322" s="32"/>
      <c r="XEK322" s="32"/>
      <c r="XEL322" s="32"/>
      <c r="XEM322" s="32"/>
      <c r="XEN322" s="32"/>
      <c r="XEO322" s="32"/>
      <c r="XEP322" s="32"/>
      <c r="XEQ322" s="32"/>
      <c r="XER322" s="32"/>
      <c r="XES322" s="32"/>
      <c r="XET322" s="32"/>
      <c r="XEU322" s="32"/>
      <c r="XEV322" s="32"/>
      <c r="XEW322" s="32"/>
      <c r="XEX322" s="32"/>
      <c r="XEY322" s="32"/>
    </row>
    <row r="323" spans="1:10 16296:16379" s="4" customFormat="1" ht="36" customHeight="1">
      <c r="A323" s="51"/>
      <c r="B323" s="51" t="s">
        <v>636</v>
      </c>
      <c r="C323" s="48" t="s">
        <v>637</v>
      </c>
      <c r="D323" s="48"/>
      <c r="E323" s="23">
        <f>SUM(E324:E325)</f>
        <v>200</v>
      </c>
      <c r="F323" s="23">
        <f>SUM(F324:F325)</f>
        <v>200</v>
      </c>
      <c r="G323" s="24"/>
      <c r="H323" s="24"/>
      <c r="I323" s="24"/>
      <c r="J323" s="24"/>
      <c r="XBT323" s="32"/>
      <c r="XBU323" s="32"/>
      <c r="XBV323" s="32"/>
      <c r="XBW323" s="32"/>
      <c r="XBX323" s="32"/>
      <c r="XBY323" s="32"/>
      <c r="XBZ323" s="32"/>
      <c r="XCA323" s="32"/>
      <c r="XCB323" s="32"/>
      <c r="XCC323" s="32"/>
      <c r="XCD323" s="32"/>
      <c r="XCE323" s="32"/>
      <c r="XCF323" s="32"/>
      <c r="XCG323" s="32"/>
      <c r="XCH323" s="32"/>
      <c r="XCI323" s="32"/>
      <c r="XCJ323" s="32"/>
      <c r="XCK323" s="32"/>
      <c r="XCL323" s="32"/>
      <c r="XCM323" s="32"/>
      <c r="XCN323" s="32"/>
      <c r="XCO323" s="32"/>
      <c r="XCP323" s="32"/>
      <c r="XCQ323" s="32"/>
      <c r="XCR323" s="32"/>
      <c r="XCS323" s="32"/>
      <c r="XCT323" s="32"/>
      <c r="XCU323" s="32"/>
      <c r="XCV323" s="32"/>
      <c r="XCW323" s="32"/>
      <c r="XCX323" s="32"/>
      <c r="XCY323" s="32"/>
      <c r="XCZ323" s="32"/>
      <c r="XDA323" s="32"/>
      <c r="XDB323" s="32"/>
      <c r="XDC323" s="32"/>
      <c r="XDD323" s="32"/>
      <c r="XDE323" s="32"/>
      <c r="XDF323" s="32"/>
      <c r="XDG323" s="32"/>
      <c r="XDH323" s="32"/>
      <c r="XDI323" s="32"/>
      <c r="XDJ323" s="32"/>
      <c r="XDK323" s="32"/>
      <c r="XDL323" s="32"/>
      <c r="XDM323" s="32"/>
      <c r="XDN323" s="32"/>
      <c r="XDO323" s="32"/>
      <c r="XDP323" s="32"/>
      <c r="XDQ323" s="32"/>
      <c r="XDR323" s="32"/>
      <c r="XDS323" s="32"/>
      <c r="XDT323" s="32"/>
      <c r="XDU323" s="32"/>
      <c r="XDV323" s="32"/>
      <c r="XDW323" s="32"/>
      <c r="XDX323" s="32"/>
      <c r="XDY323" s="32"/>
      <c r="XDZ323" s="32"/>
      <c r="XEA323" s="32"/>
      <c r="XEB323" s="32"/>
      <c r="XEC323" s="32"/>
      <c r="XED323" s="32"/>
      <c r="XEE323" s="32"/>
      <c r="XEF323" s="32"/>
      <c r="XEG323" s="32"/>
      <c r="XEH323" s="32"/>
      <c r="XEI323" s="32"/>
      <c r="XEJ323" s="32"/>
      <c r="XEK323" s="32"/>
      <c r="XEL323" s="32"/>
      <c r="XEM323" s="32"/>
      <c r="XEN323" s="32"/>
      <c r="XEO323" s="32"/>
      <c r="XEP323" s="32"/>
      <c r="XEQ323" s="32"/>
      <c r="XER323" s="32"/>
      <c r="XES323" s="32"/>
      <c r="XET323" s="32"/>
      <c r="XEU323" s="32"/>
      <c r="XEV323" s="32"/>
      <c r="XEW323" s="32"/>
      <c r="XEX323" s="32"/>
      <c r="XEY323" s="32"/>
    </row>
    <row r="324" spans="1:10 16296:16379" s="4" customFormat="1" ht="36" customHeight="1">
      <c r="A324" s="51"/>
      <c r="B324" s="51"/>
      <c r="C324" s="16" t="s">
        <v>638</v>
      </c>
      <c r="D324" s="16" t="s">
        <v>639</v>
      </c>
      <c r="E324" s="29">
        <v>100</v>
      </c>
      <c r="F324" s="29">
        <v>100</v>
      </c>
      <c r="G324" s="42">
        <v>2150299</v>
      </c>
      <c r="H324" s="42">
        <v>507</v>
      </c>
      <c r="I324" s="26"/>
      <c r="J324" s="16" t="s">
        <v>32</v>
      </c>
      <c r="XBT324" s="32"/>
      <c r="XBU324" s="32"/>
      <c r="XBV324" s="32"/>
      <c r="XBW324" s="32"/>
      <c r="XBX324" s="32"/>
      <c r="XBY324" s="32"/>
      <c r="XBZ324" s="32"/>
      <c r="XCA324" s="32"/>
      <c r="XCB324" s="32"/>
      <c r="XCC324" s="32"/>
      <c r="XCD324" s="32"/>
      <c r="XCE324" s="32"/>
      <c r="XCF324" s="32"/>
      <c r="XCG324" s="32"/>
      <c r="XCH324" s="32"/>
      <c r="XCI324" s="32"/>
      <c r="XCJ324" s="32"/>
      <c r="XCK324" s="32"/>
      <c r="XCL324" s="32"/>
      <c r="XCM324" s="32"/>
      <c r="XCN324" s="32"/>
      <c r="XCO324" s="32"/>
      <c r="XCP324" s="32"/>
      <c r="XCQ324" s="32"/>
      <c r="XCR324" s="32"/>
      <c r="XCS324" s="32"/>
      <c r="XCT324" s="32"/>
      <c r="XCU324" s="32"/>
      <c r="XCV324" s="32"/>
      <c r="XCW324" s="32"/>
      <c r="XCX324" s="32"/>
      <c r="XCY324" s="32"/>
      <c r="XCZ324" s="32"/>
      <c r="XDA324" s="32"/>
      <c r="XDB324" s="32"/>
      <c r="XDC324" s="32"/>
      <c r="XDD324" s="32"/>
      <c r="XDE324" s="32"/>
      <c r="XDF324" s="32"/>
      <c r="XDG324" s="32"/>
      <c r="XDH324" s="32"/>
      <c r="XDI324" s="32"/>
      <c r="XDJ324" s="32"/>
      <c r="XDK324" s="32"/>
      <c r="XDL324" s="32"/>
      <c r="XDM324" s="32"/>
      <c r="XDN324" s="32"/>
      <c r="XDO324" s="32"/>
      <c r="XDP324" s="32"/>
      <c r="XDQ324" s="32"/>
      <c r="XDR324" s="32"/>
      <c r="XDS324" s="32"/>
      <c r="XDT324" s="32"/>
      <c r="XDU324" s="32"/>
      <c r="XDV324" s="32"/>
      <c r="XDW324" s="32"/>
      <c r="XDX324" s="32"/>
      <c r="XDY324" s="32"/>
      <c r="XDZ324" s="32"/>
      <c r="XEA324" s="32"/>
      <c r="XEB324" s="32"/>
      <c r="XEC324" s="32"/>
      <c r="XED324" s="32"/>
      <c r="XEE324" s="32"/>
      <c r="XEF324" s="32"/>
      <c r="XEG324" s="32"/>
      <c r="XEH324" s="32"/>
      <c r="XEI324" s="32"/>
      <c r="XEJ324" s="32"/>
      <c r="XEK324" s="32"/>
      <c r="XEL324" s="32"/>
      <c r="XEM324" s="32"/>
      <c r="XEN324" s="32"/>
      <c r="XEO324" s="32"/>
      <c r="XEP324" s="32"/>
      <c r="XEQ324" s="32"/>
      <c r="XER324" s="32"/>
      <c r="XES324" s="32"/>
      <c r="XET324" s="32"/>
      <c r="XEU324" s="32"/>
      <c r="XEV324" s="32"/>
      <c r="XEW324" s="32"/>
      <c r="XEX324" s="32"/>
      <c r="XEY324" s="32"/>
    </row>
    <row r="325" spans="1:10 16296:16379" ht="36" customHeight="1">
      <c r="A325" s="51"/>
      <c r="B325" s="51"/>
      <c r="C325" s="16" t="s">
        <v>640</v>
      </c>
      <c r="D325" s="16" t="s">
        <v>641</v>
      </c>
      <c r="E325" s="29">
        <v>100</v>
      </c>
      <c r="F325" s="29">
        <v>100</v>
      </c>
      <c r="G325" s="42">
        <v>2150299</v>
      </c>
      <c r="H325" s="42">
        <v>507</v>
      </c>
      <c r="I325" s="26"/>
      <c r="J325" s="16" t="s">
        <v>32</v>
      </c>
    </row>
    <row r="326" spans="1:10 16296:16379" ht="36" customHeight="1">
      <c r="A326" s="51"/>
      <c r="B326" s="51" t="s">
        <v>642</v>
      </c>
      <c r="C326" s="51" t="s">
        <v>643</v>
      </c>
      <c r="D326" s="51"/>
      <c r="E326" s="34">
        <f>SUM(E327:E330)</f>
        <v>450</v>
      </c>
      <c r="F326" s="34">
        <f>SUM(F327:F330)</f>
        <v>450</v>
      </c>
      <c r="G326" s="26"/>
      <c r="H326" s="26"/>
      <c r="I326" s="26"/>
      <c r="J326" s="16"/>
    </row>
    <row r="327" spans="1:10 16296:16379" ht="36" customHeight="1">
      <c r="A327" s="51"/>
      <c r="B327" s="51"/>
      <c r="C327" s="16" t="s">
        <v>644</v>
      </c>
      <c r="D327" s="17" t="s">
        <v>645</v>
      </c>
      <c r="E327" s="29">
        <v>110</v>
      </c>
      <c r="F327" s="29">
        <v>110</v>
      </c>
      <c r="G327" s="42">
        <v>2150299</v>
      </c>
      <c r="H327" s="42">
        <v>507</v>
      </c>
      <c r="I327" s="26"/>
      <c r="J327" s="16" t="s">
        <v>32</v>
      </c>
    </row>
    <row r="328" spans="1:10 16296:16379" ht="36" customHeight="1">
      <c r="A328" s="51"/>
      <c r="B328" s="51"/>
      <c r="C328" s="16" t="s">
        <v>646</v>
      </c>
      <c r="D328" s="16" t="s">
        <v>647</v>
      </c>
      <c r="E328" s="29">
        <v>110</v>
      </c>
      <c r="F328" s="29">
        <v>110</v>
      </c>
      <c r="G328" s="42">
        <v>2150299</v>
      </c>
      <c r="H328" s="42">
        <v>507</v>
      </c>
      <c r="I328" s="26"/>
      <c r="J328" s="16" t="s">
        <v>32</v>
      </c>
    </row>
    <row r="329" spans="1:10 16296:16379" ht="36" customHeight="1">
      <c r="A329" s="51"/>
      <c r="B329" s="51"/>
      <c r="C329" s="16" t="s">
        <v>648</v>
      </c>
      <c r="D329" s="16" t="s">
        <v>649</v>
      </c>
      <c r="E329" s="29">
        <v>110</v>
      </c>
      <c r="F329" s="29">
        <v>110</v>
      </c>
      <c r="G329" s="42">
        <v>2150299</v>
      </c>
      <c r="H329" s="42">
        <v>507</v>
      </c>
      <c r="I329" s="26"/>
      <c r="J329" s="16" t="s">
        <v>32</v>
      </c>
    </row>
    <row r="330" spans="1:10 16296:16379" ht="36" customHeight="1">
      <c r="A330" s="51"/>
      <c r="B330" s="51"/>
      <c r="C330" s="16" t="s">
        <v>650</v>
      </c>
      <c r="D330" s="16" t="s">
        <v>651</v>
      </c>
      <c r="E330" s="29">
        <v>120</v>
      </c>
      <c r="F330" s="29">
        <v>120</v>
      </c>
      <c r="G330" s="42">
        <v>2150299</v>
      </c>
      <c r="H330" s="42">
        <v>507</v>
      </c>
      <c r="I330" s="26"/>
      <c r="J330" s="16" t="s">
        <v>32</v>
      </c>
    </row>
    <row r="331" spans="1:10 16296:16379" ht="36" customHeight="1">
      <c r="A331" s="51" t="s">
        <v>652</v>
      </c>
      <c r="B331" s="51" t="s">
        <v>653</v>
      </c>
      <c r="C331" s="51"/>
      <c r="D331" s="51"/>
      <c r="E331" s="34">
        <f>E332+E334+E336+E338+E340</f>
        <v>720</v>
      </c>
      <c r="F331" s="34">
        <f>F332+F334+F336+F338+F340</f>
        <v>720</v>
      </c>
      <c r="G331" s="26"/>
      <c r="H331" s="26"/>
      <c r="I331" s="26"/>
      <c r="J331" s="16"/>
    </row>
    <row r="332" spans="1:10 16296:16379" ht="36" customHeight="1">
      <c r="A332" s="51"/>
      <c r="B332" s="51" t="s">
        <v>654</v>
      </c>
      <c r="C332" s="51" t="s">
        <v>655</v>
      </c>
      <c r="D332" s="51"/>
      <c r="E332" s="34">
        <f t="shared" ref="E332:E336" si="1">SUM(E333)</f>
        <v>120</v>
      </c>
      <c r="F332" s="34">
        <f>SUM(F333)</f>
        <v>120</v>
      </c>
      <c r="G332" s="26"/>
      <c r="H332" s="26"/>
      <c r="I332" s="26"/>
      <c r="J332" s="16"/>
    </row>
    <row r="333" spans="1:10 16296:16379" ht="36" customHeight="1">
      <c r="A333" s="51"/>
      <c r="B333" s="51"/>
      <c r="C333" s="16" t="s">
        <v>656</v>
      </c>
      <c r="D333" s="17" t="s">
        <v>657</v>
      </c>
      <c r="E333" s="29">
        <v>120</v>
      </c>
      <c r="F333" s="29">
        <v>120</v>
      </c>
      <c r="G333" s="42">
        <v>2150299</v>
      </c>
      <c r="H333" s="42">
        <v>507</v>
      </c>
      <c r="I333" s="26"/>
      <c r="J333" s="16" t="s">
        <v>32</v>
      </c>
    </row>
    <row r="334" spans="1:10 16296:16379" ht="36" customHeight="1">
      <c r="A334" s="51"/>
      <c r="B334" s="51" t="s">
        <v>658</v>
      </c>
      <c r="C334" s="51" t="s">
        <v>659</v>
      </c>
      <c r="D334" s="51"/>
      <c r="E334" s="34">
        <f t="shared" si="1"/>
        <v>100</v>
      </c>
      <c r="F334" s="34">
        <f>SUM(F335)</f>
        <v>100</v>
      </c>
      <c r="G334" s="26"/>
      <c r="H334" s="26"/>
      <c r="I334" s="26"/>
      <c r="J334" s="16"/>
    </row>
    <row r="335" spans="1:10 16296:16379" ht="36" customHeight="1">
      <c r="A335" s="51"/>
      <c r="B335" s="51"/>
      <c r="C335" s="16" t="s">
        <v>660</v>
      </c>
      <c r="D335" s="16" t="s">
        <v>661</v>
      </c>
      <c r="E335" s="29">
        <v>100</v>
      </c>
      <c r="F335" s="29">
        <v>100</v>
      </c>
      <c r="G335" s="42">
        <v>2150299</v>
      </c>
      <c r="H335" s="42">
        <v>507</v>
      </c>
      <c r="I335" s="26"/>
      <c r="J335" s="16" t="s">
        <v>32</v>
      </c>
    </row>
    <row r="336" spans="1:10 16296:16379" ht="36" customHeight="1">
      <c r="A336" s="51"/>
      <c r="B336" s="51" t="s">
        <v>662</v>
      </c>
      <c r="C336" s="51" t="s">
        <v>663</v>
      </c>
      <c r="D336" s="51"/>
      <c r="E336" s="34">
        <f t="shared" si="1"/>
        <v>100</v>
      </c>
      <c r="F336" s="34">
        <f>SUM(F337)</f>
        <v>100</v>
      </c>
      <c r="G336" s="26"/>
      <c r="H336" s="26"/>
      <c r="I336" s="26"/>
      <c r="J336" s="16"/>
    </row>
    <row r="337" spans="1:10" ht="36" customHeight="1">
      <c r="A337" s="51"/>
      <c r="B337" s="51"/>
      <c r="C337" s="16" t="s">
        <v>664</v>
      </c>
      <c r="D337" s="16" t="s">
        <v>665</v>
      </c>
      <c r="E337" s="29">
        <v>100</v>
      </c>
      <c r="F337" s="29">
        <v>100</v>
      </c>
      <c r="G337" s="42">
        <v>2150299</v>
      </c>
      <c r="H337" s="42">
        <v>507</v>
      </c>
      <c r="I337" s="26"/>
      <c r="J337" s="16" t="s">
        <v>32</v>
      </c>
    </row>
    <row r="338" spans="1:10" ht="36" customHeight="1">
      <c r="A338" s="51"/>
      <c r="B338" s="51" t="s">
        <v>666</v>
      </c>
      <c r="C338" s="51" t="s">
        <v>667</v>
      </c>
      <c r="D338" s="51"/>
      <c r="E338" s="34">
        <f>SUM(E339)</f>
        <v>130</v>
      </c>
      <c r="F338" s="34">
        <f>SUM(F339)</f>
        <v>130</v>
      </c>
      <c r="G338" s="26"/>
      <c r="H338" s="26"/>
      <c r="I338" s="26"/>
      <c r="J338" s="16"/>
    </row>
    <row r="339" spans="1:10" ht="36" customHeight="1">
      <c r="A339" s="51"/>
      <c r="B339" s="51"/>
      <c r="C339" s="16" t="s">
        <v>668</v>
      </c>
      <c r="D339" s="16" t="s">
        <v>669</v>
      </c>
      <c r="E339" s="29">
        <v>130</v>
      </c>
      <c r="F339" s="29">
        <v>130</v>
      </c>
      <c r="G339" s="42">
        <v>2150299</v>
      </c>
      <c r="H339" s="42">
        <v>507</v>
      </c>
      <c r="I339" s="26"/>
      <c r="J339" s="16" t="s">
        <v>32</v>
      </c>
    </row>
    <row r="340" spans="1:10" ht="36" customHeight="1">
      <c r="A340" s="51"/>
      <c r="B340" s="51" t="s">
        <v>670</v>
      </c>
      <c r="C340" s="51" t="s">
        <v>671</v>
      </c>
      <c r="D340" s="51"/>
      <c r="E340" s="34">
        <f>SUM(E341:E342)</f>
        <v>270</v>
      </c>
      <c r="F340" s="34">
        <f>SUM(F341:F342)</f>
        <v>270</v>
      </c>
      <c r="G340" s="26"/>
      <c r="H340" s="26"/>
      <c r="I340" s="26"/>
      <c r="J340" s="16"/>
    </row>
    <row r="341" spans="1:10" ht="36" customHeight="1">
      <c r="A341" s="51"/>
      <c r="B341" s="51"/>
      <c r="C341" s="16" t="s">
        <v>672</v>
      </c>
      <c r="D341" s="16" t="s">
        <v>673</v>
      </c>
      <c r="E341" s="29">
        <v>160</v>
      </c>
      <c r="F341" s="29">
        <v>160</v>
      </c>
      <c r="G341" s="42">
        <v>2150299</v>
      </c>
      <c r="H341" s="42">
        <v>507</v>
      </c>
      <c r="I341" s="26"/>
      <c r="J341" s="16" t="s">
        <v>32</v>
      </c>
    </row>
    <row r="342" spans="1:10" ht="36" customHeight="1">
      <c r="A342" s="51"/>
      <c r="B342" s="51"/>
      <c r="C342" s="16" t="s">
        <v>674</v>
      </c>
      <c r="D342" s="16" t="s">
        <v>675</v>
      </c>
      <c r="E342" s="29">
        <v>110</v>
      </c>
      <c r="F342" s="29">
        <v>110</v>
      </c>
      <c r="G342" s="42">
        <v>2150299</v>
      </c>
      <c r="H342" s="42">
        <v>507</v>
      </c>
      <c r="I342" s="26"/>
      <c r="J342" s="16" t="s">
        <v>32</v>
      </c>
    </row>
    <row r="343" spans="1:10" ht="36" customHeight="1">
      <c r="A343" s="51" t="s">
        <v>676</v>
      </c>
      <c r="B343" s="51" t="s">
        <v>677</v>
      </c>
      <c r="C343" s="51"/>
      <c r="D343" s="51"/>
      <c r="E343" s="34">
        <f>SUM(E344:E354)</f>
        <v>1440</v>
      </c>
      <c r="F343" s="34">
        <f>SUM(F344:F354)</f>
        <v>1440</v>
      </c>
      <c r="G343" s="26"/>
      <c r="H343" s="26"/>
      <c r="I343" s="26"/>
      <c r="J343" s="16"/>
    </row>
    <row r="344" spans="1:10" ht="36" customHeight="1">
      <c r="A344" s="51"/>
      <c r="B344" s="51" t="s">
        <v>678</v>
      </c>
      <c r="C344" s="16" t="s">
        <v>679</v>
      </c>
      <c r="D344" s="17" t="s">
        <v>680</v>
      </c>
      <c r="E344" s="25">
        <v>150</v>
      </c>
      <c r="F344" s="25">
        <v>150</v>
      </c>
      <c r="G344" s="42">
        <v>2150299</v>
      </c>
      <c r="H344" s="42">
        <v>507</v>
      </c>
      <c r="I344" s="26"/>
      <c r="J344" s="16" t="s">
        <v>681</v>
      </c>
    </row>
    <row r="345" spans="1:10" ht="36" customHeight="1">
      <c r="A345" s="51"/>
      <c r="B345" s="51"/>
      <c r="C345" s="16" t="s">
        <v>682</v>
      </c>
      <c r="D345" s="16" t="s">
        <v>683</v>
      </c>
      <c r="E345" s="25">
        <v>150</v>
      </c>
      <c r="F345" s="25">
        <v>150</v>
      </c>
      <c r="G345" s="42">
        <v>2150299</v>
      </c>
      <c r="H345" s="42">
        <v>507</v>
      </c>
      <c r="I345" s="26"/>
      <c r="J345" s="16" t="s">
        <v>681</v>
      </c>
    </row>
    <row r="346" spans="1:10" ht="36" customHeight="1">
      <c r="A346" s="51"/>
      <c r="B346" s="51"/>
      <c r="C346" s="16" t="s">
        <v>684</v>
      </c>
      <c r="D346" s="16" t="s">
        <v>685</v>
      </c>
      <c r="E346" s="25">
        <v>150</v>
      </c>
      <c r="F346" s="25">
        <v>150</v>
      </c>
      <c r="G346" s="42">
        <v>2150299</v>
      </c>
      <c r="H346" s="42">
        <v>507</v>
      </c>
      <c r="I346" s="26"/>
      <c r="J346" s="16" t="s">
        <v>681</v>
      </c>
    </row>
    <row r="347" spans="1:10" ht="36" customHeight="1">
      <c r="A347" s="51"/>
      <c r="B347" s="51"/>
      <c r="C347" s="15" t="s">
        <v>686</v>
      </c>
      <c r="D347" s="15" t="s">
        <v>687</v>
      </c>
      <c r="E347" s="41">
        <v>220</v>
      </c>
      <c r="F347" s="41">
        <v>220</v>
      </c>
      <c r="G347" s="42">
        <v>2150299</v>
      </c>
      <c r="H347" s="42">
        <v>507</v>
      </c>
      <c r="I347" s="26"/>
      <c r="J347" s="16" t="s">
        <v>35</v>
      </c>
    </row>
    <row r="348" spans="1:10" ht="36" customHeight="1">
      <c r="A348" s="51"/>
      <c r="B348" s="51"/>
      <c r="C348" s="16" t="s">
        <v>688</v>
      </c>
      <c r="D348" s="16" t="s">
        <v>689</v>
      </c>
      <c r="E348" s="29">
        <v>100</v>
      </c>
      <c r="F348" s="29">
        <v>100</v>
      </c>
      <c r="G348" s="42">
        <v>2150299</v>
      </c>
      <c r="H348" s="42">
        <v>507</v>
      </c>
      <c r="I348" s="26"/>
      <c r="J348" s="16" t="s">
        <v>32</v>
      </c>
    </row>
    <row r="349" spans="1:10" ht="36" customHeight="1">
      <c r="A349" s="51"/>
      <c r="B349" s="51"/>
      <c r="C349" s="16" t="s">
        <v>690</v>
      </c>
      <c r="D349" s="16" t="s">
        <v>691</v>
      </c>
      <c r="E349" s="29">
        <v>120</v>
      </c>
      <c r="F349" s="29">
        <v>120</v>
      </c>
      <c r="G349" s="42">
        <v>2150299</v>
      </c>
      <c r="H349" s="42">
        <v>507</v>
      </c>
      <c r="I349" s="26"/>
      <c r="J349" s="16" t="s">
        <v>32</v>
      </c>
    </row>
    <row r="350" spans="1:10" ht="36" customHeight="1">
      <c r="A350" s="51"/>
      <c r="B350" s="51"/>
      <c r="C350" s="16" t="s">
        <v>692</v>
      </c>
      <c r="D350" s="16" t="s">
        <v>693</v>
      </c>
      <c r="E350" s="29">
        <v>110</v>
      </c>
      <c r="F350" s="29">
        <v>110</v>
      </c>
      <c r="G350" s="42">
        <v>2150299</v>
      </c>
      <c r="H350" s="42">
        <v>507</v>
      </c>
      <c r="I350" s="26"/>
      <c r="J350" s="16" t="s">
        <v>32</v>
      </c>
    </row>
    <row r="351" spans="1:10" ht="36" customHeight="1">
      <c r="A351" s="51"/>
      <c r="B351" s="51"/>
      <c r="C351" s="16" t="s">
        <v>694</v>
      </c>
      <c r="D351" s="16" t="s">
        <v>695</v>
      </c>
      <c r="E351" s="29">
        <v>110</v>
      </c>
      <c r="F351" s="29">
        <v>110</v>
      </c>
      <c r="G351" s="42">
        <v>2150299</v>
      </c>
      <c r="H351" s="42">
        <v>507</v>
      </c>
      <c r="I351" s="26"/>
      <c r="J351" s="16" t="s">
        <v>32</v>
      </c>
    </row>
    <row r="352" spans="1:10" ht="36" customHeight="1">
      <c r="A352" s="51"/>
      <c r="B352" s="51"/>
      <c r="C352" s="16" t="s">
        <v>696</v>
      </c>
      <c r="D352" s="17" t="s">
        <v>697</v>
      </c>
      <c r="E352" s="29">
        <v>110</v>
      </c>
      <c r="F352" s="29">
        <v>110</v>
      </c>
      <c r="G352" s="42">
        <v>2150299</v>
      </c>
      <c r="H352" s="42">
        <v>507</v>
      </c>
      <c r="I352" s="26"/>
      <c r="J352" s="16" t="s">
        <v>32</v>
      </c>
    </row>
    <row r="353" spans="1:10" ht="36" customHeight="1">
      <c r="A353" s="51"/>
      <c r="B353" s="51"/>
      <c r="C353" s="16" t="s">
        <v>698</v>
      </c>
      <c r="D353" s="17" t="s">
        <v>699</v>
      </c>
      <c r="E353" s="29">
        <v>110</v>
      </c>
      <c r="F353" s="29">
        <v>110</v>
      </c>
      <c r="G353" s="42">
        <v>2150299</v>
      </c>
      <c r="H353" s="42">
        <v>507</v>
      </c>
      <c r="I353" s="26"/>
      <c r="J353" s="16" t="s">
        <v>32</v>
      </c>
    </row>
    <row r="354" spans="1:10" ht="36" customHeight="1">
      <c r="A354" s="51"/>
      <c r="B354" s="51"/>
      <c r="C354" s="40" t="s">
        <v>700</v>
      </c>
      <c r="D354" s="16" t="s">
        <v>701</v>
      </c>
      <c r="E354" s="29">
        <v>110</v>
      </c>
      <c r="F354" s="29">
        <v>110</v>
      </c>
      <c r="G354" s="42">
        <v>2150299</v>
      </c>
      <c r="H354" s="42">
        <v>507</v>
      </c>
      <c r="I354" s="26"/>
      <c r="J354" s="16" t="s">
        <v>32</v>
      </c>
    </row>
  </sheetData>
  <mergeCells count="163">
    <mergeCell ref="A126:A145"/>
    <mergeCell ref="A146:A174"/>
    <mergeCell ref="A175:A185"/>
    <mergeCell ref="B344:B354"/>
    <mergeCell ref="C4:C5"/>
    <mergeCell ref="D4:D5"/>
    <mergeCell ref="E4:E5"/>
    <mergeCell ref="F4:F5"/>
    <mergeCell ref="J4:J5"/>
    <mergeCell ref="A312:A330"/>
    <mergeCell ref="A331:A342"/>
    <mergeCell ref="A343:A354"/>
    <mergeCell ref="B4:B5"/>
    <mergeCell ref="B10:B51"/>
    <mergeCell ref="B52:B73"/>
    <mergeCell ref="B74:B91"/>
    <mergeCell ref="B93:B110"/>
    <mergeCell ref="B111:B112"/>
    <mergeCell ref="B113:B117"/>
    <mergeCell ref="B118:B120"/>
    <mergeCell ref="B121:B123"/>
    <mergeCell ref="B124:B125"/>
    <mergeCell ref="B127:B136"/>
    <mergeCell ref="B137:B139"/>
    <mergeCell ref="A186:A232"/>
    <mergeCell ref="A233:A263"/>
    <mergeCell ref="A264:A268"/>
    <mergeCell ref="A269:A288"/>
    <mergeCell ref="A289:A311"/>
    <mergeCell ref="C323:D323"/>
    <mergeCell ref="C326:D326"/>
    <mergeCell ref="B331:D331"/>
    <mergeCell ref="C301:D301"/>
    <mergeCell ref="C303:D303"/>
    <mergeCell ref="C305:D305"/>
    <mergeCell ref="C308:D308"/>
    <mergeCell ref="B312:D312"/>
    <mergeCell ref="C313:D313"/>
    <mergeCell ref="C321:D321"/>
    <mergeCell ref="B301:B302"/>
    <mergeCell ref="B303:B304"/>
    <mergeCell ref="B305:B307"/>
    <mergeCell ref="B308:B311"/>
    <mergeCell ref="B313:B320"/>
    <mergeCell ref="B321:B322"/>
    <mergeCell ref="C270:D270"/>
    <mergeCell ref="C277:D277"/>
    <mergeCell ref="C279:D279"/>
    <mergeCell ref="C332:D332"/>
    <mergeCell ref="C334:D334"/>
    <mergeCell ref="C336:D336"/>
    <mergeCell ref="C338:D338"/>
    <mergeCell ref="C340:D340"/>
    <mergeCell ref="B343:D343"/>
    <mergeCell ref="B323:B325"/>
    <mergeCell ref="B326:B330"/>
    <mergeCell ref="B332:B333"/>
    <mergeCell ref="B334:B335"/>
    <mergeCell ref="B336:B337"/>
    <mergeCell ref="B338:B339"/>
    <mergeCell ref="B340:B342"/>
    <mergeCell ref="C282:D282"/>
    <mergeCell ref="C286:D286"/>
    <mergeCell ref="B289:D289"/>
    <mergeCell ref="C290:D290"/>
    <mergeCell ref="C296:D296"/>
    <mergeCell ref="C298:D298"/>
    <mergeCell ref="B270:B276"/>
    <mergeCell ref="B277:B278"/>
    <mergeCell ref="B279:B281"/>
    <mergeCell ref="B282:B285"/>
    <mergeCell ref="B286:B288"/>
    <mergeCell ref="B290:B295"/>
    <mergeCell ref="B296:B297"/>
    <mergeCell ref="B298:B300"/>
    <mergeCell ref="C253:D253"/>
    <mergeCell ref="C255:D255"/>
    <mergeCell ref="C257:D257"/>
    <mergeCell ref="C260:D260"/>
    <mergeCell ref="C262:D262"/>
    <mergeCell ref="B264:D264"/>
    <mergeCell ref="C265:D265"/>
    <mergeCell ref="C267:D267"/>
    <mergeCell ref="B269:D269"/>
    <mergeCell ref="B253:B254"/>
    <mergeCell ref="B255:B256"/>
    <mergeCell ref="B257:B259"/>
    <mergeCell ref="B260:B261"/>
    <mergeCell ref="B262:B263"/>
    <mergeCell ref="B265:B266"/>
    <mergeCell ref="B267:B268"/>
    <mergeCell ref="C208:D208"/>
    <mergeCell ref="C215:D215"/>
    <mergeCell ref="C224:D224"/>
    <mergeCell ref="C226:D226"/>
    <mergeCell ref="C231:D231"/>
    <mergeCell ref="B233:D233"/>
    <mergeCell ref="C234:D234"/>
    <mergeCell ref="C243:D243"/>
    <mergeCell ref="C249:D249"/>
    <mergeCell ref="B208:B214"/>
    <mergeCell ref="B215:B223"/>
    <mergeCell ref="B224:B225"/>
    <mergeCell ref="B226:B230"/>
    <mergeCell ref="B231:B232"/>
    <mergeCell ref="B234:B242"/>
    <mergeCell ref="B243:B248"/>
    <mergeCell ref="B249:B252"/>
    <mergeCell ref="B186:D186"/>
    <mergeCell ref="C187:D187"/>
    <mergeCell ref="C201:D201"/>
    <mergeCell ref="B176:B178"/>
    <mergeCell ref="B179:B181"/>
    <mergeCell ref="B182:B183"/>
    <mergeCell ref="B184:B185"/>
    <mergeCell ref="B187:B200"/>
    <mergeCell ref="B201:B207"/>
    <mergeCell ref="C161:D161"/>
    <mergeCell ref="C163:D163"/>
    <mergeCell ref="C169:D169"/>
    <mergeCell ref="C172:D172"/>
    <mergeCell ref="B175:D175"/>
    <mergeCell ref="C176:D176"/>
    <mergeCell ref="C179:D179"/>
    <mergeCell ref="C182:D182"/>
    <mergeCell ref="C184:D184"/>
    <mergeCell ref="B161:B162"/>
    <mergeCell ref="B163:B168"/>
    <mergeCell ref="B169:B171"/>
    <mergeCell ref="B172:B174"/>
    <mergeCell ref="B126:D126"/>
    <mergeCell ref="C127:D127"/>
    <mergeCell ref="C137:D137"/>
    <mergeCell ref="C140:D140"/>
    <mergeCell ref="C142:D142"/>
    <mergeCell ref="B146:D146"/>
    <mergeCell ref="C147:D147"/>
    <mergeCell ref="C155:D155"/>
    <mergeCell ref="C157:D157"/>
    <mergeCell ref="B155:B156"/>
    <mergeCell ref="B157:B160"/>
    <mergeCell ref="B140:B141"/>
    <mergeCell ref="B142:B145"/>
    <mergeCell ref="B147:B154"/>
    <mergeCell ref="A2:J2"/>
    <mergeCell ref="G4:I4"/>
    <mergeCell ref="A6:D6"/>
    <mergeCell ref="B7:D7"/>
    <mergeCell ref="B9:D9"/>
    <mergeCell ref="C10:D10"/>
    <mergeCell ref="C52:D52"/>
    <mergeCell ref="C74:D74"/>
    <mergeCell ref="B92:D92"/>
    <mergeCell ref="A4:A5"/>
    <mergeCell ref="A7:A8"/>
    <mergeCell ref="A9:A91"/>
    <mergeCell ref="A92:A125"/>
    <mergeCell ref="C93:D93"/>
    <mergeCell ref="C111:D111"/>
    <mergeCell ref="C113:D113"/>
    <mergeCell ref="C118:D118"/>
    <mergeCell ref="C121:D121"/>
    <mergeCell ref="C124:D124"/>
  </mergeCells>
  <phoneticPr fontId="18" type="noConversion"/>
  <conditionalFormatting sqref="F11">
    <cfRule type="duplicateValues" dxfId="128" priority="20"/>
  </conditionalFormatting>
  <conditionalFormatting sqref="C26">
    <cfRule type="duplicateValues" dxfId="127" priority="139"/>
  </conditionalFormatting>
  <conditionalFormatting sqref="C45">
    <cfRule type="duplicateValues" dxfId="126" priority="120"/>
  </conditionalFormatting>
  <conditionalFormatting sqref="C48">
    <cfRule type="duplicateValues" dxfId="125" priority="119"/>
  </conditionalFormatting>
  <conditionalFormatting sqref="C54">
    <cfRule type="duplicateValues" dxfId="124" priority="117"/>
  </conditionalFormatting>
  <conditionalFormatting sqref="C55">
    <cfRule type="duplicateValues" dxfId="123" priority="116"/>
  </conditionalFormatting>
  <conditionalFormatting sqref="C65">
    <cfRule type="duplicateValues" dxfId="122" priority="112"/>
  </conditionalFormatting>
  <conditionalFormatting sqref="C67">
    <cfRule type="duplicateValues" dxfId="121" priority="67"/>
  </conditionalFormatting>
  <conditionalFormatting sqref="C71">
    <cfRule type="duplicateValues" dxfId="120" priority="110"/>
  </conditionalFormatting>
  <conditionalFormatting sqref="C77">
    <cfRule type="duplicateValues" dxfId="119" priority="107"/>
  </conditionalFormatting>
  <conditionalFormatting sqref="C78">
    <cfRule type="duplicateValues" dxfId="118" priority="74"/>
  </conditionalFormatting>
  <conditionalFormatting sqref="C79">
    <cfRule type="duplicateValues" dxfId="117" priority="75"/>
  </conditionalFormatting>
  <conditionalFormatting sqref="C81">
    <cfRule type="duplicateValues" dxfId="116" priority="73"/>
  </conditionalFormatting>
  <conditionalFormatting sqref="C82">
    <cfRule type="duplicateValues" dxfId="115" priority="72"/>
  </conditionalFormatting>
  <conditionalFormatting sqref="C83">
    <cfRule type="duplicateValues" dxfId="114" priority="50"/>
  </conditionalFormatting>
  <conditionalFormatting sqref="C84">
    <cfRule type="duplicateValues" dxfId="113" priority="71"/>
  </conditionalFormatting>
  <conditionalFormatting sqref="C87">
    <cfRule type="duplicateValues" dxfId="112" priority="70"/>
  </conditionalFormatting>
  <conditionalFormatting sqref="C88">
    <cfRule type="duplicateValues" dxfId="111" priority="69"/>
  </conditionalFormatting>
  <conditionalFormatting sqref="C90">
    <cfRule type="duplicateValues" dxfId="110" priority="66"/>
  </conditionalFormatting>
  <conditionalFormatting sqref="C93">
    <cfRule type="duplicateValues" dxfId="109" priority="65"/>
  </conditionalFormatting>
  <conditionalFormatting sqref="C94">
    <cfRule type="duplicateValues" dxfId="108" priority="64"/>
  </conditionalFormatting>
  <conditionalFormatting sqref="C95">
    <cfRule type="duplicateValues" dxfId="107" priority="63"/>
  </conditionalFormatting>
  <conditionalFormatting sqref="C96">
    <cfRule type="duplicateValues" dxfId="106" priority="62"/>
  </conditionalFormatting>
  <conditionalFormatting sqref="C99">
    <cfRule type="duplicateValues" dxfId="105" priority="60"/>
  </conditionalFormatting>
  <conditionalFormatting sqref="C100">
    <cfRule type="duplicateValues" dxfId="104" priority="28"/>
  </conditionalFormatting>
  <conditionalFormatting sqref="C101">
    <cfRule type="duplicateValues" dxfId="103" priority="59"/>
  </conditionalFormatting>
  <conditionalFormatting sqref="C106">
    <cfRule type="duplicateValues" dxfId="102" priority="58"/>
  </conditionalFormatting>
  <conditionalFormatting sqref="C111">
    <cfRule type="duplicateValues" dxfId="101" priority="54"/>
  </conditionalFormatting>
  <conditionalFormatting sqref="C115">
    <cfRule type="duplicateValues" dxfId="100" priority="52"/>
  </conditionalFormatting>
  <conditionalFormatting sqref="C130">
    <cfRule type="duplicateValues" dxfId="99" priority="46"/>
  </conditionalFormatting>
  <conditionalFormatting sqref="C132">
    <cfRule type="duplicateValues" dxfId="98" priority="45"/>
  </conditionalFormatting>
  <conditionalFormatting sqref="C135">
    <cfRule type="duplicateValues" dxfId="97" priority="43"/>
  </conditionalFormatting>
  <conditionalFormatting sqref="C136">
    <cfRule type="duplicateValues" dxfId="96" priority="41"/>
  </conditionalFormatting>
  <conditionalFormatting sqref="C137">
    <cfRule type="duplicateValues" dxfId="95" priority="14"/>
  </conditionalFormatting>
  <conditionalFormatting sqref="C140">
    <cfRule type="duplicateValues" dxfId="94" priority="13"/>
  </conditionalFormatting>
  <conditionalFormatting sqref="C142">
    <cfRule type="duplicateValues" dxfId="93" priority="12"/>
  </conditionalFormatting>
  <conditionalFormatting sqref="C145">
    <cfRule type="duplicateValues" dxfId="92" priority="38"/>
  </conditionalFormatting>
  <conditionalFormatting sqref="C147">
    <cfRule type="duplicateValues" dxfId="91" priority="11"/>
  </conditionalFormatting>
  <conditionalFormatting sqref="C148">
    <cfRule type="duplicateValues" dxfId="90" priority="37"/>
  </conditionalFormatting>
  <conditionalFormatting sqref="C149">
    <cfRule type="duplicateValues" dxfId="89" priority="36"/>
  </conditionalFormatting>
  <conditionalFormatting sqref="C150">
    <cfRule type="duplicateValues" dxfId="88" priority="40"/>
  </conditionalFormatting>
  <conditionalFormatting sqref="C154">
    <cfRule type="duplicateValues" dxfId="87" priority="34"/>
  </conditionalFormatting>
  <conditionalFormatting sqref="C155">
    <cfRule type="duplicateValues" dxfId="86" priority="10"/>
  </conditionalFormatting>
  <conditionalFormatting sqref="C156">
    <cfRule type="duplicateValues" dxfId="85" priority="33"/>
  </conditionalFormatting>
  <conditionalFormatting sqref="C157">
    <cfRule type="duplicateValues" dxfId="84" priority="9"/>
  </conditionalFormatting>
  <conditionalFormatting sqref="C158">
    <cfRule type="duplicateValues" dxfId="83" priority="32"/>
  </conditionalFormatting>
  <conditionalFormatting sqref="C159">
    <cfRule type="duplicateValues" dxfId="82" priority="31"/>
  </conditionalFormatting>
  <conditionalFormatting sqref="C161">
    <cfRule type="duplicateValues" dxfId="81" priority="8"/>
  </conditionalFormatting>
  <conditionalFormatting sqref="C163">
    <cfRule type="duplicateValues" dxfId="80" priority="7"/>
  </conditionalFormatting>
  <conditionalFormatting sqref="C165">
    <cfRule type="duplicateValues" dxfId="79" priority="30"/>
  </conditionalFormatting>
  <conditionalFormatting sqref="C166">
    <cfRule type="duplicateValues" dxfId="78" priority="27"/>
  </conditionalFormatting>
  <conditionalFormatting sqref="C169">
    <cfRule type="duplicateValues" dxfId="77" priority="6"/>
  </conditionalFormatting>
  <conditionalFormatting sqref="C170">
    <cfRule type="duplicateValues" dxfId="76" priority="24"/>
  </conditionalFormatting>
  <conditionalFormatting sqref="C172">
    <cfRule type="duplicateValues" dxfId="75" priority="5"/>
  </conditionalFormatting>
  <conditionalFormatting sqref="C174">
    <cfRule type="duplicateValues" dxfId="74" priority="22"/>
  </conditionalFormatting>
  <conditionalFormatting sqref="C176">
    <cfRule type="duplicateValues" dxfId="73" priority="4"/>
  </conditionalFormatting>
  <conditionalFormatting sqref="C179">
    <cfRule type="duplicateValues" dxfId="72" priority="3"/>
  </conditionalFormatting>
  <conditionalFormatting sqref="C182">
    <cfRule type="duplicateValues" dxfId="71" priority="2"/>
  </conditionalFormatting>
  <conditionalFormatting sqref="C184">
    <cfRule type="duplicateValues" dxfId="70" priority="1"/>
  </conditionalFormatting>
  <conditionalFormatting sqref="C191">
    <cfRule type="duplicateValues" dxfId="69" priority="104"/>
  </conditionalFormatting>
  <conditionalFormatting sqref="C192">
    <cfRule type="duplicateValues" dxfId="68" priority="103"/>
  </conditionalFormatting>
  <conditionalFormatting sqref="C193">
    <cfRule type="duplicateValues" dxfId="67" priority="102"/>
  </conditionalFormatting>
  <conditionalFormatting sqref="C197">
    <cfRule type="duplicateValues" dxfId="66" priority="118"/>
  </conditionalFormatting>
  <conditionalFormatting sqref="C199">
    <cfRule type="duplicateValues" dxfId="65" priority="100"/>
  </conditionalFormatting>
  <conditionalFormatting sqref="C201">
    <cfRule type="duplicateValues" dxfId="64" priority="42"/>
  </conditionalFormatting>
  <conditionalFormatting sqref="C202">
    <cfRule type="duplicateValues" dxfId="63" priority="98"/>
  </conditionalFormatting>
  <conditionalFormatting sqref="C203">
    <cfRule type="duplicateValues" dxfId="62" priority="97"/>
  </conditionalFormatting>
  <conditionalFormatting sqref="C211">
    <cfRule type="duplicateValues" dxfId="61" priority="94"/>
  </conditionalFormatting>
  <conditionalFormatting sqref="C212">
    <cfRule type="duplicateValues" dxfId="60" priority="93"/>
  </conditionalFormatting>
  <conditionalFormatting sqref="C213">
    <cfRule type="duplicateValues" dxfId="59" priority="92"/>
  </conditionalFormatting>
  <conditionalFormatting sqref="C216">
    <cfRule type="duplicateValues" dxfId="58" priority="91"/>
  </conditionalFormatting>
  <conditionalFormatting sqref="C236">
    <cfRule type="duplicateValues" dxfId="57" priority="133"/>
  </conditionalFormatting>
  <conditionalFormatting sqref="C272">
    <cfRule type="duplicateValues" dxfId="56" priority="124"/>
  </conditionalFormatting>
  <conditionalFormatting sqref="C275">
    <cfRule type="duplicateValues" dxfId="55" priority="128"/>
  </conditionalFormatting>
  <conditionalFormatting sqref="C283">
    <cfRule type="duplicateValues" dxfId="54" priority="87"/>
  </conditionalFormatting>
  <conditionalFormatting sqref="C291">
    <cfRule type="duplicateValues" dxfId="53" priority="86"/>
  </conditionalFormatting>
  <conditionalFormatting sqref="C292">
    <cfRule type="duplicateValues" dxfId="52" priority="85"/>
  </conditionalFormatting>
  <conditionalFormatting sqref="C293">
    <cfRule type="duplicateValues" dxfId="51" priority="84"/>
  </conditionalFormatting>
  <conditionalFormatting sqref="C294">
    <cfRule type="duplicateValues" dxfId="50" priority="83"/>
  </conditionalFormatting>
  <conditionalFormatting sqref="C299">
    <cfRule type="duplicateValues" dxfId="49" priority="81"/>
  </conditionalFormatting>
  <conditionalFormatting sqref="C309">
    <cfRule type="duplicateValues" dxfId="48" priority="76"/>
  </conditionalFormatting>
  <conditionalFormatting sqref="C13:C15">
    <cfRule type="duplicateValues" dxfId="47" priority="138"/>
  </conditionalFormatting>
  <conditionalFormatting sqref="C52:C53">
    <cfRule type="duplicateValues" dxfId="46" priority="115"/>
  </conditionalFormatting>
  <conditionalFormatting sqref="C56:C57">
    <cfRule type="duplicateValues" dxfId="45" priority="109"/>
  </conditionalFormatting>
  <conditionalFormatting sqref="C58:C63">
    <cfRule type="duplicateValues" dxfId="44" priority="114"/>
  </conditionalFormatting>
  <conditionalFormatting sqref="C69:C70">
    <cfRule type="duplicateValues" dxfId="43" priority="111"/>
  </conditionalFormatting>
  <conditionalFormatting sqref="C75:C76">
    <cfRule type="duplicateValues" dxfId="42" priority="108"/>
  </conditionalFormatting>
  <conditionalFormatting sqref="C97:C98">
    <cfRule type="duplicateValues" dxfId="41" priority="61"/>
  </conditionalFormatting>
  <conditionalFormatting sqref="C151:C153">
    <cfRule type="duplicateValues" dxfId="40" priority="35"/>
  </conditionalFormatting>
  <conditionalFormatting sqref="C167:C168">
    <cfRule type="duplicateValues" dxfId="39" priority="26"/>
  </conditionalFormatting>
  <conditionalFormatting sqref="C194:C196">
    <cfRule type="duplicateValues" dxfId="38" priority="101"/>
  </conditionalFormatting>
  <conditionalFormatting sqref="C206:C208">
    <cfRule type="duplicateValues" dxfId="37" priority="96"/>
  </conditionalFormatting>
  <conditionalFormatting sqref="C209:C210">
    <cfRule type="duplicateValues" dxfId="36" priority="95"/>
  </conditionalFormatting>
  <conditionalFormatting sqref="C218:C219">
    <cfRule type="duplicateValues" dxfId="35" priority="90"/>
  </conditionalFormatting>
  <conditionalFormatting sqref="C228:C231">
    <cfRule type="duplicateValues" dxfId="34" priority="134"/>
  </conditionalFormatting>
  <conditionalFormatting sqref="C248:C250">
    <cfRule type="duplicateValues" dxfId="33" priority="130"/>
  </conditionalFormatting>
  <conditionalFormatting sqref="C295:C298">
    <cfRule type="duplicateValues" dxfId="32" priority="82"/>
  </conditionalFormatting>
  <conditionalFormatting sqref="C300:C301">
    <cfRule type="duplicateValues" dxfId="31" priority="80"/>
  </conditionalFormatting>
  <conditionalFormatting sqref="C302:C303">
    <cfRule type="duplicateValues" dxfId="30" priority="79"/>
  </conditionalFormatting>
  <conditionalFormatting sqref="C304:C306">
    <cfRule type="duplicateValues" dxfId="29" priority="78"/>
  </conditionalFormatting>
  <conditionalFormatting sqref="C307:C308">
    <cfRule type="duplicateValues" dxfId="28" priority="77"/>
  </conditionalFormatting>
  <conditionalFormatting sqref="C3 C20:C25 C36:C39 C28:C34 C16:C18">
    <cfRule type="duplicateValues" dxfId="27" priority="140"/>
  </conditionalFormatting>
  <conditionalFormatting sqref="C41:C44 C49:C51 C46:C47">
    <cfRule type="duplicateValues" dxfId="26" priority="122"/>
  </conditionalFormatting>
  <conditionalFormatting sqref="C64 C66 C68">
    <cfRule type="duplicateValues" dxfId="25" priority="113"/>
  </conditionalFormatting>
  <conditionalFormatting sqref="C72:D73 C74">
    <cfRule type="duplicateValues" dxfId="24" priority="21"/>
  </conditionalFormatting>
  <conditionalFormatting sqref="C80 C109">
    <cfRule type="duplicateValues" dxfId="23" priority="57"/>
  </conditionalFormatting>
  <conditionalFormatting sqref="C85:C86 C200 C128:C129">
    <cfRule type="duplicateValues" dxfId="22" priority="47"/>
  </conditionalFormatting>
  <conditionalFormatting sqref="C89 C91">
    <cfRule type="duplicateValues" dxfId="21" priority="68"/>
  </conditionalFormatting>
  <conditionalFormatting sqref="C102:C105 C181 C107:C108 C110">
    <cfRule type="duplicateValues" dxfId="20" priority="56"/>
  </conditionalFormatting>
  <conditionalFormatting sqref="C112:C113 C123:C124">
    <cfRule type="duplicateValues" dxfId="19" priority="53"/>
  </conditionalFormatting>
  <conditionalFormatting sqref="C114 C116:C121">
    <cfRule type="duplicateValues" dxfId="18" priority="51"/>
  </conditionalFormatting>
  <conditionalFormatting sqref="C122 C198">
    <cfRule type="duplicateValues" dxfId="17" priority="49"/>
  </conditionalFormatting>
  <conditionalFormatting sqref="C125 C127">
    <cfRule type="duplicateValues" dxfId="16" priority="48"/>
  </conditionalFormatting>
  <conditionalFormatting sqref="C131 C133:C134">
    <cfRule type="duplicateValues" dxfId="15" priority="44"/>
  </conditionalFormatting>
  <conditionalFormatting sqref="C138:C139 C141 C143:C144 C204:C205">
    <cfRule type="duplicateValues" dxfId="14" priority="39"/>
  </conditionalFormatting>
  <conditionalFormatting sqref="C160 C162 C164">
    <cfRule type="duplicateValues" dxfId="13" priority="29"/>
  </conditionalFormatting>
  <conditionalFormatting sqref="C171 C173">
    <cfRule type="duplicateValues" dxfId="12" priority="23"/>
  </conditionalFormatting>
  <conditionalFormatting sqref="C177:C178 C180 C187:C190 C183 C185">
    <cfRule type="duplicateValues" dxfId="11" priority="105"/>
  </conditionalFormatting>
  <conditionalFormatting sqref="C214:C215 C217">
    <cfRule type="duplicateValues" dxfId="10" priority="106"/>
  </conditionalFormatting>
  <conditionalFormatting sqref="C220:C226 C239 C237 C234:C235 C232">
    <cfRule type="duplicateValues" dxfId="9" priority="136"/>
  </conditionalFormatting>
  <conditionalFormatting sqref="C227 C238">
    <cfRule type="duplicateValues" dxfId="8" priority="135"/>
  </conditionalFormatting>
  <conditionalFormatting sqref="C240:C246 C273:C274 C277 C266:C267 C251:C262">
    <cfRule type="duplicateValues" dxfId="7" priority="132"/>
  </conditionalFormatting>
  <conditionalFormatting sqref="C247 C276 C270 C268">
    <cfRule type="duplicateValues" dxfId="6" priority="131"/>
  </conditionalFormatting>
  <conditionalFormatting sqref="C263 C265">
    <cfRule type="duplicateValues" dxfId="5" priority="129"/>
  </conditionalFormatting>
  <conditionalFormatting sqref="C278:C282 C284:C286">
    <cfRule type="duplicateValues" dxfId="4" priority="89"/>
  </conditionalFormatting>
  <conditionalFormatting sqref="C287:C288 C290">
    <cfRule type="duplicateValues" dxfId="3" priority="88"/>
  </conditionalFormatting>
  <conditionalFormatting sqref="C315 C310">
    <cfRule type="duplicateValues" dxfId="2" priority="125"/>
  </conditionalFormatting>
  <conditionalFormatting sqref="C314 C311">
    <cfRule type="duplicateValues" dxfId="1" priority="127"/>
  </conditionalFormatting>
  <conditionalFormatting sqref="C313">
    <cfRule type="duplicateValues" dxfId="0" priority="123"/>
  </conditionalFormatting>
  <dataValidations count="1">
    <dataValidation type="list" allowBlank="1" showInputMessage="1" showErrorMessage="1" error="从下拉框中选择" prompt="从下拉框中选择" sqref="A18:A25 A29 A31:A38 A41:A50 A52:A53 A64:A65 A69:A75 A77:A81 A84 A86:A92 A96:A98 A102:A104 A106 A109:A110 A112:A116 A119 A122 A125:A127 A129 A131:A134 A137 A141:A142 A145 A147 A149:A151 A153 A158:A166 A169:A173 A175 A180:A187 A191:A192 A194:A197 A202:A203 A206:A215 A218 A221:A226 A228 A232:A234 A236:A241 A248:A249 A251:A253 A256:A257 A264 A267:A270 A272:A273 A277:A280 A284 A287:A290 A292 A294:A302 A304:A305 A313 A56:A62 A316:A319">
      <formula1>"长沙市,株洲市,湘潭市,衡阳市,邵阳市,岳阳市,常德市,张家界市,益阳市,郴州市,永州市,怀化市,娄底市,湘西自治州"</formula1>
    </dataValidation>
  </dataValidations>
  <printOptions horizontalCentered="1"/>
  <pageMargins left="0.39305555555555599" right="0.39305555555555599" top="0.39305555555555599" bottom="0.39305555555555599" header="0.51180555555555596" footer="0.196527777777778"/>
  <pageSetup paperSize="9" scale="69" fitToHeight="0" orientation="landscape" r:id="rId1"/>
  <headerFooter scaleWithDoc="0" alignWithMargins="0">
    <oddFooter>&amp;C第 &amp;P 页，共 &amp;N 页</oddFooter>
  </headerFooter>
  <ignoredErrors>
    <ignoredError sqref="D121" listDataValidation="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指标文</vt:lpstr>
      <vt:lpstr>指标文!Print_Area</vt:lpstr>
      <vt:lpstr>指标文!Print_Titles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wuqi</cp:lastModifiedBy>
  <cp:lastPrinted>2023-09-28T04:20:05Z</cp:lastPrinted>
  <dcterms:created xsi:type="dcterms:W3CDTF">2018-06-12T03:28:00Z</dcterms:created>
  <dcterms:modified xsi:type="dcterms:W3CDTF">2023-09-28T04:20:16Z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2052-11.8.2.10552</vt:lpwstr>
  </property>
  <property fmtid="{D5CDD505-2E9C-101B-9397-08002B2CF9AE}" pid="3" name="ICV">
    <vt:lpwstr>78A1481EA4644A7A85388F10AC080B1F_13</vt:lpwstr>
  </property>
</Properties>
</file>