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020" windowHeight="13575"/>
  </bookViews>
  <sheets>
    <sheet name="查重后的第三批项目0726" sheetId="14" r:id="rId1"/>
  </sheets>
  <definedNames>
    <definedName name="_xlnm._FilterDatabase" localSheetId="0" hidden="1">查重后的第三批项目0726!$A$1:$H$41</definedName>
    <definedName name="_xlnm.Print_Titles" localSheetId="0">查重后的第三批项目0726!$2:$3</definedName>
  </definedNames>
  <calcPr calcId="145621"/>
</workbook>
</file>

<file path=xl/calcChain.xml><?xml version="1.0" encoding="utf-8"?>
<calcChain xmlns="http://schemas.openxmlformats.org/spreadsheetml/2006/main">
  <c r="E27" i="14" l="1"/>
  <c r="E28" i="14"/>
  <c r="E9" i="14" l="1"/>
  <c r="E4" i="14"/>
</calcChain>
</file>

<file path=xl/sharedStrings.xml><?xml version="1.0" encoding="utf-8"?>
<sst xmlns="http://schemas.openxmlformats.org/spreadsheetml/2006/main" count="145" uniqueCount="68">
  <si>
    <t>市州</t>
  </si>
  <si>
    <t>县市区</t>
  </si>
  <si>
    <t>单位名称</t>
  </si>
  <si>
    <t>项目名称</t>
  </si>
  <si>
    <t>金额
（万元）</t>
  </si>
  <si>
    <t>2023年政府收支分类科目</t>
  </si>
  <si>
    <t>支出功能科目</t>
  </si>
  <si>
    <t>政府预算经济科目</t>
  </si>
  <si>
    <t>部门预算经济科目</t>
  </si>
  <si>
    <t>总计</t>
  </si>
  <si>
    <t>省直单位</t>
  </si>
  <si>
    <t>省直单位小计</t>
  </si>
  <si>
    <t>湖南省工业和信息化厅</t>
  </si>
  <si>
    <t>省工信厅本级</t>
  </si>
  <si>
    <t>2023年“潇湘杯”工业设计大赛</t>
  </si>
  <si>
    <t>北京赛迪出版传媒有限公司</t>
  </si>
  <si>
    <t>长沙市</t>
  </si>
  <si>
    <t>长沙市小计</t>
  </si>
  <si>
    <t>市本级及市辖区</t>
  </si>
  <si>
    <t>市本级及市辖区小计</t>
  </si>
  <si>
    <t>中联重科股份有限公司</t>
  </si>
  <si>
    <t>三一汽车制造有限公司</t>
  </si>
  <si>
    <t>湖南长城银河科技有限公司</t>
  </si>
  <si>
    <t>湖南毂梁微电子有限公司</t>
  </si>
  <si>
    <t>湖南能创科技有限责任公司</t>
  </si>
  <si>
    <t>长高电新科技股份公司</t>
  </si>
  <si>
    <t>中国电子科技集团公司第四十八研究所</t>
  </si>
  <si>
    <t>湖南国重智联工程机械研究院有限公司</t>
  </si>
  <si>
    <t>中国铁建重工集团股份有限公司</t>
  </si>
  <si>
    <t>中航飞机起落架有限责任公司</t>
  </si>
  <si>
    <t>湖南乐准生物科技有限公司</t>
  </si>
  <si>
    <t>湖南普照信息材料有限公司</t>
  </si>
  <si>
    <t>湖南国科微电子股份有限公司</t>
  </si>
  <si>
    <t>湖南圣瓷科技有限公司</t>
  </si>
  <si>
    <t>航天凯天环保科技股份有限公司</t>
  </si>
  <si>
    <t>湖南麒麟信安科技股份有限公司</t>
  </si>
  <si>
    <t>湖南迈曦软件有限责任公司</t>
  </si>
  <si>
    <t>株洲市</t>
  </si>
  <si>
    <t>株洲市小计</t>
  </si>
  <si>
    <t>中车株洲电力机车研究所有限公司</t>
  </si>
  <si>
    <t>中车株洲电力机车有限公司</t>
  </si>
  <si>
    <t>株洲硬质合金集团有限公司</t>
  </si>
  <si>
    <t>株洲火炬安泰新材料有限公司</t>
  </si>
  <si>
    <t>株洲国创轨道科技有限公司</t>
  </si>
  <si>
    <t>株洲时代新材料科技股份有限公司</t>
  </si>
  <si>
    <t>娄底市</t>
  </si>
  <si>
    <t>娄底市小计</t>
  </si>
  <si>
    <t>双峰县</t>
  </si>
  <si>
    <t>双峰县小计</t>
  </si>
  <si>
    <t>湖南省农友农业装备股份有限公司</t>
  </si>
  <si>
    <t>怀化市</t>
  </si>
  <si>
    <t>怀化市小计</t>
  </si>
  <si>
    <t>辰溪县</t>
  </si>
  <si>
    <t>辰溪县小计</t>
  </si>
  <si>
    <t>湖南云箭集团有限公司</t>
  </si>
  <si>
    <t>2159999
其他资源勘探工业信息等支出</t>
    <phoneticPr fontId="12" type="noConversion"/>
  </si>
  <si>
    <t>50799
其他对企业补助</t>
    <phoneticPr fontId="12" type="noConversion"/>
  </si>
  <si>
    <t>31299
其他对企业补助</t>
    <phoneticPr fontId="12" type="noConversion"/>
  </si>
  <si>
    <t>507
对企业补助</t>
    <phoneticPr fontId="12" type="noConversion"/>
  </si>
  <si>
    <t>2023年第三批省先进制造业高地建设专项资金（重大议定事项和奖励类项目）安排明细表</t>
    <phoneticPr fontId="12" type="noConversion"/>
  </si>
  <si>
    <t>2150299
其他制造业支出</t>
    <phoneticPr fontId="12" type="noConversion"/>
  </si>
  <si>
    <t>2022年度先进制造业关键产品“揭榜挂帅”项目</t>
  </si>
  <si>
    <t>2022年度先进制造业关键产品“揭榜挂帅”项目</t>
    <phoneticPr fontId="12" type="noConversion"/>
  </si>
  <si>
    <t>2022年度先进制造业关键产品“揭榜挂帅”项目</t>
    <phoneticPr fontId="12" type="noConversion"/>
  </si>
  <si>
    <t>世界计算大会</t>
    <phoneticPr fontId="12" type="noConversion"/>
  </si>
  <si>
    <t>国家先进轨道交通装备创新中心能力建设项目</t>
    <phoneticPr fontId="12" type="noConversion"/>
  </si>
  <si>
    <t>省委省政府确定的重点支持事项</t>
    <phoneticPr fontId="12" type="noConversion"/>
  </si>
  <si>
    <t>株洲国创轨道科技有限公司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</si>
</sst>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2"/>
      <name val="宋体"/>
      <charset val="134"/>
    </font>
    <font>
      <sz val="14"/>
      <name val="方正小标宋简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Times New Roman"/>
      <family val="1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20"/>
      <name val="方正小标宋简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/>
    <xf numFmtId="0" fontId="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NumberFormat="1" applyFont="1" applyFill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10" xfId="2"/>
    <cellStyle name="常规 6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topLeftCell="A22" zoomScaleNormal="100" workbookViewId="0">
      <selection activeCell="I10" sqref="I10"/>
    </sheetView>
  </sheetViews>
  <sheetFormatPr defaultColWidth="9" defaultRowHeight="14.25"/>
  <cols>
    <col min="1" max="1" width="11" style="3" customWidth="1"/>
    <col min="2" max="2" width="11.375" style="3" customWidth="1"/>
    <col min="3" max="3" width="34.625" customWidth="1"/>
    <col min="4" max="4" width="41.875" customWidth="1"/>
    <col min="5" max="5" width="11" customWidth="1"/>
    <col min="6" max="8" width="11.875" customWidth="1"/>
  </cols>
  <sheetData>
    <row r="1" spans="1:9" s="1" customFormat="1" ht="56.25" customHeight="1">
      <c r="A1" s="35" t="s">
        <v>59</v>
      </c>
      <c r="B1" s="36"/>
      <c r="C1" s="36"/>
      <c r="D1" s="36"/>
      <c r="E1" s="36"/>
      <c r="F1" s="36"/>
      <c r="G1" s="36"/>
      <c r="H1" s="36"/>
      <c r="I1" s="14"/>
    </row>
    <row r="2" spans="1:9" s="2" customFormat="1" ht="30.75" customHeight="1">
      <c r="A2" s="24" t="s">
        <v>0</v>
      </c>
      <c r="B2" s="24" t="s">
        <v>1</v>
      </c>
      <c r="C2" s="33" t="s">
        <v>2</v>
      </c>
      <c r="D2" s="33" t="s">
        <v>3</v>
      </c>
      <c r="E2" s="41" t="s">
        <v>4</v>
      </c>
      <c r="F2" s="37" t="s">
        <v>5</v>
      </c>
      <c r="G2" s="37"/>
      <c r="H2" s="37"/>
    </row>
    <row r="3" spans="1:9" s="2" customFormat="1" ht="30.75" customHeight="1">
      <c r="A3" s="25"/>
      <c r="B3" s="25"/>
      <c r="C3" s="34"/>
      <c r="D3" s="34"/>
      <c r="E3" s="34"/>
      <c r="F3" s="8" t="s">
        <v>6</v>
      </c>
      <c r="G3" s="8" t="s">
        <v>7</v>
      </c>
      <c r="H3" s="8" t="s">
        <v>8</v>
      </c>
    </row>
    <row r="4" spans="1:9" s="2" customFormat="1" ht="38.1" customHeight="1">
      <c r="A4" s="38" t="s">
        <v>9</v>
      </c>
      <c r="B4" s="39"/>
      <c r="C4" s="39"/>
      <c r="D4" s="40"/>
      <c r="E4" s="9">
        <f>E5+E8+E27+E36+E39</f>
        <v>9842</v>
      </c>
      <c r="F4" s="8"/>
      <c r="G4" s="8"/>
      <c r="H4" s="8"/>
    </row>
    <row r="5" spans="1:9" s="2" customFormat="1" ht="38.1" customHeight="1">
      <c r="A5" s="26" t="s">
        <v>10</v>
      </c>
      <c r="B5" s="38" t="s">
        <v>11</v>
      </c>
      <c r="C5" s="39"/>
      <c r="D5" s="40"/>
      <c r="E5" s="9">
        <v>1050</v>
      </c>
      <c r="F5" s="8"/>
      <c r="G5" s="8"/>
      <c r="H5" s="8"/>
    </row>
    <row r="6" spans="1:9" s="2" customFormat="1" ht="51.75" customHeight="1">
      <c r="A6" s="26"/>
      <c r="B6" s="30" t="s">
        <v>12</v>
      </c>
      <c r="C6" s="4" t="s">
        <v>13</v>
      </c>
      <c r="D6" s="5" t="s">
        <v>14</v>
      </c>
      <c r="E6" s="4">
        <v>400</v>
      </c>
      <c r="F6" s="15" t="s">
        <v>55</v>
      </c>
      <c r="G6" s="15" t="s">
        <v>56</v>
      </c>
      <c r="H6" s="15" t="s">
        <v>57</v>
      </c>
    </row>
    <row r="7" spans="1:9" s="2" customFormat="1" ht="51.75" customHeight="1">
      <c r="A7" s="27"/>
      <c r="B7" s="31"/>
      <c r="C7" s="6" t="s">
        <v>15</v>
      </c>
      <c r="D7" s="7" t="s">
        <v>64</v>
      </c>
      <c r="E7" s="4">
        <v>650</v>
      </c>
      <c r="F7" s="15" t="s">
        <v>55</v>
      </c>
      <c r="G7" s="15" t="s">
        <v>56</v>
      </c>
      <c r="H7" s="15" t="s">
        <v>57</v>
      </c>
    </row>
    <row r="8" spans="1:9" s="2" customFormat="1" ht="38.1" customHeight="1">
      <c r="A8" s="28" t="s">
        <v>16</v>
      </c>
      <c r="B8" s="21" t="s">
        <v>17</v>
      </c>
      <c r="C8" s="21"/>
      <c r="D8" s="21"/>
      <c r="E8" s="9">
        <v>4650</v>
      </c>
      <c r="F8" s="10"/>
      <c r="G8" s="10"/>
      <c r="H8" s="4"/>
    </row>
    <row r="9" spans="1:9" s="2" customFormat="1" ht="38.1" customHeight="1">
      <c r="A9" s="28"/>
      <c r="B9" s="32" t="s">
        <v>18</v>
      </c>
      <c r="C9" s="22" t="s">
        <v>19</v>
      </c>
      <c r="D9" s="23"/>
      <c r="E9" s="9">
        <f>SUM(E10:E26)</f>
        <v>4650</v>
      </c>
      <c r="F9" s="10"/>
      <c r="G9" s="10"/>
      <c r="H9" s="4"/>
    </row>
    <row r="10" spans="1:9" s="2" customFormat="1" ht="38.1" customHeight="1">
      <c r="A10" s="28"/>
      <c r="B10" s="28"/>
      <c r="C10" s="5" t="s">
        <v>20</v>
      </c>
      <c r="D10" s="5" t="s">
        <v>62</v>
      </c>
      <c r="E10" s="11">
        <v>130</v>
      </c>
      <c r="F10" s="15" t="s">
        <v>60</v>
      </c>
      <c r="G10" s="16" t="s">
        <v>58</v>
      </c>
      <c r="H10" s="12"/>
    </row>
    <row r="11" spans="1:9" s="2" customFormat="1" ht="38.1" customHeight="1">
      <c r="A11" s="28"/>
      <c r="B11" s="28"/>
      <c r="C11" s="5" t="s">
        <v>21</v>
      </c>
      <c r="D11" s="5" t="s">
        <v>62</v>
      </c>
      <c r="E11" s="11">
        <v>130</v>
      </c>
      <c r="F11" s="15" t="s">
        <v>60</v>
      </c>
      <c r="G11" s="16" t="s">
        <v>58</v>
      </c>
      <c r="H11" s="12"/>
    </row>
    <row r="12" spans="1:9" s="2" customFormat="1" ht="38.1" customHeight="1">
      <c r="A12" s="28"/>
      <c r="B12" s="28"/>
      <c r="C12" s="5" t="s">
        <v>22</v>
      </c>
      <c r="D12" s="5" t="s">
        <v>61</v>
      </c>
      <c r="E12" s="11">
        <v>200</v>
      </c>
      <c r="F12" s="15" t="s">
        <v>60</v>
      </c>
      <c r="G12" s="16" t="s">
        <v>58</v>
      </c>
      <c r="H12" s="12"/>
    </row>
    <row r="13" spans="1:9" s="2" customFormat="1" ht="38.1" customHeight="1">
      <c r="A13" s="28"/>
      <c r="B13" s="28"/>
      <c r="C13" s="5" t="s">
        <v>23</v>
      </c>
      <c r="D13" s="5" t="s">
        <v>61</v>
      </c>
      <c r="E13" s="11">
        <v>200</v>
      </c>
      <c r="F13" s="15" t="s">
        <v>60</v>
      </c>
      <c r="G13" s="16" t="s">
        <v>58</v>
      </c>
      <c r="H13" s="12"/>
    </row>
    <row r="14" spans="1:9" s="2" customFormat="1" ht="38.1" customHeight="1">
      <c r="A14" s="28"/>
      <c r="B14" s="28"/>
      <c r="C14" s="5" t="s">
        <v>24</v>
      </c>
      <c r="D14" s="5" t="s">
        <v>61</v>
      </c>
      <c r="E14" s="11">
        <v>500</v>
      </c>
      <c r="F14" s="15" t="s">
        <v>60</v>
      </c>
      <c r="G14" s="16" t="s">
        <v>58</v>
      </c>
      <c r="H14" s="12"/>
    </row>
    <row r="15" spans="1:9" s="2" customFormat="1" ht="38.1" customHeight="1">
      <c r="A15" s="28"/>
      <c r="B15" s="28"/>
      <c r="C15" s="5" t="s">
        <v>25</v>
      </c>
      <c r="D15" s="5" t="s">
        <v>61</v>
      </c>
      <c r="E15" s="11">
        <v>500</v>
      </c>
      <c r="F15" s="15" t="s">
        <v>60</v>
      </c>
      <c r="G15" s="16" t="s">
        <v>58</v>
      </c>
      <c r="H15" s="12"/>
    </row>
    <row r="16" spans="1:9" s="2" customFormat="1" ht="38.1" customHeight="1">
      <c r="A16" s="28"/>
      <c r="B16" s="28"/>
      <c r="C16" s="5" t="s">
        <v>26</v>
      </c>
      <c r="D16" s="5" t="s">
        <v>61</v>
      </c>
      <c r="E16" s="11">
        <v>500</v>
      </c>
      <c r="F16" s="15" t="s">
        <v>60</v>
      </c>
      <c r="G16" s="16" t="s">
        <v>58</v>
      </c>
      <c r="H16" s="12"/>
    </row>
    <row r="17" spans="1:8" s="2" customFormat="1" ht="38.1" customHeight="1">
      <c r="A17" s="28"/>
      <c r="B17" s="28"/>
      <c r="C17" s="5" t="s">
        <v>27</v>
      </c>
      <c r="D17" s="5" t="s">
        <v>61</v>
      </c>
      <c r="E17" s="11">
        <v>500</v>
      </c>
      <c r="F17" s="15" t="s">
        <v>60</v>
      </c>
      <c r="G17" s="16" t="s">
        <v>58</v>
      </c>
      <c r="H17" s="12"/>
    </row>
    <row r="18" spans="1:8" s="2" customFormat="1" ht="38.1" customHeight="1">
      <c r="A18" s="28"/>
      <c r="B18" s="28"/>
      <c r="C18" s="5" t="s">
        <v>28</v>
      </c>
      <c r="D18" s="5" t="s">
        <v>61</v>
      </c>
      <c r="E18" s="11">
        <v>150</v>
      </c>
      <c r="F18" s="15" t="s">
        <v>60</v>
      </c>
      <c r="G18" s="16" t="s">
        <v>58</v>
      </c>
      <c r="H18" s="12"/>
    </row>
    <row r="19" spans="1:8" s="2" customFormat="1" ht="38.1" customHeight="1">
      <c r="A19" s="28"/>
      <c r="B19" s="28"/>
      <c r="C19" s="5" t="s">
        <v>29</v>
      </c>
      <c r="D19" s="5" t="s">
        <v>61</v>
      </c>
      <c r="E19" s="11">
        <v>180</v>
      </c>
      <c r="F19" s="15" t="s">
        <v>60</v>
      </c>
      <c r="G19" s="16" t="s">
        <v>58</v>
      </c>
      <c r="H19" s="12"/>
    </row>
    <row r="20" spans="1:8" s="2" customFormat="1" ht="38.1" customHeight="1">
      <c r="A20" s="28"/>
      <c r="B20" s="28"/>
      <c r="C20" s="5" t="s">
        <v>30</v>
      </c>
      <c r="D20" s="5" t="s">
        <v>61</v>
      </c>
      <c r="E20" s="11">
        <v>170</v>
      </c>
      <c r="F20" s="15" t="s">
        <v>60</v>
      </c>
      <c r="G20" s="16" t="s">
        <v>58</v>
      </c>
      <c r="H20" s="12"/>
    </row>
    <row r="21" spans="1:8" s="2" customFormat="1" ht="38.1" customHeight="1">
      <c r="A21" s="28"/>
      <c r="B21" s="28"/>
      <c r="C21" s="5" t="s">
        <v>31</v>
      </c>
      <c r="D21" s="5" t="s">
        <v>61</v>
      </c>
      <c r="E21" s="11">
        <v>500</v>
      </c>
      <c r="F21" s="15" t="s">
        <v>60</v>
      </c>
      <c r="G21" s="16" t="s">
        <v>58</v>
      </c>
      <c r="H21" s="12"/>
    </row>
    <row r="22" spans="1:8" s="2" customFormat="1" ht="38.1" customHeight="1">
      <c r="A22" s="28"/>
      <c r="B22" s="28"/>
      <c r="C22" s="5" t="s">
        <v>32</v>
      </c>
      <c r="D22" s="5" t="s">
        <v>61</v>
      </c>
      <c r="E22" s="11">
        <v>370</v>
      </c>
      <c r="F22" s="15" t="s">
        <v>60</v>
      </c>
      <c r="G22" s="16" t="s">
        <v>58</v>
      </c>
      <c r="H22" s="12"/>
    </row>
    <row r="23" spans="1:8" s="2" customFormat="1" ht="38.1" customHeight="1">
      <c r="A23" s="28"/>
      <c r="B23" s="28"/>
      <c r="C23" s="5" t="s">
        <v>33</v>
      </c>
      <c r="D23" s="5" t="s">
        <v>61</v>
      </c>
      <c r="E23" s="11">
        <v>150</v>
      </c>
      <c r="F23" s="15" t="s">
        <v>60</v>
      </c>
      <c r="G23" s="16" t="s">
        <v>58</v>
      </c>
      <c r="H23" s="12"/>
    </row>
    <row r="24" spans="1:8" s="2" customFormat="1" ht="38.1" customHeight="1">
      <c r="A24" s="28"/>
      <c r="B24" s="28"/>
      <c r="C24" s="5" t="s">
        <v>34</v>
      </c>
      <c r="D24" s="5" t="s">
        <v>61</v>
      </c>
      <c r="E24" s="11">
        <v>150</v>
      </c>
      <c r="F24" s="15" t="s">
        <v>60</v>
      </c>
      <c r="G24" s="16" t="s">
        <v>58</v>
      </c>
      <c r="H24" s="12"/>
    </row>
    <row r="25" spans="1:8" s="2" customFormat="1" ht="38.1" customHeight="1">
      <c r="A25" s="28"/>
      <c r="B25" s="28"/>
      <c r="C25" s="5" t="s">
        <v>35</v>
      </c>
      <c r="D25" s="5" t="s">
        <v>61</v>
      </c>
      <c r="E25" s="11">
        <v>140</v>
      </c>
      <c r="F25" s="15" t="s">
        <v>60</v>
      </c>
      <c r="G25" s="16" t="s">
        <v>58</v>
      </c>
      <c r="H25" s="12"/>
    </row>
    <row r="26" spans="1:8" s="2" customFormat="1" ht="38.1" customHeight="1">
      <c r="A26" s="29"/>
      <c r="B26" s="29"/>
      <c r="C26" s="5" t="s">
        <v>36</v>
      </c>
      <c r="D26" s="5" t="s">
        <v>61</v>
      </c>
      <c r="E26" s="11">
        <v>180</v>
      </c>
      <c r="F26" s="15" t="s">
        <v>60</v>
      </c>
      <c r="G26" s="16" t="s">
        <v>58</v>
      </c>
      <c r="H26" s="12"/>
    </row>
    <row r="27" spans="1:8" s="2" customFormat="1" ht="38.1" customHeight="1">
      <c r="A27" s="28" t="s">
        <v>37</v>
      </c>
      <c r="B27" s="21" t="s">
        <v>38</v>
      </c>
      <c r="C27" s="21"/>
      <c r="D27" s="21"/>
      <c r="E27" s="13">
        <f>E28</f>
        <v>3982</v>
      </c>
      <c r="F27" s="12"/>
      <c r="G27" s="12"/>
      <c r="H27" s="12"/>
    </row>
    <row r="28" spans="1:8" s="2" customFormat="1" ht="38.1" customHeight="1">
      <c r="A28" s="28"/>
      <c r="B28" s="28" t="s">
        <v>18</v>
      </c>
      <c r="C28" s="22" t="s">
        <v>19</v>
      </c>
      <c r="D28" s="23"/>
      <c r="E28" s="13">
        <f>SUM(E29:E35)</f>
        <v>3982</v>
      </c>
      <c r="F28" s="12"/>
      <c r="G28" s="12"/>
      <c r="H28" s="12"/>
    </row>
    <row r="29" spans="1:8" s="2" customFormat="1" ht="38.1" customHeight="1">
      <c r="A29" s="28"/>
      <c r="B29" s="28"/>
      <c r="C29" s="20" t="s">
        <v>67</v>
      </c>
      <c r="D29" s="17" t="s">
        <v>65</v>
      </c>
      <c r="E29" s="19">
        <v>2562</v>
      </c>
      <c r="F29" s="15" t="s">
        <v>60</v>
      </c>
      <c r="G29" s="16" t="s">
        <v>58</v>
      </c>
      <c r="H29" s="18" t="s">
        <v>66</v>
      </c>
    </row>
    <row r="30" spans="1:8" s="2" customFormat="1" ht="38.1" customHeight="1">
      <c r="A30" s="28"/>
      <c r="B30" s="28"/>
      <c r="C30" s="5" t="s">
        <v>39</v>
      </c>
      <c r="D30" s="5" t="s">
        <v>61</v>
      </c>
      <c r="E30" s="11">
        <v>250</v>
      </c>
      <c r="F30" s="15" t="s">
        <v>60</v>
      </c>
      <c r="G30" s="16" t="s">
        <v>58</v>
      </c>
      <c r="H30" s="12"/>
    </row>
    <row r="31" spans="1:8" s="2" customFormat="1" ht="38.1" customHeight="1">
      <c r="A31" s="28"/>
      <c r="B31" s="28"/>
      <c r="C31" s="5" t="s">
        <v>40</v>
      </c>
      <c r="D31" s="5" t="s">
        <v>61</v>
      </c>
      <c r="E31" s="11">
        <v>100</v>
      </c>
      <c r="F31" s="15" t="s">
        <v>60</v>
      </c>
      <c r="G31" s="16" t="s">
        <v>58</v>
      </c>
      <c r="H31" s="12"/>
    </row>
    <row r="32" spans="1:8" s="2" customFormat="1" ht="38.1" customHeight="1">
      <c r="A32" s="28"/>
      <c r="B32" s="28"/>
      <c r="C32" s="5" t="s">
        <v>41</v>
      </c>
      <c r="D32" s="5" t="s">
        <v>61</v>
      </c>
      <c r="E32" s="11">
        <v>120</v>
      </c>
      <c r="F32" s="15" t="s">
        <v>60</v>
      </c>
      <c r="G32" s="16" t="s">
        <v>58</v>
      </c>
      <c r="H32" s="12"/>
    </row>
    <row r="33" spans="1:8" s="2" customFormat="1" ht="38.1" customHeight="1">
      <c r="A33" s="28"/>
      <c r="B33" s="28"/>
      <c r="C33" s="5" t="s">
        <v>42</v>
      </c>
      <c r="D33" s="5" t="s">
        <v>61</v>
      </c>
      <c r="E33" s="11">
        <v>500</v>
      </c>
      <c r="F33" s="15" t="s">
        <v>60</v>
      </c>
      <c r="G33" s="16" t="s">
        <v>58</v>
      </c>
      <c r="H33" s="12"/>
    </row>
    <row r="34" spans="1:8" s="2" customFormat="1" ht="38.1" customHeight="1">
      <c r="A34" s="28"/>
      <c r="B34" s="28"/>
      <c r="C34" s="5" t="s">
        <v>43</v>
      </c>
      <c r="D34" s="5" t="s">
        <v>61</v>
      </c>
      <c r="E34" s="11">
        <v>70</v>
      </c>
      <c r="F34" s="15" t="s">
        <v>60</v>
      </c>
      <c r="G34" s="16" t="s">
        <v>58</v>
      </c>
      <c r="H34" s="12"/>
    </row>
    <row r="35" spans="1:8" s="2" customFormat="1" ht="38.1" customHeight="1">
      <c r="A35" s="29"/>
      <c r="B35" s="29"/>
      <c r="C35" s="5" t="s">
        <v>44</v>
      </c>
      <c r="D35" s="5" t="s">
        <v>63</v>
      </c>
      <c r="E35" s="11">
        <v>380</v>
      </c>
      <c r="F35" s="15" t="s">
        <v>60</v>
      </c>
      <c r="G35" s="16" t="s">
        <v>58</v>
      </c>
      <c r="H35" s="12"/>
    </row>
    <row r="36" spans="1:8" s="2" customFormat="1" ht="38.1" customHeight="1">
      <c r="A36" s="28" t="s">
        <v>45</v>
      </c>
      <c r="B36" s="21" t="s">
        <v>46</v>
      </c>
      <c r="C36" s="21"/>
      <c r="D36" s="21"/>
      <c r="E36" s="13">
        <v>120</v>
      </c>
      <c r="F36" s="12"/>
      <c r="G36" s="12"/>
      <c r="H36" s="12"/>
    </row>
    <row r="37" spans="1:8" s="2" customFormat="1" ht="38.1" customHeight="1">
      <c r="A37" s="28"/>
      <c r="B37" s="28" t="s">
        <v>47</v>
      </c>
      <c r="C37" s="22" t="s">
        <v>48</v>
      </c>
      <c r="D37" s="23"/>
      <c r="E37" s="13">
        <v>120</v>
      </c>
      <c r="F37" s="12"/>
      <c r="G37" s="12"/>
      <c r="H37" s="12"/>
    </row>
    <row r="38" spans="1:8" s="2" customFormat="1" ht="38.1" customHeight="1">
      <c r="A38" s="29"/>
      <c r="B38" s="29"/>
      <c r="C38" s="5" t="s">
        <v>49</v>
      </c>
      <c r="D38" s="5" t="s">
        <v>62</v>
      </c>
      <c r="E38" s="11">
        <v>120</v>
      </c>
      <c r="F38" s="15" t="s">
        <v>60</v>
      </c>
      <c r="G38" s="16" t="s">
        <v>58</v>
      </c>
      <c r="H38" s="12"/>
    </row>
    <row r="39" spans="1:8" s="2" customFormat="1" ht="38.1" customHeight="1">
      <c r="A39" s="28" t="s">
        <v>50</v>
      </c>
      <c r="B39" s="21" t="s">
        <v>51</v>
      </c>
      <c r="C39" s="21"/>
      <c r="D39" s="21"/>
      <c r="E39" s="13">
        <v>40</v>
      </c>
      <c r="F39" s="12"/>
      <c r="G39" s="12"/>
      <c r="H39" s="12"/>
    </row>
    <row r="40" spans="1:8" s="2" customFormat="1" ht="38.1" customHeight="1">
      <c r="A40" s="28"/>
      <c r="B40" s="28" t="s">
        <v>52</v>
      </c>
      <c r="C40" s="22" t="s">
        <v>53</v>
      </c>
      <c r="D40" s="23"/>
      <c r="E40" s="13">
        <v>40</v>
      </c>
      <c r="F40" s="12"/>
      <c r="G40" s="12"/>
      <c r="H40" s="12"/>
    </row>
    <row r="41" spans="1:8" s="2" customFormat="1" ht="38.1" customHeight="1">
      <c r="A41" s="29"/>
      <c r="B41" s="29"/>
      <c r="C41" s="5" t="s">
        <v>54</v>
      </c>
      <c r="D41" s="5" t="s">
        <v>62</v>
      </c>
      <c r="E41" s="11">
        <v>40</v>
      </c>
      <c r="F41" s="15" t="s">
        <v>60</v>
      </c>
      <c r="G41" s="16" t="s">
        <v>58</v>
      </c>
      <c r="H41" s="12"/>
    </row>
  </sheetData>
  <autoFilter ref="A1:H41"/>
  <mergeCells count="27">
    <mergeCell ref="A1:H1"/>
    <mergeCell ref="F2:H2"/>
    <mergeCell ref="A4:D4"/>
    <mergeCell ref="B5:D5"/>
    <mergeCell ref="B8:D8"/>
    <mergeCell ref="E2:E3"/>
    <mergeCell ref="C9:D9"/>
    <mergeCell ref="B27:D27"/>
    <mergeCell ref="C28:D28"/>
    <mergeCell ref="B36:D36"/>
    <mergeCell ref="C37:D37"/>
    <mergeCell ref="B39:D39"/>
    <mergeCell ref="C40:D40"/>
    <mergeCell ref="A2:A3"/>
    <mergeCell ref="A5:A7"/>
    <mergeCell ref="A8:A26"/>
    <mergeCell ref="A27:A35"/>
    <mergeCell ref="A36:A38"/>
    <mergeCell ref="A39:A41"/>
    <mergeCell ref="B2:B3"/>
    <mergeCell ref="B6:B7"/>
    <mergeCell ref="B9:B26"/>
    <mergeCell ref="B28:B35"/>
    <mergeCell ref="B37:B38"/>
    <mergeCell ref="B40:B41"/>
    <mergeCell ref="C2:C3"/>
    <mergeCell ref="D2:D3"/>
  </mergeCells>
  <phoneticPr fontId="12" type="noConversion"/>
  <printOptions horizontalCentered="1"/>
  <pageMargins left="0.35416666666666702" right="0.15748031496063" top="0.47244094488188998" bottom="0.35433070866141703" header="0.35433070866141703" footer="0.196850393700787"/>
  <pageSetup paperSize="9" scale="92" fitToHeight="0" orientation="landscape" r:id="rId1"/>
  <headerFooter scaleWithDoc="0" alignWithMargins="0"/>
  <ignoredErrors>
    <ignoredError sqref="E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查重后的第三批项目0726</vt:lpstr>
      <vt:lpstr>查重后的第三批项目0726!Print_Titles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吴琦 null</cp:lastModifiedBy>
  <cp:revision>1</cp:revision>
  <cp:lastPrinted>2023-08-24T01:03:06Z</cp:lastPrinted>
  <dcterms:created xsi:type="dcterms:W3CDTF">2014-03-07T13:02:00Z</dcterms:created>
  <dcterms:modified xsi:type="dcterms:W3CDTF">2023-08-29T01:36:33Z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