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60" windowWidth="28035" windowHeight="13455"/>
  </bookViews>
  <sheets>
    <sheet name="Sheet1" sheetId="1" r:id="rId1"/>
    <sheet name="Sheet2" sheetId="2" r:id="rId2"/>
    <sheet name="Sheet3" sheetId="3" r:id="rId3"/>
  </sheets>
  <definedNames>
    <definedName name="_xlnm.Print_Titles" localSheetId="0">Sheet1!$4:$4</definedName>
  </definedNames>
  <calcPr calcId="145621"/>
</workbook>
</file>

<file path=xl/calcChain.xml><?xml version="1.0" encoding="utf-8"?>
<calcChain xmlns="http://schemas.openxmlformats.org/spreadsheetml/2006/main">
  <c r="F5" i="1" l="1"/>
  <c r="F6" i="1"/>
  <c r="G5" i="1"/>
</calcChain>
</file>

<file path=xl/sharedStrings.xml><?xml version="1.0" encoding="utf-8"?>
<sst xmlns="http://schemas.openxmlformats.org/spreadsheetml/2006/main" count="105" uniqueCount="76">
  <si>
    <r>
      <rPr>
        <sz val="10"/>
        <rFont val="宋体"/>
        <charset val="134"/>
      </rPr>
      <t>郴州市</t>
    </r>
  </si>
  <si>
    <r>
      <rPr>
        <sz val="10"/>
        <rFont val="宋体"/>
        <charset val="134"/>
      </rPr>
      <t>郴州市本级</t>
    </r>
  </si>
  <si>
    <r>
      <rPr>
        <sz val="10"/>
        <rFont val="宋体"/>
        <charset val="134"/>
      </rPr>
      <t>郴州市本级及所辖区小计</t>
    </r>
  </si>
  <si>
    <r>
      <rPr>
        <sz val="10"/>
        <color theme="1"/>
        <rFont val="宋体"/>
        <charset val="134"/>
      </rPr>
      <t>郴州宇晖电子科技有限公司</t>
    </r>
  </si>
  <si>
    <r>
      <rPr>
        <sz val="10"/>
        <color theme="1"/>
        <rFont val="宋体"/>
        <charset val="134"/>
      </rPr>
      <t>多付磁芯组合充电桩变压器研制与产业化项目</t>
    </r>
  </si>
  <si>
    <r>
      <rPr>
        <sz val="10"/>
        <color theme="1"/>
        <rFont val="宋体"/>
        <charset val="134"/>
      </rPr>
      <t>专精特新发展类项目</t>
    </r>
  </si>
  <si>
    <r>
      <rPr>
        <sz val="10"/>
        <color theme="1"/>
        <rFont val="宋体"/>
        <charset val="134"/>
      </rPr>
      <t>郴州功田电子陶瓷技术有限公司</t>
    </r>
  </si>
  <si>
    <r>
      <rPr>
        <sz val="10"/>
        <color theme="1"/>
        <rFont val="宋体"/>
        <charset val="134"/>
      </rPr>
      <t>人工智能使用服务器低损耗、低延时高速覆铜板研究项目</t>
    </r>
  </si>
  <si>
    <r>
      <rPr>
        <sz val="10"/>
        <color rgb="FF000000"/>
        <rFont val="宋体"/>
        <charset val="134"/>
      </rPr>
      <t>湖南海德威科技有限公司</t>
    </r>
  </si>
  <si>
    <r>
      <rPr>
        <sz val="10"/>
        <color rgb="FF000000"/>
        <rFont val="宋体"/>
        <charset val="134"/>
      </rPr>
      <t>智能公路计量系统项目</t>
    </r>
  </si>
  <si>
    <r>
      <rPr>
        <sz val="10"/>
        <color theme="1"/>
        <rFont val="宋体"/>
        <charset val="134"/>
      </rPr>
      <t>湖南万信达科技制品有限公司</t>
    </r>
  </si>
  <si>
    <r>
      <rPr>
        <sz val="10"/>
        <color theme="1"/>
        <rFont val="宋体"/>
        <charset val="134"/>
      </rPr>
      <t>年产</t>
    </r>
    <r>
      <rPr>
        <sz val="10"/>
        <color theme="1"/>
        <rFont val="Times New Roman"/>
        <family val="1"/>
      </rPr>
      <t>1000</t>
    </r>
    <r>
      <rPr>
        <sz val="10"/>
        <color theme="1"/>
        <rFont val="宋体"/>
        <charset val="134"/>
      </rPr>
      <t>万个可塑型医用</t>
    </r>
    <r>
      <rPr>
        <sz val="10"/>
        <color theme="1"/>
        <rFont val="Times New Roman"/>
        <family val="1"/>
      </rPr>
      <t>KN95</t>
    </r>
    <r>
      <rPr>
        <sz val="10"/>
        <color theme="1"/>
        <rFont val="宋体"/>
        <charset val="134"/>
      </rPr>
      <t>口罩生产线建设项目</t>
    </r>
  </si>
  <si>
    <r>
      <rPr>
        <sz val="10"/>
        <color rgb="FF000000"/>
        <rFont val="宋体"/>
        <charset val="134"/>
      </rPr>
      <t>湖南鑫能实业有限公司</t>
    </r>
  </si>
  <si>
    <r>
      <rPr>
        <sz val="10"/>
        <color rgb="FF000000"/>
        <rFont val="宋体"/>
        <charset val="134"/>
      </rPr>
      <t>高低压成套开关设备生产线升级改造项目</t>
    </r>
  </si>
  <si>
    <r>
      <rPr>
        <sz val="10"/>
        <color rgb="FF000000"/>
        <rFont val="宋体"/>
        <charset val="134"/>
      </rPr>
      <t>湖南裕湘食品有限公司</t>
    </r>
  </si>
  <si>
    <r>
      <rPr>
        <sz val="10"/>
        <color rgb="FF000000"/>
        <rFont val="宋体"/>
        <charset val="134"/>
      </rPr>
      <t>挂面生产线技术改造</t>
    </r>
  </si>
  <si>
    <r>
      <rPr>
        <sz val="10"/>
        <color indexed="8"/>
        <rFont val="宋体"/>
        <charset val="134"/>
      </rPr>
      <t>郴州市中小企业服务中心</t>
    </r>
  </si>
  <si>
    <r>
      <rPr>
        <sz val="10"/>
        <color indexed="8"/>
        <rFont val="Times New Roman"/>
        <family val="1"/>
      </rPr>
      <t>2023</t>
    </r>
    <r>
      <rPr>
        <sz val="10"/>
        <color indexed="8"/>
        <rFont val="宋体"/>
        <charset val="134"/>
      </rPr>
      <t>年度湖南省中小企业发展专项资金项目完善服务体系服务业务补助</t>
    </r>
  </si>
  <si>
    <r>
      <rPr>
        <sz val="10"/>
        <color theme="1"/>
        <rFont val="宋体"/>
        <charset val="134"/>
      </rPr>
      <t>完善服务体系类项目</t>
    </r>
  </si>
  <si>
    <r>
      <rPr>
        <sz val="10"/>
        <color rgb="FF000000"/>
        <rFont val="宋体"/>
        <charset val="134"/>
      </rPr>
      <t>湖南格瑞普新能源有限公司</t>
    </r>
  </si>
  <si>
    <r>
      <rPr>
        <sz val="10"/>
        <color theme="1"/>
        <rFont val="宋体"/>
        <charset val="134"/>
      </rPr>
      <t>湖湘精品标杆企业</t>
    </r>
  </si>
  <si>
    <r>
      <rPr>
        <sz val="10"/>
        <color theme="1"/>
        <rFont val="宋体"/>
        <charset val="134"/>
      </rPr>
      <t>品牌能力提升奖励项目</t>
    </r>
  </si>
  <si>
    <r>
      <rPr>
        <sz val="10"/>
        <rFont val="宋体"/>
        <charset val="134"/>
      </rPr>
      <t>桂阳县</t>
    </r>
  </si>
  <si>
    <r>
      <rPr>
        <sz val="10"/>
        <color rgb="FF000000"/>
        <rFont val="宋体"/>
        <charset val="134"/>
      </rPr>
      <t>郴州市天辰家具有限公司</t>
    </r>
  </si>
  <si>
    <r>
      <rPr>
        <sz val="10"/>
        <color rgb="FF000000"/>
        <rFont val="宋体"/>
        <charset val="134"/>
      </rPr>
      <t>家具生产线绿色节能改造项目</t>
    </r>
  </si>
  <si>
    <r>
      <rPr>
        <sz val="10"/>
        <color indexed="8"/>
        <rFont val="宋体"/>
        <charset val="134"/>
      </rPr>
      <t>桂阳蓉城中小企业服务有限公司</t>
    </r>
  </si>
  <si>
    <r>
      <rPr>
        <sz val="10"/>
        <color indexed="8"/>
        <rFont val="宋体"/>
        <charset val="134"/>
      </rPr>
      <t>桂阳县中小企业公共服务平台服务业务补助</t>
    </r>
  </si>
  <si>
    <r>
      <rPr>
        <sz val="10"/>
        <color rgb="FF000000"/>
        <rFont val="宋体"/>
        <charset val="134"/>
      </rPr>
      <t>湖南康泽环保科技有限公司</t>
    </r>
  </si>
  <si>
    <r>
      <rPr>
        <sz val="10"/>
        <rFont val="宋体"/>
        <charset val="134"/>
      </rPr>
      <t>桂阳县康泽</t>
    </r>
    <r>
      <rPr>
        <sz val="10"/>
        <rFont val="Times New Roman"/>
        <family val="1"/>
      </rPr>
      <t>16</t>
    </r>
    <r>
      <rPr>
        <sz val="10"/>
        <rFont val="宋体"/>
        <charset val="134"/>
      </rPr>
      <t>万吨</t>
    </r>
    <r>
      <rPr>
        <sz val="10"/>
        <rFont val="Times New Roman"/>
        <family val="1"/>
      </rPr>
      <t>/</t>
    </r>
    <r>
      <rPr>
        <sz val="10"/>
        <rFont val="宋体"/>
        <charset val="134"/>
      </rPr>
      <t>年废铅酸电池回收及再生铅冶炼项目</t>
    </r>
  </si>
  <si>
    <r>
      <rPr>
        <sz val="10"/>
        <rFont val="宋体"/>
        <charset val="134"/>
      </rPr>
      <t>创新创业大赛奖励项目</t>
    </r>
  </si>
  <si>
    <r>
      <rPr>
        <sz val="10"/>
        <rFont val="宋体"/>
        <charset val="134"/>
      </rPr>
      <t>宜章县</t>
    </r>
  </si>
  <si>
    <r>
      <rPr>
        <sz val="10"/>
        <color rgb="FF000000"/>
        <rFont val="宋体"/>
        <charset val="134"/>
      </rPr>
      <t>宜章弘源化工有限责任公司</t>
    </r>
  </si>
  <si>
    <r>
      <rPr>
        <sz val="10"/>
        <color rgb="FF000000"/>
        <rFont val="宋体"/>
        <charset val="134"/>
      </rPr>
      <t>浮选尾矿萤石回收项目</t>
    </r>
  </si>
  <si>
    <r>
      <rPr>
        <sz val="10"/>
        <color rgb="FF000000"/>
        <rFont val="宋体"/>
        <charset val="134"/>
      </rPr>
      <t>湖南晶耀显示科技有限公司</t>
    </r>
  </si>
  <si>
    <r>
      <rPr>
        <sz val="10"/>
        <color rgb="FF000000"/>
        <rFont val="宋体"/>
        <charset val="134"/>
      </rPr>
      <t>电子玻璃磁控溅射真空镀膜改造升级</t>
    </r>
  </si>
  <si>
    <r>
      <rPr>
        <sz val="10"/>
        <color indexed="8"/>
        <rFont val="宋体"/>
        <charset val="134"/>
      </rPr>
      <t>宜章融合创富科技服务有限公司</t>
    </r>
  </si>
  <si>
    <r>
      <rPr>
        <sz val="10"/>
        <color indexed="8"/>
        <rFont val="宋体"/>
        <charset val="134"/>
      </rPr>
      <t>完善服务体系类项目一服务业务补助</t>
    </r>
  </si>
  <si>
    <r>
      <rPr>
        <sz val="10"/>
        <rFont val="宋体"/>
        <charset val="134"/>
      </rPr>
      <t>嘉禾县</t>
    </r>
  </si>
  <si>
    <r>
      <rPr>
        <sz val="10"/>
        <color theme="1"/>
        <rFont val="宋体"/>
        <charset val="134"/>
      </rPr>
      <t>郴州雄建机床铸造有限公司</t>
    </r>
  </si>
  <si>
    <r>
      <rPr>
        <sz val="10"/>
        <color theme="1"/>
        <rFont val="宋体"/>
        <charset val="134"/>
      </rPr>
      <t>机床配件精加工技术改造项目</t>
    </r>
  </si>
  <si>
    <r>
      <rPr>
        <sz val="10"/>
        <rFont val="宋体"/>
        <charset val="134"/>
      </rPr>
      <t>永兴县</t>
    </r>
  </si>
  <si>
    <r>
      <rPr>
        <sz val="10"/>
        <color rgb="FF000000"/>
        <rFont val="宋体"/>
        <charset val="134"/>
      </rPr>
      <t>湖南省南铂新材料有限公司</t>
    </r>
  </si>
  <si>
    <r>
      <rPr>
        <sz val="10"/>
        <color theme="1"/>
        <rFont val="宋体"/>
        <charset val="134"/>
      </rPr>
      <t>高纯钌及钌新材料生产项目项目</t>
    </r>
  </si>
  <si>
    <r>
      <rPr>
        <sz val="10"/>
        <color rgb="FF000000"/>
        <rFont val="宋体"/>
        <charset val="134"/>
      </rPr>
      <t>湖南晶讯光电股份有限公司</t>
    </r>
  </si>
  <si>
    <r>
      <rPr>
        <sz val="10"/>
        <rFont val="宋体"/>
        <charset val="134"/>
      </rPr>
      <t>临武县</t>
    </r>
  </si>
  <si>
    <r>
      <rPr>
        <sz val="10"/>
        <color theme="1"/>
        <rFont val="宋体"/>
        <charset val="134"/>
      </rPr>
      <t>临武县小徐瓜瓜食品有限公司</t>
    </r>
  </si>
  <si>
    <r>
      <rPr>
        <sz val="10"/>
        <color theme="1"/>
        <rFont val="宋体"/>
        <charset val="134"/>
      </rPr>
      <t>小徐瓜瓜洁净化车间改造项目</t>
    </r>
  </si>
  <si>
    <r>
      <rPr>
        <sz val="10"/>
        <color theme="1"/>
        <rFont val="宋体"/>
        <charset val="134"/>
      </rPr>
      <t>临武县林富茶业发展有限责任公司</t>
    </r>
  </si>
  <si>
    <r>
      <rPr>
        <sz val="10"/>
        <color theme="1"/>
        <rFont val="宋体"/>
        <charset val="134"/>
      </rPr>
      <t>茶籽油深加工生产线升级项目</t>
    </r>
  </si>
  <si>
    <r>
      <rPr>
        <sz val="10"/>
        <rFont val="宋体"/>
        <charset val="134"/>
      </rPr>
      <t>桂东县</t>
    </r>
  </si>
  <si>
    <r>
      <rPr>
        <sz val="10"/>
        <color rgb="FF000000"/>
        <rFont val="宋体"/>
        <charset val="134"/>
      </rPr>
      <t>桂东众意竹木开发有限公司</t>
    </r>
  </si>
  <si>
    <r>
      <rPr>
        <sz val="10"/>
        <color rgb="FF000000"/>
        <rFont val="宋体"/>
        <charset val="134"/>
      </rPr>
      <t>新型重组材制品的产业化升级项目</t>
    </r>
  </si>
  <si>
    <r>
      <rPr>
        <sz val="10"/>
        <color indexed="8"/>
        <rFont val="宋体"/>
        <charset val="134"/>
      </rPr>
      <t>广东宅云送信息科技（集团）有限公司</t>
    </r>
  </si>
  <si>
    <r>
      <rPr>
        <sz val="10"/>
        <color indexed="8"/>
        <rFont val="宋体"/>
        <charset val="134"/>
      </rPr>
      <t>桂东县中小企业公共服务平台服务业务补助项目</t>
    </r>
  </si>
  <si>
    <r>
      <rPr>
        <sz val="10"/>
        <rFont val="宋体"/>
        <charset val="134"/>
      </rPr>
      <t>资兴市</t>
    </r>
  </si>
  <si>
    <r>
      <rPr>
        <sz val="10"/>
        <color rgb="FF000000"/>
        <rFont val="宋体"/>
        <charset val="134"/>
      </rPr>
      <t>资兴市慧华电子有限公司</t>
    </r>
  </si>
  <si>
    <r>
      <rPr>
        <sz val="10"/>
        <color rgb="FF000000"/>
        <rFont val="宋体"/>
        <charset val="134"/>
      </rPr>
      <t>高频变压器全自动柔性生产线建设</t>
    </r>
  </si>
  <si>
    <r>
      <rPr>
        <sz val="10"/>
        <rFont val="宋体"/>
        <charset val="134"/>
      </rPr>
      <t>安仁县</t>
    </r>
  </si>
  <si>
    <r>
      <rPr>
        <sz val="10"/>
        <color theme="1"/>
        <rFont val="宋体"/>
        <charset val="134"/>
      </rPr>
      <t>湖南超誉科技有限公司</t>
    </r>
  </si>
  <si>
    <r>
      <rPr>
        <sz val="10"/>
        <color theme="1"/>
        <rFont val="宋体"/>
        <charset val="134"/>
      </rPr>
      <t>年产</t>
    </r>
    <r>
      <rPr>
        <sz val="10"/>
        <color theme="1"/>
        <rFont val="Times New Roman"/>
        <family val="1"/>
      </rPr>
      <t>300</t>
    </r>
    <r>
      <rPr>
        <sz val="10"/>
        <color theme="1"/>
        <rFont val="宋体"/>
        <charset val="134"/>
      </rPr>
      <t>万套</t>
    </r>
    <r>
      <rPr>
        <sz val="10"/>
        <color theme="1"/>
        <rFont val="Times New Roman"/>
        <family val="1"/>
      </rPr>
      <t>LED</t>
    </r>
    <r>
      <rPr>
        <sz val="10"/>
        <color theme="1"/>
        <rFont val="宋体"/>
        <charset val="134"/>
      </rPr>
      <t>灯饰生产线智能化建设项目</t>
    </r>
  </si>
  <si>
    <r>
      <rPr>
        <sz val="10"/>
        <color indexed="8"/>
        <rFont val="宋体"/>
        <charset val="134"/>
      </rPr>
      <t>安仁县仁博劳务中介有限公司</t>
    </r>
  </si>
  <si>
    <r>
      <rPr>
        <sz val="10"/>
        <color indexed="8"/>
        <rFont val="宋体"/>
        <charset val="134"/>
      </rPr>
      <t>安仁县仁博劳务中介有限公司中小企业公共服务实体窗口平台服务业务补助项目</t>
    </r>
  </si>
  <si>
    <r>
      <rPr>
        <b/>
        <sz val="10"/>
        <rFont val="宋体"/>
        <family val="3"/>
        <charset val="134"/>
      </rPr>
      <t>地区</t>
    </r>
  </si>
  <si>
    <r>
      <rPr>
        <b/>
        <sz val="10"/>
        <rFont val="宋体"/>
        <family val="3"/>
        <charset val="134"/>
      </rPr>
      <t>县市区</t>
    </r>
  </si>
  <si>
    <r>
      <rPr>
        <b/>
        <sz val="10"/>
        <rFont val="宋体"/>
        <family val="3"/>
        <charset val="134"/>
      </rPr>
      <t>项目单位名称</t>
    </r>
  </si>
  <si>
    <r>
      <rPr>
        <b/>
        <sz val="10"/>
        <rFont val="宋体"/>
        <family val="3"/>
        <charset val="134"/>
      </rPr>
      <t>项目名称</t>
    </r>
  </si>
  <si>
    <r>
      <rPr>
        <b/>
        <sz val="10"/>
        <rFont val="宋体"/>
        <family val="3"/>
        <charset val="134"/>
      </rPr>
      <t>支出功能科目</t>
    </r>
  </si>
  <si>
    <r>
      <rPr>
        <b/>
        <sz val="10"/>
        <rFont val="宋体"/>
        <family val="3"/>
        <charset val="134"/>
      </rPr>
      <t>政府预算经济科目</t>
    </r>
  </si>
  <si>
    <r>
      <rPr>
        <b/>
        <sz val="10"/>
        <rFont val="宋体"/>
        <family val="3"/>
        <charset val="134"/>
      </rPr>
      <t>备注</t>
    </r>
  </si>
  <si>
    <t>合计</t>
    <phoneticPr fontId="21" type="noConversion"/>
  </si>
  <si>
    <t>已预拨资金</t>
    <phoneticPr fontId="21" type="noConversion"/>
  </si>
  <si>
    <t>本次安排金额</t>
    <phoneticPr fontId="21" type="noConversion"/>
  </si>
  <si>
    <t>本次下达金额</t>
    <phoneticPr fontId="21" type="noConversion"/>
  </si>
  <si>
    <t>单位：万元</t>
    <phoneticPr fontId="21" type="noConversion"/>
  </si>
  <si>
    <r>
      <rPr>
        <b/>
        <sz val="16"/>
        <rFont val="宋体"/>
        <family val="3"/>
        <charset val="134"/>
      </rPr>
      <t>湖南省</t>
    </r>
    <r>
      <rPr>
        <b/>
        <sz val="16"/>
        <rFont val="Times New Roman"/>
        <family val="1"/>
      </rPr>
      <t>2023</t>
    </r>
    <r>
      <rPr>
        <b/>
        <sz val="16"/>
        <rFont val="宋体"/>
        <family val="3"/>
        <charset val="134"/>
      </rPr>
      <t>年中小企业发展专项资金郴州市安排表</t>
    </r>
    <phoneticPr fontId="21" type="noConversion"/>
  </si>
  <si>
    <t>附件2</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</si>
</sst>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宋体"/>
      <family val="2"/>
      <charset val="134"/>
      <scheme val="minor"/>
    </font>
    <font>
      <sz val="11"/>
      <color theme="1"/>
      <name val="宋体"/>
      <charset val="134"/>
      <scheme val="minor"/>
    </font>
    <font>
      <sz val="12"/>
      <name val="Times New Roman"/>
      <family val="1"/>
    </font>
    <font>
      <sz val="11"/>
      <name val="Times New Roman"/>
      <family val="1"/>
    </font>
    <font>
      <b/>
      <sz val="16"/>
      <name val="Times New Roman"/>
      <family val="1"/>
    </font>
    <font>
      <b/>
      <sz val="10"/>
      <name val="Times New Roman"/>
      <family val="1"/>
    </font>
    <font>
      <sz val="10"/>
      <name val="Times New Roman"/>
      <family val="1"/>
    </font>
    <font>
      <sz val="10"/>
      <color theme="1"/>
      <name val="Times New Roman"/>
      <family val="1"/>
    </font>
    <font>
      <sz val="10"/>
      <color indexed="8"/>
      <name val="Times New Roman"/>
      <family val="1"/>
    </font>
    <font>
      <sz val="10"/>
      <color rgb="FF000000"/>
      <name val="Times New Roman"/>
      <family val="1"/>
    </font>
    <font>
      <sz val="16"/>
      <name val="Times New Roman"/>
      <family val="1"/>
    </font>
    <font>
      <sz val="12"/>
      <name val="宋体"/>
      <charset val="134"/>
    </font>
    <font>
      <sz val="10"/>
      <name val="宋体"/>
      <charset val="134"/>
    </font>
    <font>
      <sz val="10"/>
      <color theme="1"/>
      <name val="宋体"/>
      <charset val="134"/>
    </font>
    <font>
      <sz val="10"/>
      <color indexed="8"/>
      <name val="宋体"/>
      <charset val="134"/>
    </font>
    <font>
      <sz val="10"/>
      <color rgb="FF000000"/>
      <name val="宋体"/>
      <charset val="134"/>
    </font>
    <font>
      <sz val="11"/>
      <color theme="1"/>
      <name val="宋体"/>
      <family val="3"/>
      <charset val="134"/>
      <scheme val="minor"/>
    </font>
    <font>
      <sz val="12"/>
      <name val="宋体"/>
      <family val="3"/>
      <charset val="134"/>
    </font>
    <font>
      <b/>
      <sz val="16"/>
      <name val="宋体"/>
      <family val="3"/>
      <charset val="134"/>
    </font>
    <font>
      <sz val="10"/>
      <name val="宋体"/>
      <family val="3"/>
      <charset val="134"/>
    </font>
    <font>
      <b/>
      <sz val="10"/>
      <name val="宋体"/>
      <family val="3"/>
      <charset val="134"/>
    </font>
    <font>
      <sz val="9"/>
      <name val="宋体"/>
      <family val="2"/>
      <charset val="134"/>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right style="thin">
        <color auto="1"/>
      </right>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s>
  <cellStyleXfs count="15">
    <xf numFmtId="0" fontId="0" fillId="0" borderId="0">
      <alignment vertical="center"/>
    </xf>
    <xf numFmtId="0" fontId="1" fillId="0" borderId="0">
      <alignment vertical="center"/>
    </xf>
    <xf numFmtId="0" fontId="11" fillId="0" borderId="0"/>
    <xf numFmtId="0" fontId="11" fillId="0" borderId="0">
      <alignment vertical="center"/>
    </xf>
    <xf numFmtId="0" fontId="11" fillId="0" borderId="0"/>
    <xf numFmtId="0" fontId="11" fillId="0" borderId="0"/>
    <xf numFmtId="0" fontId="11" fillId="0" borderId="0"/>
    <xf numFmtId="0" fontId="1" fillId="0" borderId="0">
      <alignment vertical="center"/>
    </xf>
    <xf numFmtId="0" fontId="16"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6" fillId="0" borderId="0">
      <alignment vertical="center"/>
    </xf>
  </cellStyleXfs>
  <cellXfs count="65">
    <xf numFmtId="0" fontId="0" fillId="0" borderId="0" xfId="0">
      <alignment vertical="center"/>
    </xf>
    <xf numFmtId="0" fontId="5" fillId="0" borderId="1" xfId="1" applyFont="1" applyBorder="1" applyAlignment="1">
      <alignment horizontal="center" vertical="center" wrapText="1"/>
    </xf>
    <xf numFmtId="0" fontId="8" fillId="2" borderId="1"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2" xfId="1" applyFont="1" applyBorder="1" applyAlignment="1">
      <alignment horizontal="center" vertical="center" wrapText="1"/>
    </xf>
    <xf numFmtId="0" fontId="6" fillId="0" borderId="1" xfId="1" applyFont="1" applyBorder="1" applyAlignment="1">
      <alignment horizontal="center"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8" fillId="2" borderId="2"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7" fillId="0" borderId="1" xfId="1" applyFont="1" applyFill="1" applyBorder="1" applyAlignment="1">
      <alignment horizontal="center" vertical="center"/>
    </xf>
    <xf numFmtId="0" fontId="7" fillId="0" borderId="1" xfId="1" applyFont="1" applyBorder="1" applyAlignment="1">
      <alignment horizontal="center" vertical="center" wrapText="1"/>
    </xf>
    <xf numFmtId="0" fontId="7" fillId="0" borderId="1" xfId="1" applyFont="1" applyBorder="1" applyAlignment="1" applyProtection="1">
      <alignment horizontal="center" vertical="center" wrapText="1"/>
      <protection locked="0"/>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2" xfId="1" applyFont="1" applyFill="1" applyBorder="1" applyAlignment="1">
      <alignment horizontal="center" vertical="center" wrapText="1"/>
    </xf>
    <xf numFmtId="0" fontId="7" fillId="0" borderId="2" xfId="1" applyFont="1" applyBorder="1" applyAlignment="1">
      <alignment horizontal="center" vertical="center" wrapText="1"/>
    </xf>
    <xf numFmtId="0" fontId="7" fillId="0" borderId="1" xfId="1" applyFont="1" applyBorder="1" applyAlignment="1">
      <alignment horizontal="center" vertical="center"/>
    </xf>
    <xf numFmtId="0" fontId="6" fillId="2" borderId="1" xfId="1" applyFont="1" applyFill="1" applyBorder="1" applyAlignment="1" applyProtection="1">
      <alignment horizontal="center" vertical="center" wrapText="1"/>
      <protection locked="0"/>
    </xf>
    <xf numFmtId="49" fontId="6" fillId="0" borderId="2" xfId="1" applyNumberFormat="1" applyFont="1" applyBorder="1" applyAlignment="1">
      <alignment horizontal="center" vertical="center" wrapText="1"/>
    </xf>
    <xf numFmtId="0" fontId="7" fillId="0" borderId="1" xfId="1" applyFont="1" applyFill="1" applyBorder="1" applyAlignment="1" applyProtection="1">
      <alignment horizontal="center" vertical="center" wrapText="1"/>
      <protection locked="0"/>
    </xf>
    <xf numFmtId="0" fontId="5" fillId="0" borderId="1" xfId="8" applyFont="1" applyBorder="1" applyAlignment="1">
      <alignment horizontal="center" vertical="center" wrapText="1"/>
    </xf>
    <xf numFmtId="0" fontId="9" fillId="0" borderId="0" xfId="1" applyFont="1" applyBorder="1" applyAlignment="1">
      <alignment horizontal="center" vertical="center" wrapText="1"/>
    </xf>
    <xf numFmtId="0" fontId="7" fillId="0" borderId="0" xfId="1" applyFont="1" applyBorder="1" applyAlignment="1">
      <alignment horizontal="center" vertical="center" wrapText="1"/>
    </xf>
    <xf numFmtId="0" fontId="20" fillId="0" borderId="2" xfId="8" applyFont="1" applyBorder="1" applyAlignment="1">
      <alignment horizontal="center" vertical="center" wrapText="1"/>
    </xf>
    <xf numFmtId="0" fontId="3" fillId="0" borderId="0" xfId="14" applyFont="1" applyAlignment="1">
      <alignment horizontal="center" vertical="center"/>
    </xf>
    <xf numFmtId="0" fontId="6" fillId="0" borderId="0" xfId="14" applyFont="1" applyAlignment="1">
      <alignment horizontal="center" vertical="center" wrapText="1"/>
    </xf>
    <xf numFmtId="0" fontId="4" fillId="0" borderId="0" xfId="14" applyFont="1" applyBorder="1" applyAlignment="1">
      <alignment horizontal="center" vertical="center" wrapText="1"/>
    </xf>
    <xf numFmtId="0" fontId="10" fillId="0" borderId="0" xfId="14" applyFont="1" applyBorder="1" applyAlignment="1">
      <alignment horizontal="center" vertical="center" wrapText="1"/>
    </xf>
    <xf numFmtId="0" fontId="20" fillId="0" borderId="1" xfId="8" applyFont="1" applyBorder="1" applyAlignment="1">
      <alignment horizontal="center" vertical="center" wrapText="1"/>
    </xf>
    <xf numFmtId="0" fontId="19" fillId="0" borderId="0" xfId="14" applyFont="1" applyBorder="1" applyAlignment="1">
      <alignment horizontal="center" vertical="center" wrapText="1"/>
    </xf>
    <xf numFmtId="0" fontId="3" fillId="0" borderId="0" xfId="14" applyFont="1" applyAlignment="1">
      <alignment horizontal="center" vertical="center" wrapText="1"/>
    </xf>
    <xf numFmtId="0" fontId="0" fillId="0" borderId="0" xfId="0" applyAlignment="1">
      <alignment vertical="center" wrapText="1"/>
    </xf>
    <xf numFmtId="0" fontId="6" fillId="0" borderId="13" xfId="1" applyFont="1" applyBorder="1" applyAlignment="1">
      <alignment horizontal="center" vertical="center" wrapText="1"/>
    </xf>
    <xf numFmtId="0" fontId="7" fillId="0" borderId="14" xfId="1" applyFont="1" applyBorder="1" applyAlignment="1">
      <alignment horizontal="center" vertical="center" wrapText="1"/>
    </xf>
    <xf numFmtId="0" fontId="9" fillId="0" borderId="14" xfId="1" applyFont="1" applyBorder="1" applyAlignment="1">
      <alignment horizontal="center" vertical="center" wrapText="1"/>
    </xf>
    <xf numFmtId="0" fontId="8" fillId="2" borderId="13" xfId="1" applyFont="1" applyFill="1" applyBorder="1" applyAlignment="1">
      <alignment horizontal="center" vertical="center" wrapText="1"/>
    </xf>
    <xf numFmtId="0" fontId="9" fillId="0" borderId="1" xfId="1" applyFont="1" applyBorder="1" applyAlignment="1">
      <alignment horizontal="center" vertical="center" wrapText="1"/>
    </xf>
    <xf numFmtId="0" fontId="20" fillId="0" borderId="13" xfId="8" applyFont="1" applyBorder="1" applyAlignment="1">
      <alignment horizontal="center" vertical="center" wrapText="1"/>
    </xf>
    <xf numFmtId="0" fontId="20" fillId="0" borderId="5" xfId="8" applyFont="1" applyBorder="1" applyAlignment="1">
      <alignment horizontal="center" vertical="center" wrapText="1"/>
    </xf>
    <xf numFmtId="0" fontId="20" fillId="0" borderId="2" xfId="8" applyFont="1" applyBorder="1" applyAlignment="1">
      <alignment horizontal="center" vertical="center" wrapText="1"/>
    </xf>
    <xf numFmtId="0" fontId="6" fillId="0" borderId="3" xfId="1" applyFont="1" applyBorder="1" applyAlignment="1">
      <alignment horizontal="center" vertical="center" wrapText="1"/>
    </xf>
    <xf numFmtId="0" fontId="6" fillId="0" borderId="6" xfId="1" applyFont="1" applyBorder="1" applyAlignment="1">
      <alignment horizontal="center" vertical="center" wrapText="1"/>
    </xf>
    <xf numFmtId="0" fontId="6" fillId="0" borderId="4" xfId="1" applyFont="1" applyBorder="1" applyAlignment="1">
      <alignment horizontal="center" vertical="center" wrapText="1"/>
    </xf>
    <xf numFmtId="0" fontId="17" fillId="0" borderId="0" xfId="14" applyFont="1" applyAlignment="1">
      <alignment horizontal="left" vertical="center" wrapText="1"/>
    </xf>
    <xf numFmtId="0" fontId="2" fillId="0" borderId="0" xfId="14" applyFont="1" applyAlignment="1">
      <alignment horizontal="left" vertical="center" wrapText="1"/>
    </xf>
    <xf numFmtId="0" fontId="4" fillId="0" borderId="0" xfId="14" applyFont="1" applyBorder="1" applyAlignment="1">
      <alignment horizontal="center" vertical="center" wrapText="1"/>
    </xf>
    <xf numFmtId="0" fontId="10" fillId="0" borderId="0" xfId="14"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8" xfId="1" applyFont="1" applyFill="1" applyBorder="1" applyAlignment="1">
      <alignment horizontal="center" vertical="center" wrapText="1"/>
    </xf>
    <xf numFmtId="0" fontId="6" fillId="0" borderId="11" xfId="1" applyFont="1" applyBorder="1" applyAlignment="1">
      <alignment horizontal="center" vertical="center" wrapText="1"/>
    </xf>
    <xf numFmtId="49" fontId="6" fillId="0" borderId="7" xfId="1" applyNumberFormat="1" applyFont="1" applyBorder="1" applyAlignment="1">
      <alignment horizontal="center" vertical="center" wrapText="1"/>
    </xf>
    <xf numFmtId="49" fontId="6" fillId="0" borderId="8" xfId="1" applyNumberFormat="1" applyFont="1" applyBorder="1" applyAlignment="1">
      <alignment horizontal="center" vertical="center" wrapText="1"/>
    </xf>
    <xf numFmtId="49" fontId="6" fillId="0" borderId="8" xfId="1" applyNumberFormat="1" applyFont="1" applyFill="1" applyBorder="1" applyAlignment="1">
      <alignment horizontal="center" vertical="center" wrapText="1"/>
    </xf>
    <xf numFmtId="49" fontId="6" fillId="0" borderId="11" xfId="1" applyNumberFormat="1" applyFont="1" applyFill="1" applyBorder="1" applyAlignment="1">
      <alignment horizontal="center" vertical="center" wrapText="1"/>
    </xf>
    <xf numFmtId="0" fontId="6" fillId="0" borderId="11" xfId="1" applyFont="1" applyFill="1" applyBorder="1" applyAlignment="1">
      <alignment horizontal="center" vertical="center" wrapText="1"/>
    </xf>
    <xf numFmtId="49" fontId="6" fillId="0" borderId="12" xfId="1" applyNumberFormat="1" applyFont="1" applyBorder="1" applyAlignment="1">
      <alignment horizontal="center" vertical="center" wrapText="1"/>
    </xf>
    <xf numFmtId="49" fontId="6" fillId="0" borderId="7" xfId="1" applyNumberFormat="1" applyFont="1" applyFill="1" applyBorder="1" applyAlignment="1">
      <alignment horizontal="center" vertical="center" wrapText="1"/>
    </xf>
    <xf numFmtId="49" fontId="6" fillId="0" borderId="12" xfId="1" applyNumberFormat="1" applyFont="1" applyFill="1" applyBorder="1" applyAlignment="1">
      <alignment horizontal="center" vertical="center" wrapText="1"/>
    </xf>
    <xf numFmtId="0" fontId="6" fillId="0" borderId="7" xfId="7" applyFont="1" applyFill="1" applyBorder="1" applyAlignment="1">
      <alignment horizontal="center" vertical="center" wrapText="1"/>
    </xf>
    <xf numFmtId="0" fontId="6" fillId="0" borderId="8" xfId="7" applyFont="1" applyFill="1" applyBorder="1" applyAlignment="1">
      <alignment horizontal="center" vertical="center" wrapText="1"/>
    </xf>
    <xf numFmtId="0" fontId="6" fillId="0" borderId="11" xfId="7" applyFont="1" applyFill="1" applyBorder="1" applyAlignment="1">
      <alignment horizontal="center" vertical="center" wrapText="1"/>
    </xf>
  </cellXfs>
  <cellStyles count="15">
    <cellStyle name="常规" xfId="0" builtinId="0"/>
    <cellStyle name="常规 2" xfId="4"/>
    <cellStyle name="常规 2 2" xfId="6"/>
    <cellStyle name="常规 2 2 2" xfId="13"/>
    <cellStyle name="常规 2 3" xfId="5"/>
    <cellStyle name="常规 2 3 2" xfId="9"/>
    <cellStyle name="常规 2 4" xfId="11"/>
    <cellStyle name="常规 3" xfId="7"/>
    <cellStyle name="常规 3 2" xfId="14"/>
    <cellStyle name="常规 4" xfId="3"/>
    <cellStyle name="常规 4 2" xfId="10"/>
    <cellStyle name="常规 5" xfId="2"/>
    <cellStyle name="常规 5 2" xfId="12"/>
    <cellStyle name="常规 6" xfId="1"/>
    <cellStyle name="常规 7"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abSelected="1" workbookViewId="0">
      <selection activeCell="S12" sqref="S12"/>
    </sheetView>
  </sheetViews>
  <sheetFormatPr defaultRowHeight="13.5" x14ac:dyDescent="0.15"/>
  <cols>
    <col min="3" max="3" width="26.125" style="34" customWidth="1"/>
    <col min="4" max="4" width="21.5" customWidth="1"/>
    <col min="10" max="10" width="17" customWidth="1"/>
  </cols>
  <sheetData>
    <row r="1" spans="1:10" ht="15.75" x14ac:dyDescent="0.15">
      <c r="A1" s="46" t="s">
        <v>75</v>
      </c>
      <c r="B1" s="47"/>
      <c r="C1" s="33"/>
      <c r="D1" s="27"/>
      <c r="E1" s="27"/>
      <c r="F1" s="28"/>
      <c r="G1" s="28"/>
      <c r="H1" s="28"/>
      <c r="I1" s="28"/>
      <c r="J1" s="28"/>
    </row>
    <row r="2" spans="1:10" ht="20.25" x14ac:dyDescent="0.15">
      <c r="A2" s="48" t="s">
        <v>74</v>
      </c>
      <c r="B2" s="48"/>
      <c r="C2" s="48"/>
      <c r="D2" s="48"/>
      <c r="E2" s="48"/>
      <c r="F2" s="49"/>
      <c r="G2" s="49"/>
      <c r="H2" s="49"/>
      <c r="I2" s="49"/>
      <c r="J2" s="49"/>
    </row>
    <row r="3" spans="1:10" ht="20.25" x14ac:dyDescent="0.15">
      <c r="A3" s="29"/>
      <c r="B3" s="29"/>
      <c r="C3" s="29"/>
      <c r="D3" s="29"/>
      <c r="E3" s="29"/>
      <c r="F3" s="30"/>
      <c r="G3" s="30"/>
      <c r="H3" s="30"/>
      <c r="I3" s="30"/>
      <c r="J3" s="32" t="s">
        <v>73</v>
      </c>
    </row>
    <row r="4" spans="1:10" ht="31.5" customHeight="1" x14ac:dyDescent="0.15">
      <c r="A4" s="23" t="s">
        <v>62</v>
      </c>
      <c r="B4" s="23" t="s">
        <v>63</v>
      </c>
      <c r="C4" s="23" t="s">
        <v>64</v>
      </c>
      <c r="D4" s="23" t="s">
        <v>65</v>
      </c>
      <c r="E4" s="31" t="s">
        <v>70</v>
      </c>
      <c r="F4" s="31" t="s">
        <v>71</v>
      </c>
      <c r="G4" s="31" t="s">
        <v>72</v>
      </c>
      <c r="H4" s="23" t="s">
        <v>66</v>
      </c>
      <c r="I4" s="23" t="s">
        <v>67</v>
      </c>
      <c r="J4" s="23" t="s">
        <v>68</v>
      </c>
    </row>
    <row r="5" spans="1:10" x14ac:dyDescent="0.15">
      <c r="A5" s="40" t="s">
        <v>69</v>
      </c>
      <c r="B5" s="41"/>
      <c r="C5" s="41"/>
      <c r="D5" s="42"/>
      <c r="E5" s="26">
        <v>1000</v>
      </c>
      <c r="F5" s="23">
        <f>F6+F15+F19+F23+F25+F28+F31+F34+F36</f>
        <v>1130</v>
      </c>
      <c r="G5" s="23">
        <f>G6+G15+G19+G23+G25+G28+G31+G34+G36</f>
        <v>130</v>
      </c>
      <c r="H5" s="23"/>
      <c r="I5" s="23"/>
      <c r="J5" s="23"/>
    </row>
    <row r="6" spans="1:10" x14ac:dyDescent="0.15">
      <c r="A6" s="43" t="s">
        <v>0</v>
      </c>
      <c r="B6" s="50" t="s">
        <v>1</v>
      </c>
      <c r="C6" s="6" t="s">
        <v>2</v>
      </c>
      <c r="D6" s="35"/>
      <c r="E6" s="7">
        <v>1000</v>
      </c>
      <c r="F6" s="1">
        <f>SUM(F7:F14)</f>
        <v>365</v>
      </c>
      <c r="G6" s="1">
        <v>-635</v>
      </c>
      <c r="H6" s="7"/>
      <c r="I6" s="7"/>
      <c r="J6" s="7"/>
    </row>
    <row r="7" spans="1:10" ht="24" x14ac:dyDescent="0.15">
      <c r="A7" s="44"/>
      <c r="B7" s="51"/>
      <c r="C7" s="8" t="s">
        <v>3</v>
      </c>
      <c r="D7" s="36" t="s">
        <v>4</v>
      </c>
      <c r="E7" s="13"/>
      <c r="F7" s="13">
        <v>35</v>
      </c>
      <c r="G7" s="13"/>
      <c r="H7" s="7">
        <v>2150805</v>
      </c>
      <c r="I7" s="7">
        <v>507</v>
      </c>
      <c r="J7" s="14" t="s">
        <v>5</v>
      </c>
    </row>
    <row r="8" spans="1:10" ht="36" x14ac:dyDescent="0.15">
      <c r="A8" s="44"/>
      <c r="B8" s="51"/>
      <c r="C8" s="8" t="s">
        <v>6</v>
      </c>
      <c r="D8" s="36" t="s">
        <v>7</v>
      </c>
      <c r="E8" s="13"/>
      <c r="F8" s="13">
        <v>40</v>
      </c>
      <c r="G8" s="13"/>
      <c r="H8" s="7">
        <v>2150805</v>
      </c>
      <c r="I8" s="7">
        <v>507</v>
      </c>
      <c r="J8" s="14" t="s">
        <v>5</v>
      </c>
    </row>
    <row r="9" spans="1:10" ht="24" x14ac:dyDescent="0.15">
      <c r="A9" s="44"/>
      <c r="B9" s="51"/>
      <c r="C9" s="15" t="s">
        <v>8</v>
      </c>
      <c r="D9" s="37" t="s">
        <v>9</v>
      </c>
      <c r="E9" s="39"/>
      <c r="F9" s="13">
        <v>40</v>
      </c>
      <c r="G9" s="13"/>
      <c r="H9" s="7">
        <v>2150805</v>
      </c>
      <c r="I9" s="7">
        <v>507</v>
      </c>
      <c r="J9" s="14" t="s">
        <v>5</v>
      </c>
    </row>
    <row r="10" spans="1:10" ht="25.5" x14ac:dyDescent="0.15">
      <c r="A10" s="44"/>
      <c r="B10" s="51"/>
      <c r="C10" s="8" t="s">
        <v>10</v>
      </c>
      <c r="D10" s="36" t="s">
        <v>11</v>
      </c>
      <c r="E10" s="13"/>
      <c r="F10" s="13">
        <v>40</v>
      </c>
      <c r="G10" s="13"/>
      <c r="H10" s="7">
        <v>2150805</v>
      </c>
      <c r="I10" s="7">
        <v>507</v>
      </c>
      <c r="J10" s="14" t="s">
        <v>5</v>
      </c>
    </row>
    <row r="11" spans="1:10" ht="24" x14ac:dyDescent="0.15">
      <c r="A11" s="44"/>
      <c r="B11" s="51"/>
      <c r="C11" s="15" t="s">
        <v>12</v>
      </c>
      <c r="D11" s="37" t="s">
        <v>13</v>
      </c>
      <c r="E11" s="39"/>
      <c r="F11" s="13">
        <v>40</v>
      </c>
      <c r="G11" s="13"/>
      <c r="H11" s="7">
        <v>2150805</v>
      </c>
      <c r="I11" s="7">
        <v>507</v>
      </c>
      <c r="J11" s="14" t="s">
        <v>5</v>
      </c>
    </row>
    <row r="12" spans="1:10" ht="24" x14ac:dyDescent="0.15">
      <c r="A12" s="44"/>
      <c r="B12" s="51"/>
      <c r="C12" s="15" t="s">
        <v>14</v>
      </c>
      <c r="D12" s="37" t="s">
        <v>15</v>
      </c>
      <c r="E12" s="39"/>
      <c r="F12" s="13">
        <v>40</v>
      </c>
      <c r="G12" s="13"/>
      <c r="H12" s="7">
        <v>2150805</v>
      </c>
      <c r="I12" s="7">
        <v>507</v>
      </c>
      <c r="J12" s="14" t="s">
        <v>5</v>
      </c>
    </row>
    <row r="13" spans="1:10" ht="36.75" x14ac:dyDescent="0.15">
      <c r="A13" s="44"/>
      <c r="B13" s="52"/>
      <c r="C13" s="10" t="s">
        <v>16</v>
      </c>
      <c r="D13" s="38" t="s">
        <v>17</v>
      </c>
      <c r="E13" s="2"/>
      <c r="F13" s="12">
        <v>100</v>
      </c>
      <c r="G13" s="12"/>
      <c r="H13" s="7">
        <v>2150805</v>
      </c>
      <c r="I13" s="7">
        <v>507</v>
      </c>
      <c r="J13" s="22" t="s">
        <v>18</v>
      </c>
    </row>
    <row r="14" spans="1:10" ht="24" x14ac:dyDescent="0.15">
      <c r="A14" s="44"/>
      <c r="B14" s="53"/>
      <c r="C14" s="17" t="s">
        <v>19</v>
      </c>
      <c r="D14" s="18" t="s">
        <v>20</v>
      </c>
      <c r="E14" s="18"/>
      <c r="F14" s="19">
        <v>30</v>
      </c>
      <c r="G14" s="19"/>
      <c r="H14" s="7">
        <v>2150805</v>
      </c>
      <c r="I14" s="7">
        <v>507</v>
      </c>
      <c r="J14" s="14" t="s">
        <v>21</v>
      </c>
    </row>
    <row r="15" spans="1:10" x14ac:dyDescent="0.15">
      <c r="A15" s="44"/>
      <c r="B15" s="54" t="s">
        <v>22</v>
      </c>
      <c r="C15" s="6" t="s">
        <v>22</v>
      </c>
      <c r="D15" s="7"/>
      <c r="E15" s="7"/>
      <c r="F15" s="1">
        <v>170</v>
      </c>
      <c r="G15" s="1">
        <v>170</v>
      </c>
      <c r="H15" s="7"/>
      <c r="I15" s="7"/>
      <c r="J15" s="7"/>
    </row>
    <row r="16" spans="1:10" ht="24" x14ac:dyDescent="0.15">
      <c r="A16" s="44"/>
      <c r="B16" s="55"/>
      <c r="C16" s="15" t="s">
        <v>23</v>
      </c>
      <c r="D16" s="16" t="s">
        <v>24</v>
      </c>
      <c r="E16" s="24"/>
      <c r="F16" s="13">
        <v>40</v>
      </c>
      <c r="G16" s="13"/>
      <c r="H16" s="7">
        <v>2150805</v>
      </c>
      <c r="I16" s="7">
        <v>507</v>
      </c>
      <c r="J16" s="14" t="s">
        <v>5</v>
      </c>
    </row>
    <row r="17" spans="1:10" ht="24" x14ac:dyDescent="0.15">
      <c r="A17" s="44"/>
      <c r="B17" s="56"/>
      <c r="C17" s="10" t="s">
        <v>25</v>
      </c>
      <c r="D17" s="2" t="s">
        <v>26</v>
      </c>
      <c r="E17" s="2"/>
      <c r="F17" s="12">
        <v>120</v>
      </c>
      <c r="G17" s="12"/>
      <c r="H17" s="7">
        <v>2150805</v>
      </c>
      <c r="I17" s="7">
        <v>507</v>
      </c>
      <c r="J17" s="22" t="s">
        <v>18</v>
      </c>
    </row>
    <row r="18" spans="1:10" ht="24.75" x14ac:dyDescent="0.15">
      <c r="A18" s="44"/>
      <c r="B18" s="57"/>
      <c r="C18" s="11" t="s">
        <v>27</v>
      </c>
      <c r="D18" s="5" t="s">
        <v>28</v>
      </c>
      <c r="E18" s="5"/>
      <c r="F18" s="3">
        <v>10</v>
      </c>
      <c r="G18" s="3"/>
      <c r="H18" s="7">
        <v>2150805</v>
      </c>
      <c r="I18" s="7">
        <v>507</v>
      </c>
      <c r="J18" s="20" t="s">
        <v>29</v>
      </c>
    </row>
    <row r="19" spans="1:10" x14ac:dyDescent="0.15">
      <c r="A19" s="44"/>
      <c r="B19" s="50" t="s">
        <v>30</v>
      </c>
      <c r="C19" s="6" t="s">
        <v>30</v>
      </c>
      <c r="D19" s="7"/>
      <c r="E19" s="7"/>
      <c r="F19" s="1">
        <v>165</v>
      </c>
      <c r="G19" s="1">
        <v>165</v>
      </c>
      <c r="H19" s="7"/>
      <c r="I19" s="7"/>
      <c r="J19" s="7"/>
    </row>
    <row r="20" spans="1:10" ht="24" x14ac:dyDescent="0.15">
      <c r="A20" s="44"/>
      <c r="B20" s="51"/>
      <c r="C20" s="15" t="s">
        <v>31</v>
      </c>
      <c r="D20" s="16" t="s">
        <v>32</v>
      </c>
      <c r="E20" s="24"/>
      <c r="F20" s="13">
        <v>40</v>
      </c>
      <c r="G20" s="13"/>
      <c r="H20" s="7">
        <v>2150805</v>
      </c>
      <c r="I20" s="7">
        <v>507</v>
      </c>
      <c r="J20" s="14" t="s">
        <v>5</v>
      </c>
    </row>
    <row r="21" spans="1:10" ht="24" x14ac:dyDescent="0.15">
      <c r="A21" s="44"/>
      <c r="B21" s="51"/>
      <c r="C21" s="15" t="s">
        <v>33</v>
      </c>
      <c r="D21" s="16" t="s">
        <v>34</v>
      </c>
      <c r="E21" s="24"/>
      <c r="F21" s="13">
        <v>35</v>
      </c>
      <c r="G21" s="13"/>
      <c r="H21" s="7">
        <v>2150805</v>
      </c>
      <c r="I21" s="7">
        <v>507</v>
      </c>
      <c r="J21" s="14" t="s">
        <v>5</v>
      </c>
    </row>
    <row r="22" spans="1:10" ht="24" x14ac:dyDescent="0.15">
      <c r="A22" s="44"/>
      <c r="B22" s="58"/>
      <c r="C22" s="10" t="s">
        <v>35</v>
      </c>
      <c r="D22" s="2" t="s">
        <v>36</v>
      </c>
      <c r="E22" s="2"/>
      <c r="F22" s="12">
        <v>90</v>
      </c>
      <c r="G22" s="12"/>
      <c r="H22" s="7">
        <v>2150805</v>
      </c>
      <c r="I22" s="7">
        <v>507</v>
      </c>
      <c r="J22" s="22" t="s">
        <v>18</v>
      </c>
    </row>
    <row r="23" spans="1:10" x14ac:dyDescent="0.15">
      <c r="A23" s="44"/>
      <c r="B23" s="54" t="s">
        <v>37</v>
      </c>
      <c r="C23" s="6" t="s">
        <v>37</v>
      </c>
      <c r="D23" s="7"/>
      <c r="E23" s="7"/>
      <c r="F23" s="1">
        <v>40</v>
      </c>
      <c r="G23" s="1">
        <v>40</v>
      </c>
      <c r="H23" s="7"/>
      <c r="I23" s="7"/>
      <c r="J23" s="7"/>
    </row>
    <row r="24" spans="1:10" ht="24" x14ac:dyDescent="0.15">
      <c r="A24" s="44"/>
      <c r="B24" s="59"/>
      <c r="C24" s="8" t="s">
        <v>38</v>
      </c>
      <c r="D24" s="9" t="s">
        <v>39</v>
      </c>
      <c r="E24" s="25"/>
      <c r="F24" s="13">
        <v>40</v>
      </c>
      <c r="G24" s="13"/>
      <c r="H24" s="7">
        <v>2150805</v>
      </c>
      <c r="I24" s="7">
        <v>507</v>
      </c>
      <c r="J24" s="14" t="s">
        <v>5</v>
      </c>
    </row>
    <row r="25" spans="1:10" x14ac:dyDescent="0.15">
      <c r="A25" s="44"/>
      <c r="B25" s="50" t="s">
        <v>40</v>
      </c>
      <c r="C25" s="6" t="s">
        <v>40</v>
      </c>
      <c r="D25" s="7"/>
      <c r="E25" s="7"/>
      <c r="F25" s="1">
        <v>65</v>
      </c>
      <c r="G25" s="1">
        <v>65</v>
      </c>
      <c r="H25" s="7"/>
      <c r="I25" s="7"/>
      <c r="J25" s="7"/>
    </row>
    <row r="26" spans="1:10" ht="24" x14ac:dyDescent="0.15">
      <c r="A26" s="44"/>
      <c r="B26" s="51"/>
      <c r="C26" s="15" t="s">
        <v>41</v>
      </c>
      <c r="D26" s="9" t="s">
        <v>42</v>
      </c>
      <c r="E26" s="25"/>
      <c r="F26" s="13">
        <v>35</v>
      </c>
      <c r="G26" s="13"/>
      <c r="H26" s="7">
        <v>2150805</v>
      </c>
      <c r="I26" s="7">
        <v>507</v>
      </c>
      <c r="J26" s="14" t="s">
        <v>5</v>
      </c>
    </row>
    <row r="27" spans="1:10" ht="24" x14ac:dyDescent="0.15">
      <c r="A27" s="44"/>
      <c r="B27" s="53"/>
      <c r="C27" s="17" t="s">
        <v>43</v>
      </c>
      <c r="D27" s="18" t="s">
        <v>20</v>
      </c>
      <c r="E27" s="18"/>
      <c r="F27" s="19">
        <v>30</v>
      </c>
      <c r="G27" s="19"/>
      <c r="H27" s="7">
        <v>2150805</v>
      </c>
      <c r="I27" s="7">
        <v>507</v>
      </c>
      <c r="J27" s="14" t="s">
        <v>21</v>
      </c>
    </row>
    <row r="28" spans="1:10" x14ac:dyDescent="0.15">
      <c r="A28" s="44"/>
      <c r="B28" s="54" t="s">
        <v>44</v>
      </c>
      <c r="C28" s="21" t="s">
        <v>44</v>
      </c>
      <c r="D28" s="7"/>
      <c r="E28" s="7"/>
      <c r="F28" s="1">
        <v>80</v>
      </c>
      <c r="G28" s="1">
        <v>80</v>
      </c>
      <c r="H28" s="7"/>
      <c r="I28" s="7"/>
      <c r="J28" s="7"/>
    </row>
    <row r="29" spans="1:10" ht="24" x14ac:dyDescent="0.15">
      <c r="A29" s="44"/>
      <c r="B29" s="55"/>
      <c r="C29" s="8" t="s">
        <v>45</v>
      </c>
      <c r="D29" s="9" t="s">
        <v>46</v>
      </c>
      <c r="E29" s="25"/>
      <c r="F29" s="13">
        <v>40</v>
      </c>
      <c r="G29" s="13"/>
      <c r="H29" s="7">
        <v>2150805</v>
      </c>
      <c r="I29" s="7">
        <v>507</v>
      </c>
      <c r="J29" s="14" t="s">
        <v>5</v>
      </c>
    </row>
    <row r="30" spans="1:10" ht="24" x14ac:dyDescent="0.15">
      <c r="A30" s="44"/>
      <c r="B30" s="59"/>
      <c r="C30" s="8" t="s">
        <v>47</v>
      </c>
      <c r="D30" s="9" t="s">
        <v>48</v>
      </c>
      <c r="E30" s="25"/>
      <c r="F30" s="13">
        <v>40</v>
      </c>
      <c r="G30" s="13"/>
      <c r="H30" s="7">
        <v>2150805</v>
      </c>
      <c r="I30" s="7">
        <v>507</v>
      </c>
      <c r="J30" s="14" t="s">
        <v>5</v>
      </c>
    </row>
    <row r="31" spans="1:10" x14ac:dyDescent="0.15">
      <c r="A31" s="44"/>
      <c r="B31" s="54" t="s">
        <v>49</v>
      </c>
      <c r="C31" s="6" t="s">
        <v>49</v>
      </c>
      <c r="D31" s="7"/>
      <c r="E31" s="7"/>
      <c r="F31" s="1">
        <v>105</v>
      </c>
      <c r="G31" s="1">
        <v>105</v>
      </c>
      <c r="H31" s="7"/>
      <c r="I31" s="7"/>
      <c r="J31" s="7"/>
    </row>
    <row r="32" spans="1:10" ht="24" x14ac:dyDescent="0.15">
      <c r="A32" s="44"/>
      <c r="B32" s="55"/>
      <c r="C32" s="15" t="s">
        <v>50</v>
      </c>
      <c r="D32" s="16" t="s">
        <v>51</v>
      </c>
      <c r="E32" s="24"/>
      <c r="F32" s="13">
        <v>35</v>
      </c>
      <c r="G32" s="13"/>
      <c r="H32" s="7">
        <v>2150805</v>
      </c>
      <c r="I32" s="7">
        <v>507</v>
      </c>
      <c r="J32" s="14" t="s">
        <v>5</v>
      </c>
    </row>
    <row r="33" spans="1:10" ht="24" x14ac:dyDescent="0.15">
      <c r="A33" s="44"/>
      <c r="B33" s="57"/>
      <c r="C33" s="10" t="s">
        <v>52</v>
      </c>
      <c r="D33" s="2" t="s">
        <v>53</v>
      </c>
      <c r="E33" s="2"/>
      <c r="F33" s="12">
        <v>70</v>
      </c>
      <c r="G33" s="12"/>
      <c r="H33" s="7">
        <v>2150805</v>
      </c>
      <c r="I33" s="7">
        <v>507</v>
      </c>
      <c r="J33" s="22" t="s">
        <v>18</v>
      </c>
    </row>
    <row r="34" spans="1:10" x14ac:dyDescent="0.15">
      <c r="A34" s="44"/>
      <c r="B34" s="60" t="s">
        <v>54</v>
      </c>
      <c r="C34" s="6" t="s">
        <v>54</v>
      </c>
      <c r="D34" s="7"/>
      <c r="E34" s="7"/>
      <c r="F34" s="1">
        <v>40</v>
      </c>
      <c r="G34" s="1">
        <v>40</v>
      </c>
      <c r="H34" s="7"/>
      <c r="I34" s="7"/>
      <c r="J34" s="7"/>
    </row>
    <row r="35" spans="1:10" ht="24" x14ac:dyDescent="0.15">
      <c r="A35" s="44"/>
      <c r="B35" s="61"/>
      <c r="C35" s="15" t="s">
        <v>55</v>
      </c>
      <c r="D35" s="16" t="s">
        <v>56</v>
      </c>
      <c r="E35" s="24"/>
      <c r="F35" s="13">
        <v>40</v>
      </c>
      <c r="G35" s="13"/>
      <c r="H35" s="7">
        <v>2150805</v>
      </c>
      <c r="I35" s="7">
        <v>507</v>
      </c>
      <c r="J35" s="14" t="s">
        <v>5</v>
      </c>
    </row>
    <row r="36" spans="1:10" x14ac:dyDescent="0.15">
      <c r="A36" s="44"/>
      <c r="B36" s="62" t="s">
        <v>57</v>
      </c>
      <c r="C36" s="4" t="s">
        <v>57</v>
      </c>
      <c r="D36" s="5"/>
      <c r="E36" s="5"/>
      <c r="F36" s="1">
        <v>100</v>
      </c>
      <c r="G36" s="1">
        <v>100</v>
      </c>
      <c r="H36" s="7"/>
      <c r="I36" s="7"/>
      <c r="J36" s="7"/>
    </row>
    <row r="37" spans="1:10" ht="24.75" x14ac:dyDescent="0.15">
      <c r="A37" s="44"/>
      <c r="B37" s="63"/>
      <c r="C37" s="8" t="s">
        <v>58</v>
      </c>
      <c r="D37" s="9" t="s">
        <v>59</v>
      </c>
      <c r="E37" s="25"/>
      <c r="F37" s="13">
        <v>40</v>
      </c>
      <c r="G37" s="13"/>
      <c r="H37" s="7">
        <v>2150805</v>
      </c>
      <c r="I37" s="7">
        <v>507</v>
      </c>
      <c r="J37" s="14" t="s">
        <v>5</v>
      </c>
    </row>
    <row r="38" spans="1:10" ht="36" x14ac:dyDescent="0.15">
      <c r="A38" s="45"/>
      <c r="B38" s="64"/>
      <c r="C38" s="10" t="s">
        <v>60</v>
      </c>
      <c r="D38" s="2" t="s">
        <v>61</v>
      </c>
      <c r="E38" s="2"/>
      <c r="F38" s="12">
        <v>60</v>
      </c>
      <c r="G38" s="12"/>
      <c r="H38" s="7">
        <v>2150805</v>
      </c>
      <c r="I38" s="7">
        <v>507</v>
      </c>
      <c r="J38" s="22" t="s">
        <v>18</v>
      </c>
    </row>
  </sheetData>
  <mergeCells count="13">
    <mergeCell ref="A5:D5"/>
    <mergeCell ref="A6:A38"/>
    <mergeCell ref="A1:B1"/>
    <mergeCell ref="A2:J2"/>
    <mergeCell ref="B6:B14"/>
    <mergeCell ref="B15:B18"/>
    <mergeCell ref="B19:B22"/>
    <mergeCell ref="B23:B24"/>
    <mergeCell ref="B25:B27"/>
    <mergeCell ref="B28:B30"/>
    <mergeCell ref="B31:B33"/>
    <mergeCell ref="B34:B35"/>
    <mergeCell ref="B36:B38"/>
  </mergeCells>
  <phoneticPr fontId="21" type="noConversion"/>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吴琦 null</dc:creator>
  <cp:lastModifiedBy>吴琦 null</cp:lastModifiedBy>
  <cp:lastPrinted>2023-09-28T03:18:43Z</cp:lastPrinted>
  <dcterms:created xsi:type="dcterms:W3CDTF">2023-09-27T04:46:02Z</dcterms:created>
  <dcterms:modified xsi:type="dcterms:W3CDTF">2023-09-28T03:18:45Z</dcterms:modified>
</cp:coreProperties>
</file>