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<sst xmlns="http://schemas.openxmlformats.org/spreadsheetml/2006/main" count="199" uniqueCount="185">
  <si>
    <t>附件：</t>
  </si>
  <si>
    <r>
      <t>2023</t>
    </r>
    <r>
      <rPr>
        <b/>
        <sz val="11"/>
        <rFont val="方正书宋_GBK"/>
        <charset val="134"/>
      </rPr>
      <t>年民政事务专项资金安排建议表（总表不发市州、省直管县市）</t>
    </r>
  </si>
  <si>
    <t>单位：万元</t>
  </si>
  <si>
    <t>市州</t>
  </si>
  <si>
    <r>
      <t>县市区</t>
    </r>
    <r>
      <rPr>
        <sz val="11"/>
        <rFont val="Times New Roman"/>
        <charset val="134"/>
      </rPr>
      <t>/</t>
    </r>
    <r>
      <rPr>
        <sz val="11"/>
        <rFont val="黑体"/>
        <charset val="134"/>
      </rPr>
      <t>单位</t>
    </r>
  </si>
  <si>
    <t>小计</t>
  </si>
  <si>
    <t>基本养老服务补贴</t>
  </si>
  <si>
    <t>百岁老人补助</t>
  </si>
  <si>
    <t>基层养老服务体系建设创新试点</t>
  </si>
  <si>
    <t>特困人员供养机构护理型床位建设</t>
  </si>
  <si>
    <t>民政财务规范化建设</t>
  </si>
  <si>
    <t>界线管理</t>
  </si>
  <si>
    <t>殡仪馆、骨灰堂建设</t>
  </si>
  <si>
    <t>备注</t>
  </si>
  <si>
    <t>全省合计</t>
  </si>
  <si>
    <t>长沙市</t>
  </si>
  <si>
    <t>长沙市小计</t>
  </si>
  <si>
    <t>市本级及所辖区小计</t>
  </si>
  <si>
    <r>
      <t>望城区桥驿镇农村公益性公墓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</t>
    </r>
  </si>
  <si>
    <t>浏阳市</t>
  </si>
  <si>
    <t>文家市镇农村公益性公墓40万元
葛家镇农村公益性公墓40万元
张坊镇农村公益性公墓40万元
古港镇农村公益性公墓60万元                                                                                                                                                         荷花街道农村公益性公墓40万元</t>
  </si>
  <si>
    <t>宁乡市</t>
  </si>
  <si>
    <t>喻家坳乡农村公益性公墓40万元
黄材镇农村公益性公墓60万元
沙田乡农村公益性公墓40万元
双江口镇农村公益性公墓60万元
金洲镇农村公益性公墓40万元</t>
  </si>
  <si>
    <t>株洲市</t>
  </si>
  <si>
    <t>株洲市小计</t>
  </si>
  <si>
    <t>渌口区</t>
  </si>
  <si>
    <t>古岳峰敬老院200万元</t>
  </si>
  <si>
    <t>醴陵市</t>
  </si>
  <si>
    <t>枫林镇第一敬老院240万元
左权镇农村公益性公墓40万元
沈潭镇农村公益性公墓40万元</t>
  </si>
  <si>
    <t>攸县</t>
  </si>
  <si>
    <t>石羊塘镇洲上田村孝先园农村公益性公墓40万元
渌田镇群新凤凰山公益性公墓40万元
新市镇大桥头农村公益性墓地40万元
酒埠江镇慈联永思园公益性墓地40万元</t>
  </si>
  <si>
    <t>茶陵县</t>
  </si>
  <si>
    <t>炎陵县</t>
  </si>
  <si>
    <r>
      <t>炎陵县火葬殡仪馆及配套设施建设项目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</t>
    </r>
  </si>
  <si>
    <t>湘潭市</t>
  </si>
  <si>
    <t>湘潭市小计</t>
  </si>
  <si>
    <t>湘潭县</t>
  </si>
  <si>
    <t>青山桥镇农村公益性公墓40万元
白石镇莲花村农村公益性公墓40万元
河口镇农村公益性公墓40万元
杨嘉桥镇农村公益性公墓60万元</t>
  </si>
  <si>
    <t>湘乡市</t>
  </si>
  <si>
    <t>市福利院200万元</t>
  </si>
  <si>
    <t>韶山市</t>
  </si>
  <si>
    <t>衡阳市</t>
  </si>
  <si>
    <t>衡阳市小计</t>
  </si>
  <si>
    <r>
      <t>衡阳市殡仪馆城市公益性骨灰存放设施及公墓</t>
    </r>
    <r>
      <rPr>
        <sz val="11"/>
        <rFont val="Times New Roman"/>
        <charset val="134"/>
      </rPr>
      <t>200</t>
    </r>
    <r>
      <rPr>
        <sz val="11"/>
        <rFont val="方正书宋_GBK"/>
        <charset val="134"/>
      </rPr>
      <t>万元</t>
    </r>
  </si>
  <si>
    <t>衡南县</t>
  </si>
  <si>
    <t>衡阳县</t>
  </si>
  <si>
    <t>养老中心第一期400万元</t>
  </si>
  <si>
    <t>衡山县</t>
  </si>
  <si>
    <t>县福利院300万元
衡山县寿岳陵园公益性骨灰安放塔（地宫）100万元</t>
  </si>
  <si>
    <t>衡东县</t>
  </si>
  <si>
    <r>
      <t>荣桓镇敬老院</t>
    </r>
    <r>
      <rPr>
        <sz val="11"/>
        <rFont val="Nimbus Roman No9 L"/>
        <charset val="134"/>
      </rPr>
      <t>320</t>
    </r>
    <r>
      <rPr>
        <sz val="11"/>
        <rFont val="方正书宋_GBK"/>
        <charset val="134"/>
      </rPr>
      <t>万元
白莲镇敬老院</t>
    </r>
    <r>
      <rPr>
        <sz val="11"/>
        <rFont val="Nimbus Roman No9 L"/>
        <charset val="134"/>
      </rPr>
      <t>100</t>
    </r>
    <r>
      <rPr>
        <sz val="11"/>
        <rFont val="方正书宋_GBK"/>
        <charset val="134"/>
      </rPr>
      <t>万元
衡东县殡仪馆骨灰纪念堂100万元</t>
    </r>
  </si>
  <si>
    <t>常宁市</t>
  </si>
  <si>
    <t>祁东县</t>
  </si>
  <si>
    <t>耒阳市</t>
  </si>
  <si>
    <t>仁义镇中心敬老院200万元
龙塘镇农村公益性公墓40万元
淝田镇农村公益性公墓40万元
夏塘镇农村公益性公墓40万元</t>
  </si>
  <si>
    <t>邵阳市</t>
  </si>
  <si>
    <t>邵阳市小计</t>
  </si>
  <si>
    <r>
      <t>双清区爱莲街道敬老院</t>
    </r>
    <r>
      <rPr>
        <sz val="11"/>
        <rFont val="Times New Roman"/>
        <charset val="134"/>
      </rPr>
      <t>120</t>
    </r>
    <r>
      <rPr>
        <sz val="11"/>
        <rFont val="方正书宋_GBK"/>
        <charset val="134"/>
      </rPr>
      <t>万元</t>
    </r>
  </si>
  <si>
    <t>邵东市</t>
  </si>
  <si>
    <t>九龙岭中心敬老院100万元</t>
  </si>
  <si>
    <t>新邵县</t>
  </si>
  <si>
    <t>隆回县</t>
  </si>
  <si>
    <t>金石桥中心敬老院100万元</t>
  </si>
  <si>
    <t>武冈市</t>
  </si>
  <si>
    <t>邓元泰镇公益性公墓60万元</t>
  </si>
  <si>
    <t>洞口县</t>
  </si>
  <si>
    <r>
      <t>洞口县仙鹤园殡仪馆骨灰存放楼2</t>
    </r>
    <r>
      <rPr>
        <sz val="11"/>
        <rFont val="Times New Roman"/>
        <charset val="134"/>
      </rPr>
      <t>00</t>
    </r>
    <r>
      <rPr>
        <sz val="11"/>
        <rFont val="方正书宋_GBK"/>
        <charset val="134"/>
      </rPr>
      <t>万元</t>
    </r>
  </si>
  <si>
    <t>新宁县</t>
  </si>
  <si>
    <t>邵阳县</t>
  </si>
  <si>
    <r>
      <t>五峰铺中心敬老院</t>
    </r>
    <r>
      <rPr>
        <sz val="11"/>
        <rFont val="Nimbus Roman No9 L"/>
        <charset val="134"/>
      </rPr>
      <t>200</t>
    </r>
    <r>
      <rPr>
        <sz val="11"/>
        <rFont val="方正书宋_GBK"/>
        <charset val="134"/>
      </rPr>
      <t>万元
社会福利院</t>
    </r>
    <r>
      <rPr>
        <sz val="11"/>
        <rFont val="Nimbus Roman No9 L"/>
        <charset val="134"/>
      </rPr>
      <t>220</t>
    </r>
    <r>
      <rPr>
        <sz val="11"/>
        <rFont val="方正书宋_GBK"/>
        <charset val="134"/>
      </rPr>
      <t>万元</t>
    </r>
  </si>
  <si>
    <t>城步县</t>
  </si>
  <si>
    <t>绥宁县</t>
  </si>
  <si>
    <t>岳阳市</t>
  </si>
  <si>
    <t>岳阳市小计</t>
  </si>
  <si>
    <r>
      <t>屈原管理区天问公益性公墓</t>
    </r>
    <r>
      <rPr>
        <sz val="11"/>
        <rFont val="Times New Roman"/>
        <charset val="134"/>
      </rPr>
      <t>60</t>
    </r>
    <r>
      <rPr>
        <sz val="11"/>
        <rFont val="方正书宋_GBK"/>
        <charset val="134"/>
      </rPr>
      <t>万元
岳阳楼区白鹤陵园骨灰楼设施设备购置200万元
君山区公益性公墓（凤形山公墓）新建100万元
君山区中心敬老院100万元
云溪区社会福利中心200万元</t>
    </r>
  </si>
  <si>
    <t>汨罗市</t>
  </si>
  <si>
    <r>
      <t>汨罗市社会福利院</t>
    </r>
    <r>
      <rPr>
        <sz val="11"/>
        <rFont val="Nimbus Roman No9 L"/>
        <charset val="134"/>
      </rPr>
      <t>300</t>
    </r>
    <r>
      <rPr>
        <sz val="11"/>
        <rFont val="方正书宋_GBK"/>
        <charset val="134"/>
      </rPr>
      <t>万元
罗江镇敬老院</t>
    </r>
    <r>
      <rPr>
        <sz val="11"/>
        <rFont val="Nimbus Roman No9 L"/>
        <charset val="134"/>
      </rPr>
      <t>174</t>
    </r>
    <r>
      <rPr>
        <sz val="11"/>
        <rFont val="方正书宋_GBK"/>
        <charset val="134"/>
      </rPr>
      <t>万元
汨罗市公益性骨灰存放设施200万元
神鼎山镇公益性公墓20万元
三江镇公益性公墓20万元</t>
    </r>
  </si>
  <si>
    <t>平江县</t>
  </si>
  <si>
    <t>浯口镇敬老院100万元
上塔市镇公益性公墓20万元</t>
  </si>
  <si>
    <t>湘阴县</t>
  </si>
  <si>
    <t>湘阴县城市公益性公墓200万元
湘滨镇农村公益性公墓60万元
樟树港镇农村公益性公墓40万</t>
  </si>
  <si>
    <t>临湘市</t>
  </si>
  <si>
    <t>临湘市城市公益性骨灰安放设施100万元江南镇石岭公益性公墓40万元</t>
  </si>
  <si>
    <t>华容县</t>
  </si>
  <si>
    <t>三封寺敬老院100万元</t>
  </si>
  <si>
    <t>岳阳县</t>
  </si>
  <si>
    <t>长湖乡敬老院100万元
杨林街镇公益性公墓40万元
中洲乡公益性公墓40万元
长湖乡公益性公墓20万元
新墙镇公益性公墓20万元
黄沙街镇公益性公墓40万元</t>
  </si>
  <si>
    <t>常德市</t>
  </si>
  <si>
    <t>常德市小计</t>
  </si>
  <si>
    <r>
      <t>鼎城区中心敬老院（社会福利中心三期）</t>
    </r>
    <r>
      <rPr>
        <sz val="11"/>
        <rFont val="Times New Roman"/>
        <charset val="134"/>
      </rPr>
      <t>400</t>
    </r>
    <r>
      <rPr>
        <sz val="11"/>
        <rFont val="方正书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书宋_GBK"/>
        <charset val="134"/>
      </rPr>
      <t>鼎城区殡仪馆建设</t>
    </r>
    <r>
      <rPr>
        <sz val="11"/>
        <rFont val="Times New Roman"/>
        <charset val="134"/>
      </rPr>
      <t>300</t>
    </r>
    <r>
      <rPr>
        <sz val="11"/>
        <rFont val="方正书宋_GBK"/>
        <charset val="134"/>
      </rPr>
      <t>万元
鼎城区镇德桥镇同心坝农村公益性墓地20万元
鼎城区石公桥镇王家桥农村公益性墓地20万元
经开区石门桥镇敬老院100万元</t>
    </r>
  </si>
  <si>
    <t>津市市</t>
  </si>
  <si>
    <t>安乡县</t>
  </si>
  <si>
    <t>安乡县殡仪馆新建工程建设项目（室内精装修及附属工程）200万元</t>
  </si>
  <si>
    <t>汉寿县</t>
  </si>
  <si>
    <r>
      <t>殡仪馆建设</t>
    </r>
    <r>
      <rPr>
        <sz val="11"/>
        <rFont val="Times New Roman"/>
        <charset val="134"/>
      </rPr>
      <t>200</t>
    </r>
    <r>
      <rPr>
        <sz val="11"/>
        <rFont val="方正书宋_GBK"/>
        <charset val="134"/>
      </rPr>
      <t>万元</t>
    </r>
  </si>
  <si>
    <t>澧县</t>
  </si>
  <si>
    <t>澧县社会福利院200万元
澧县大地岭公益性骨灰堂建设项目300万元</t>
  </si>
  <si>
    <t>临澧县</t>
  </si>
  <si>
    <t>安福街道敬老院100万元
临澧县公益性骨灰安放设施建设项目100万元</t>
  </si>
  <si>
    <t>桃源县</t>
  </si>
  <si>
    <t>石门县</t>
  </si>
  <si>
    <t>永兴养老服务中心200万元
夹山镇农村公益性公墓60万元</t>
  </si>
  <si>
    <t>张家界市</t>
  </si>
  <si>
    <t>张家界市小计</t>
  </si>
  <si>
    <t xml:space="preserve">张家界市养老服务中心（二期）400万元
永定区沅古坪镇农村公益性公墓40万元
永定区王家坪镇农村公益性公墓40万元
永定区沙堤乡农村公益性公墓40万元
武陵源区天子山街道农村公益性公墓40万元
武陵源区中湖乡农村公益性公墓40万元
武陵源区城市公益性骨灰安放安葬设施建设200万元
</t>
  </si>
  <si>
    <t>慈利县</t>
  </si>
  <si>
    <t>中心养老院400万元
象市镇公益性公墓40万元
岩泊渡镇农村公益性公墓40万元三官寺大峡谷农村公益性公墓40万元</t>
  </si>
  <si>
    <t>桑植县</t>
  </si>
  <si>
    <t>空壳树中心敬老院400万元
城市公益性骨灰安放安葬设施建设200万元
陈家河农村公益性公墓40万元
桥自弯镇农村公益性公墓40万元
凉水口镇农村公益性公墓40万元</t>
  </si>
  <si>
    <t>益阳市</t>
  </si>
  <si>
    <t>益阳市小计</t>
  </si>
  <si>
    <r>
      <t>大通湖区殡仪馆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
资阳区迎风桥镇农村公益性公墓40万元
资阳区长春镇农村公益性公墓60万元
资阳区大码头街道公益性公墓40万元
赫山区红星骨灰存放楼建设项目200万元
赫山区金银山街道公益性公墓40万元</t>
    </r>
  </si>
  <si>
    <t>沅江市</t>
  </si>
  <si>
    <r>
      <t>沅江市第二殡仪馆</t>
    </r>
    <r>
      <rPr>
        <sz val="11"/>
        <rFont val="Times New Roman"/>
        <charset val="134"/>
      </rPr>
      <t>300</t>
    </r>
    <r>
      <rPr>
        <sz val="11"/>
        <rFont val="方正书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书宋_GBK"/>
        <charset val="134"/>
      </rPr>
      <t>泗湖山镇星台公墓60万元</t>
    </r>
  </si>
  <si>
    <t>南县</t>
  </si>
  <si>
    <r>
      <t>厂窖镇农村公益性公墓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
南县民益骨灰堂建设项目100万元</t>
    </r>
  </si>
  <si>
    <t>桃江县</t>
  </si>
  <si>
    <t>安化县</t>
  </si>
  <si>
    <r>
      <t>古楼乡农村公益性公墓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书宋_GBK"/>
        <charset val="134"/>
      </rPr>
      <t>南金乡农村公益性公墓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书宋_GBK"/>
        <charset val="134"/>
      </rPr>
      <t>平口镇农村公益性公墓</t>
    </r>
    <r>
      <rPr>
        <sz val="11"/>
        <rFont val="Times New Roman"/>
        <charset val="134"/>
      </rPr>
      <t>20</t>
    </r>
    <r>
      <rPr>
        <sz val="11"/>
        <rFont val="方正书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书宋_GBK"/>
        <charset val="134"/>
      </rPr>
      <t>烟溪镇农村公益性公墓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
冷市镇农村公益性公墓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 xml:space="preserve">万元
殡仪馆建设300万元
</t>
    </r>
  </si>
  <si>
    <t>永州市</t>
  </si>
  <si>
    <t>永州市小计</t>
  </si>
  <si>
    <t>东安县</t>
  </si>
  <si>
    <t>白牙市区域养老服务中心200万元
城市公益性骨灰安放安葬设施建设100万元
芦洪市镇公益性公墓40万元</t>
  </si>
  <si>
    <t>道县</t>
  </si>
  <si>
    <t>福利中心300万元</t>
  </si>
  <si>
    <t>宁远县</t>
  </si>
  <si>
    <r>
      <t>城市公益性骨灰安放安葬设施建设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</t>
    </r>
  </si>
  <si>
    <t>江永县</t>
  </si>
  <si>
    <t>社会福利中心240万元</t>
  </si>
  <si>
    <t>江华县</t>
  </si>
  <si>
    <t>蓝山县</t>
  </si>
  <si>
    <t>大麻养老康复中心200万元</t>
  </si>
  <si>
    <t>新田县</t>
  </si>
  <si>
    <r>
      <t>殡仪馆建设</t>
    </r>
    <r>
      <rPr>
        <sz val="11"/>
        <rFont val="Times New Roman"/>
        <charset val="134"/>
      </rPr>
      <t>130</t>
    </r>
    <r>
      <rPr>
        <sz val="11"/>
        <rFont val="方正书宋_GBK"/>
        <charset val="134"/>
      </rPr>
      <t>万元</t>
    </r>
  </si>
  <si>
    <t>双牌县</t>
  </si>
  <si>
    <t>麻江镇中心敬老院100万元
五里牌镇农村公益性公墓20万元
塘底乡农村公益性公墓20万元
泷泊镇农村公益性公墓20万元</t>
  </si>
  <si>
    <t>祁阳县</t>
  </si>
  <si>
    <r>
      <t>祁阳县公益性骨灰安放楼</t>
    </r>
    <r>
      <rPr>
        <sz val="11"/>
        <rFont val="Times New Roman"/>
        <charset val="134"/>
      </rPr>
      <t>200</t>
    </r>
    <r>
      <rPr>
        <sz val="11"/>
        <rFont val="方正书宋_GBK"/>
        <charset val="134"/>
      </rPr>
      <t>万元</t>
    </r>
  </si>
  <si>
    <t>郴州市</t>
  </si>
  <si>
    <t>郴州市小计</t>
  </si>
  <si>
    <r>
      <t>北湖区鲁塘中心敬老院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
苏仙区良田镇中心敬老院180万元</t>
    </r>
  </si>
  <si>
    <t>资兴市</t>
  </si>
  <si>
    <r>
      <t>殡仪馆建设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</t>
    </r>
  </si>
  <si>
    <t>桂阳县</t>
  </si>
  <si>
    <t>永兴县</t>
  </si>
  <si>
    <r>
      <t>高亭司镇农村公益性公墓</t>
    </r>
    <r>
      <rPr>
        <sz val="11"/>
        <rFont val="Times New Roman"/>
        <charset val="134"/>
      </rPr>
      <t>40</t>
    </r>
    <r>
      <rPr>
        <sz val="11"/>
        <rFont val="方正书宋_GBK"/>
        <charset val="134"/>
      </rPr>
      <t>万元</t>
    </r>
  </si>
  <si>
    <t>宜章县</t>
  </si>
  <si>
    <t>嘉禾县</t>
  </si>
  <si>
    <r>
      <t>嘉禾县殡仪馆骨灰安放设施建设</t>
    </r>
    <r>
      <rPr>
        <sz val="11"/>
        <rFont val="Times New Roman"/>
        <charset val="134"/>
      </rPr>
      <t>200</t>
    </r>
    <r>
      <rPr>
        <sz val="11"/>
        <rFont val="方正书宋_GBK"/>
        <charset val="134"/>
      </rPr>
      <t>万元
塘村镇农村公益性公墓40万元</t>
    </r>
  </si>
  <si>
    <t>临武县</t>
  </si>
  <si>
    <r>
      <t>麦市镇敬老院</t>
    </r>
    <r>
      <rPr>
        <sz val="11"/>
        <rFont val="Nimbus Roman No9 L"/>
        <charset val="134"/>
      </rPr>
      <t>200</t>
    </r>
    <r>
      <rPr>
        <sz val="11"/>
        <rFont val="方正书宋_GBK"/>
        <charset val="134"/>
      </rPr>
      <t>万元
伍水镇敬老院</t>
    </r>
    <r>
      <rPr>
        <sz val="11"/>
        <rFont val="Nimbus Roman No9 L"/>
        <charset val="134"/>
      </rPr>
      <t>200</t>
    </r>
    <r>
      <rPr>
        <sz val="11"/>
        <rFont val="方正书宋_GBK"/>
        <charset val="134"/>
      </rPr>
      <t>万元</t>
    </r>
  </si>
  <si>
    <t>汝城县</t>
  </si>
  <si>
    <t>泉水中心敬老院360万元
汝城县金斗山陵园公益性骨灰堂项目200万元</t>
  </si>
  <si>
    <t>桂东县</t>
  </si>
  <si>
    <t>安仁县</t>
  </si>
  <si>
    <t>娄底市</t>
  </si>
  <si>
    <t>娄底市小计</t>
  </si>
  <si>
    <r>
      <t>娄底市第二社会福利院</t>
    </r>
    <r>
      <rPr>
        <sz val="11"/>
        <rFont val="Times New Roman"/>
        <charset val="134"/>
      </rPr>
      <t>500</t>
    </r>
    <r>
      <rPr>
        <sz val="11"/>
        <rFont val="方正书宋_GBK"/>
        <charset val="134"/>
      </rPr>
      <t>万元
娄星区石井镇敬老院240万元</t>
    </r>
  </si>
  <si>
    <t>涟源市</t>
  </si>
  <si>
    <t>冷水江市</t>
  </si>
  <si>
    <r>
      <t>铎山镇敬老院</t>
    </r>
    <r>
      <rPr>
        <sz val="11"/>
        <rFont val="Nimbus Roman No9 L"/>
        <charset val="134"/>
      </rPr>
      <t>160</t>
    </r>
    <r>
      <rPr>
        <sz val="11"/>
        <rFont val="方正书宋_GBK"/>
        <charset val="134"/>
      </rPr>
      <t>万元
渣渡镇敬老院</t>
    </r>
    <r>
      <rPr>
        <sz val="11"/>
        <rFont val="Nimbus Roman No9 L"/>
        <charset val="134"/>
      </rPr>
      <t>100</t>
    </r>
    <r>
      <rPr>
        <sz val="11"/>
        <rFont val="方正书宋_GBK"/>
        <charset val="134"/>
      </rPr>
      <t>万元
渣渡镇农村公益性公墓40万元</t>
    </r>
  </si>
  <si>
    <t>双峰县</t>
  </si>
  <si>
    <r>
      <t>双峰县福利院</t>
    </r>
    <r>
      <rPr>
        <sz val="11"/>
        <rFont val="Nimbus Roman No9 L"/>
        <charset val="134"/>
      </rPr>
      <t>200</t>
    </r>
    <r>
      <rPr>
        <sz val="11"/>
        <rFont val="方正书宋_GBK"/>
        <charset val="134"/>
      </rPr>
      <t>万元
荷叶塘敬老院</t>
    </r>
    <r>
      <rPr>
        <sz val="11"/>
        <rFont val="Nimbus Roman No9 L"/>
        <charset val="134"/>
      </rPr>
      <t>100</t>
    </r>
    <r>
      <rPr>
        <sz val="11"/>
        <rFont val="方正书宋_GBK"/>
        <charset val="134"/>
      </rPr>
      <t>万元</t>
    </r>
  </si>
  <si>
    <t>新化县</t>
  </si>
  <si>
    <r>
      <t>游家镇中心敬老院</t>
    </r>
    <r>
      <rPr>
        <sz val="11"/>
        <rFont val="Nimbus Roman No9 L"/>
        <charset val="134"/>
      </rPr>
      <t>240</t>
    </r>
    <r>
      <rPr>
        <sz val="11"/>
        <rFont val="方正书宋_GBK"/>
        <charset val="134"/>
      </rPr>
      <t>万元
洋溪镇敬老院</t>
    </r>
    <r>
      <rPr>
        <sz val="11"/>
        <rFont val="Nimbus Roman No9 L"/>
        <charset val="134"/>
      </rPr>
      <t>100</t>
    </r>
    <r>
      <rPr>
        <sz val="11"/>
        <rFont val="方正书宋_GBK"/>
        <charset val="134"/>
      </rPr>
      <t>万元
殡仪馆建设400万元</t>
    </r>
  </si>
  <si>
    <t>怀化市</t>
  </si>
  <si>
    <t>怀化市小计</t>
  </si>
  <si>
    <r>
      <t>社会福利院</t>
    </r>
    <r>
      <rPr>
        <sz val="11"/>
        <rFont val="Times New Roman"/>
        <charset val="134"/>
      </rPr>
      <t>300</t>
    </r>
    <r>
      <rPr>
        <sz val="11"/>
        <rFont val="方正书宋_GBK"/>
        <charset val="134"/>
      </rPr>
      <t>万元
市殡仪馆建设200万元
鹤城区公益性骨灰楼及基础配套建设项目200万元</t>
    </r>
  </si>
  <si>
    <t>沅陵县</t>
  </si>
  <si>
    <r>
      <t>城市公益性骨灰安放安葬建设</t>
    </r>
    <r>
      <rPr>
        <sz val="11"/>
        <rFont val="Times New Roman"/>
        <charset val="134"/>
      </rPr>
      <t>200</t>
    </r>
    <r>
      <rPr>
        <sz val="11"/>
        <rFont val="方正书宋_GBK"/>
        <charset val="134"/>
      </rPr>
      <t>万元</t>
    </r>
  </si>
  <si>
    <t>辰溪县</t>
  </si>
  <si>
    <t>溆浦县</t>
  </si>
  <si>
    <t>麻阳县</t>
  </si>
  <si>
    <r>
      <t>城市公益性骨灰安放安葬建设</t>
    </r>
    <r>
      <rPr>
        <sz val="11"/>
        <rFont val="Times New Roman"/>
        <charset val="134"/>
      </rPr>
      <t>100</t>
    </r>
    <r>
      <rPr>
        <sz val="11"/>
        <rFont val="方正书宋_GBK"/>
        <charset val="134"/>
      </rPr>
      <t>万元</t>
    </r>
  </si>
  <si>
    <t>新晃县</t>
  </si>
  <si>
    <t>芷江县</t>
  </si>
  <si>
    <t>芷江镇中心敬老院360万元</t>
  </si>
  <si>
    <t>中方县</t>
  </si>
  <si>
    <t>洪江市</t>
  </si>
  <si>
    <t>会同县</t>
  </si>
  <si>
    <t>靖州县</t>
  </si>
  <si>
    <t>通道县</t>
  </si>
  <si>
    <t>湘西土家族苗族自治州</t>
  </si>
  <si>
    <t>湘西州小计</t>
  </si>
  <si>
    <t>龙山县社会福利院400万元
永顺县殡仪馆建设200万元
永顺县福佑公墓山开发建设项目200万元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</si>
</sst>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Times New Roman"/>
      <charset val="134"/>
    </font>
    <font>
      <sz val="11"/>
      <name val="Times New Roman"/>
      <charset val="134"/>
    </font>
    <font>
      <sz val="11"/>
      <color theme="1"/>
      <name val="Nimbus Roman No9 L"/>
      <charset val="134"/>
    </font>
    <font>
      <sz val="11"/>
      <name val="宋体"/>
      <charset val="134"/>
    </font>
    <font>
      <b/>
      <sz val="11"/>
      <name val="Times New Roman"/>
      <charset val="134"/>
    </font>
    <font>
      <sz val="11"/>
      <name val="黑体"/>
      <charset val="134"/>
    </font>
    <font>
      <sz val="11"/>
      <color theme="1"/>
      <name val="宋体"/>
      <charset val="134"/>
    </font>
    <font>
      <sz val="11"/>
      <color theme="1"/>
      <name val="黑体"/>
      <charset val="134"/>
    </font>
    <font>
      <sz val="11"/>
      <name val="Nimbus Roman No9 L"/>
      <charset val="134"/>
    </font>
    <font>
      <b/>
      <sz val="11"/>
      <name val="Nimbus Roman No9 L"/>
      <charset val="134"/>
    </font>
    <font>
      <sz val="11"/>
      <name val="方正书宋_GBK"/>
      <charset val="134"/>
    </font>
    <font>
      <b/>
      <sz val="11"/>
      <color theme="1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name val="方正书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0" fontId="18" fillId="0" borderId="0"/>
    <xf numFmtId="0" fontId="15" fillId="10" borderId="0" applyNumberFormat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9" fillId="12" borderId="8" applyNumberFormat="false" applyAlignment="false" applyProtection="false">
      <alignment vertical="center"/>
    </xf>
    <xf numFmtId="0" fontId="20" fillId="13" borderId="9" applyNumberFormat="false" applyAlignment="false" applyProtection="false">
      <alignment vertical="center"/>
    </xf>
    <xf numFmtId="0" fontId="31" fillId="23" borderId="0" applyNumberFormat="false" applyBorder="false" applyAlignment="false" applyProtection="false">
      <alignment vertical="center"/>
    </xf>
    <xf numFmtId="0" fontId="24" fillId="0" borderId="11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2" fillId="0" borderId="11" applyNumberFormat="false" applyFill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5" fillId="4" borderId="0" applyNumberFormat="false" applyBorder="false" applyAlignment="false" applyProtection="false">
      <alignment vertical="center"/>
    </xf>
    <xf numFmtId="0" fontId="30" fillId="0" borderId="15" applyNumberFormat="false" applyFill="false" applyAlignment="false" applyProtection="false">
      <alignment vertical="center"/>
    </xf>
    <xf numFmtId="0" fontId="21" fillId="0" borderId="10" applyNumberFormat="false" applyFill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27" fillId="0" borderId="13" applyNumberFormat="false" applyFill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0" fillId="19" borderId="14" applyNumberFormat="false" applyFont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0" fontId="29" fillId="17" borderId="0" applyNumberFormat="false" applyBorder="false" applyAlignment="false" applyProtection="false">
      <alignment vertical="center"/>
    </xf>
    <xf numFmtId="0" fontId="14" fillId="21" borderId="0" applyNumberFormat="false" applyBorder="false" applyAlignment="false" applyProtection="false">
      <alignment vertical="center"/>
    </xf>
    <xf numFmtId="0" fontId="32" fillId="24" borderId="0" applyNumberFormat="false" applyBorder="false" applyAlignment="false" applyProtection="false">
      <alignment vertical="center"/>
    </xf>
    <xf numFmtId="0" fontId="33" fillId="12" borderId="12" applyNumberFormat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  <xf numFmtId="0" fontId="15" fillId="26" borderId="0" applyNumberFormat="false" applyBorder="false" applyAlignment="false" applyProtection="false">
      <alignment vertical="center"/>
    </xf>
    <xf numFmtId="0" fontId="15" fillId="6" borderId="0" applyNumberFormat="false" applyBorder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15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5" fillId="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5" fillId="22" borderId="0" applyNumberFormat="false" applyBorder="false" applyAlignment="false" applyProtection="false">
      <alignment vertical="center"/>
    </xf>
    <xf numFmtId="0" fontId="14" fillId="32" borderId="0" applyNumberFormat="false" applyBorder="false" applyAlignment="false" applyProtection="false">
      <alignment vertical="center"/>
    </xf>
    <xf numFmtId="0" fontId="23" fillId="14" borderId="12" applyNumberFormat="false" applyAlignment="false" applyProtection="false">
      <alignment vertical="center"/>
    </xf>
    <xf numFmtId="0" fontId="14" fillId="27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14" fillId="2" borderId="0" applyNumberFormat="false" applyBorder="false" applyAlignment="false" applyProtection="false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true" applyFill="true">
      <alignment vertical="center"/>
    </xf>
    <xf numFmtId="0" fontId="2" fillId="0" borderId="0" xfId="0" applyFont="true" applyFill="true" applyAlignment="true">
      <alignment horizontal="center" vertical="center"/>
    </xf>
    <xf numFmtId="0" fontId="2" fillId="0" borderId="0" xfId="0" applyNumberFormat="true" applyFont="true" applyFill="true" applyAlignment="true">
      <alignment horizontal="center" vertical="center" wrapText="true"/>
    </xf>
    <xf numFmtId="0" fontId="2" fillId="0" borderId="0" xfId="0" applyNumberFormat="true" applyFont="true" applyFill="true" applyAlignment="true">
      <alignment horizontal="center" vertical="center"/>
    </xf>
    <xf numFmtId="0" fontId="3" fillId="0" borderId="0" xfId="0" applyNumberFormat="true" applyFont="true" applyFill="true" applyAlignment="true">
      <alignment horizontal="center" vertical="center"/>
    </xf>
    <xf numFmtId="0" fontId="4" fillId="0" borderId="0" xfId="0" applyNumberFormat="true" applyFont="true" applyFill="true" applyAlignment="true">
      <alignment horizontal="center" vertical="center"/>
    </xf>
    <xf numFmtId="0" fontId="3" fillId="0" borderId="0" xfId="0" applyFont="true" applyFill="true" applyAlignment="true">
      <alignment horizontal="center" vertical="center" wrapText="true"/>
    </xf>
    <xf numFmtId="0" fontId="0" fillId="0" borderId="0" xfId="0" applyFont="true" applyFill="true">
      <alignment vertical="center"/>
    </xf>
    <xf numFmtId="0" fontId="5" fillId="0" borderId="0" xfId="0" applyFont="true" applyFill="true" applyAlignment="true">
      <alignment horizontal="center" vertical="center"/>
    </xf>
    <xf numFmtId="0" fontId="3" fillId="0" borderId="0" xfId="0" applyFont="true" applyFill="true" applyAlignment="true">
      <alignment horizontal="center" vertical="center"/>
    </xf>
    <xf numFmtId="0" fontId="3" fillId="0" borderId="0" xfId="0" applyNumberFormat="true" applyFont="true" applyFill="true" applyAlignment="true">
      <alignment horizontal="center" vertical="center" wrapText="true"/>
    </xf>
    <xf numFmtId="0" fontId="6" fillId="0" borderId="0" xfId="0" applyFont="true" applyFill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3" fillId="0" borderId="1" xfId="0" applyNumberFormat="true" applyFont="true" applyFill="true" applyBorder="true" applyAlignment="true">
      <alignment horizontal="center" vertical="center"/>
    </xf>
    <xf numFmtId="0" fontId="7" fillId="0" borderId="2" xfId="0" applyFont="true" applyFill="true" applyBorder="true" applyAlignment="true">
      <alignment horizontal="center" vertical="center" wrapText="true"/>
    </xf>
    <xf numFmtId="0" fontId="7" fillId="0" borderId="3" xfId="0" applyFont="true" applyFill="true" applyBorder="true" applyAlignment="true">
      <alignment horizontal="center" vertical="center" wrapText="true"/>
    </xf>
    <xf numFmtId="0" fontId="7" fillId="0" borderId="2" xfId="0" applyNumberFormat="true" applyFont="true" applyFill="true" applyBorder="true" applyAlignment="true">
      <alignment horizontal="center" vertical="center" wrapText="true"/>
    </xf>
    <xf numFmtId="0" fontId="7" fillId="0" borderId="4" xfId="0" applyFont="true" applyFill="true" applyBorder="true" applyAlignment="true">
      <alignment horizontal="center" vertical="center" wrapText="true"/>
    </xf>
    <xf numFmtId="0" fontId="3" fillId="0" borderId="3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7" fillId="0" borderId="5" xfId="0" applyFont="true" applyFill="true" applyBorder="true" applyAlignment="true">
      <alignment horizontal="center" vertical="center" wrapText="true"/>
    </xf>
    <xf numFmtId="3" fontId="5" fillId="0" borderId="2" xfId="0" applyNumberFormat="true" applyFont="true" applyFill="true" applyBorder="true" applyAlignment="true">
      <alignment horizontal="center" vertical="center" wrapText="true"/>
    </xf>
    <xf numFmtId="0" fontId="3" fillId="0" borderId="6" xfId="0" applyFont="true" applyFill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7" xfId="0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0" fontId="2" fillId="0" borderId="6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 wrapText="true"/>
    </xf>
    <xf numFmtId="0" fontId="2" fillId="0" borderId="2" xfId="0" applyNumberFormat="true" applyFont="true" applyFill="true" applyBorder="true" applyAlignment="true">
      <alignment horizontal="center" vertical="center" wrapText="true"/>
    </xf>
    <xf numFmtId="0" fontId="9" fillId="0" borderId="5" xfId="0" applyFont="true" applyFill="true" applyBorder="true" applyAlignment="true">
      <alignment horizontal="center" vertical="center" wrapText="true"/>
    </xf>
    <xf numFmtId="3" fontId="8" fillId="0" borderId="2" xfId="0" applyNumberFormat="true" applyFont="true" applyFill="true" applyBorder="true" applyAlignment="true">
      <alignment horizontal="center" vertical="center" wrapText="true"/>
    </xf>
    <xf numFmtId="3" fontId="8" fillId="0" borderId="2" xfId="1" applyNumberFormat="true" applyFont="true" applyFill="true" applyBorder="true" applyAlignment="true">
      <alignment horizontal="center" vertical="center" wrapText="true"/>
    </xf>
    <xf numFmtId="0" fontId="2" fillId="0" borderId="7" xfId="0" applyFont="true" applyFill="true" applyBorder="true" applyAlignment="true">
      <alignment horizontal="center" vertical="center" wrapText="true"/>
    </xf>
    <xf numFmtId="0" fontId="10" fillId="0" borderId="0" xfId="0" applyNumberFormat="true" applyFont="true" applyFill="true" applyAlignment="true">
      <alignment horizontal="center" vertical="center"/>
    </xf>
    <xf numFmtId="0" fontId="11" fillId="0" borderId="0" xfId="0" applyFont="true" applyFill="true" applyAlignment="true">
      <alignment horizontal="center" vertical="center"/>
    </xf>
    <xf numFmtId="0" fontId="10" fillId="0" borderId="1" xfId="0" applyNumberFormat="true" applyFont="true" applyFill="true" applyBorder="true" applyAlignment="true">
      <alignment horizontal="center" vertical="center"/>
    </xf>
    <xf numFmtId="0" fontId="10" fillId="0" borderId="2" xfId="0" applyNumberFormat="true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/>
    </xf>
    <xf numFmtId="0" fontId="2" fillId="0" borderId="2" xfId="0" applyNumberFormat="true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6" fillId="0" borderId="0" xfId="0" applyFont="true" applyFill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/>
    </xf>
    <xf numFmtId="0" fontId="3" fillId="0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/>
    </xf>
    <xf numFmtId="3" fontId="8" fillId="0" borderId="2" xfId="0" applyNumberFormat="true" applyFont="true" applyFill="true" applyBorder="true" applyAlignment="true" applyProtection="true">
      <alignment horizontal="center" vertical="center" wrapText="true"/>
      <protection locked="false"/>
    </xf>
    <xf numFmtId="0" fontId="9" fillId="0" borderId="2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4" fillId="0" borderId="0" xfId="0" applyFont="true" applyFill="true" applyAlignment="true">
      <alignment horizontal="center" vertical="center"/>
    </xf>
  </cellXfs>
  <cellStyles count="50">
    <cellStyle name="常规" xfId="0" builtinId="0"/>
    <cellStyle name="常规_西湖区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543"/>
  <sheetViews>
    <sheetView showZeros="0" tabSelected="1" workbookViewId="0">
      <pane xSplit="2" ySplit="4" topLeftCell="C97" activePane="bottomRight" state="frozen"/>
      <selection/>
      <selection pane="topRight"/>
      <selection pane="bottomLeft"/>
      <selection pane="bottomRight" activeCell="R101" sqref="R101"/>
    </sheetView>
  </sheetViews>
  <sheetFormatPr defaultColWidth="9" defaultRowHeight="18.75"/>
  <cols>
    <col min="1" max="1" width="8.125" style="2" customWidth="true"/>
    <col min="2" max="2" width="10" style="2" customWidth="true"/>
    <col min="3" max="3" width="7.375" style="2" customWidth="true"/>
    <col min="4" max="4" width="6.375" style="3" customWidth="true"/>
    <col min="5" max="5" width="6.375" style="4" customWidth="true"/>
    <col min="6" max="6" width="7.75" style="5" customWidth="true"/>
    <col min="7" max="7" width="7.375" style="6" customWidth="true"/>
    <col min="8" max="8" width="6.25" style="4" customWidth="true"/>
    <col min="9" max="9" width="5.375" style="4" customWidth="true"/>
    <col min="10" max="10" width="6.25" style="2" customWidth="true"/>
    <col min="11" max="11" width="33.125" style="7" customWidth="true"/>
    <col min="12" max="16383" width="9" style="2"/>
    <col min="16384" max="16384" width="9" style="8"/>
  </cols>
  <sheetData>
    <row r="1" s="1" customFormat="true" spans="1:16383">
      <c r="A1" s="9" t="s">
        <v>0</v>
      </c>
      <c r="B1" s="10"/>
      <c r="C1" s="10"/>
      <c r="D1" s="11"/>
      <c r="E1" s="5"/>
      <c r="G1" s="35"/>
      <c r="H1" s="5"/>
      <c r="I1" s="5"/>
      <c r="J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10"/>
      <c r="XEZ1" s="10"/>
      <c r="XFA1" s="10"/>
      <c r="XFB1" s="10"/>
      <c r="XFC1" s="10"/>
    </row>
    <row r="2" s="1" customFormat="true" ht="36" customHeight="true" spans="1:16383">
      <c r="A2" s="12" t="s">
        <v>1</v>
      </c>
      <c r="B2" s="12"/>
      <c r="C2" s="12"/>
      <c r="D2" s="12"/>
      <c r="E2" s="12"/>
      <c r="F2" s="12"/>
      <c r="G2" s="36"/>
      <c r="H2" s="12"/>
      <c r="I2" s="12"/>
      <c r="J2" s="12"/>
      <c r="K2" s="4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</row>
    <row r="3" s="1" customFormat="true" ht="24.75" customHeight="true" spans="1:16383">
      <c r="A3" s="10"/>
      <c r="B3" s="13"/>
      <c r="C3" s="13"/>
      <c r="D3" s="14"/>
      <c r="E3" s="14"/>
      <c r="F3" s="14"/>
      <c r="G3" s="37"/>
      <c r="H3" s="5"/>
      <c r="I3" s="5"/>
      <c r="J3" s="44" t="s">
        <v>2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</row>
    <row r="4" s="1" customFormat="true" ht="63" customHeight="true" spans="1:16383">
      <c r="A4" s="15" t="s">
        <v>3</v>
      </c>
      <c r="B4" s="15" t="s">
        <v>4</v>
      </c>
      <c r="C4" s="16" t="s">
        <v>5</v>
      </c>
      <c r="D4" s="17" t="s">
        <v>6</v>
      </c>
      <c r="E4" s="17" t="s">
        <v>7</v>
      </c>
      <c r="F4" s="17" t="s">
        <v>8</v>
      </c>
      <c r="G4" s="17" t="s">
        <v>9</v>
      </c>
      <c r="H4" s="17" t="s">
        <v>10</v>
      </c>
      <c r="I4" s="17" t="s">
        <v>11</v>
      </c>
      <c r="J4" s="17" t="s">
        <v>12</v>
      </c>
      <c r="K4" s="17" t="s">
        <v>13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</row>
    <row r="5" s="1" customFormat="true" ht="28.9" customHeight="true" spans="1:16383">
      <c r="A5" s="18" t="s">
        <v>14</v>
      </c>
      <c r="B5" s="19"/>
      <c r="C5" s="20">
        <f t="shared" ref="C5:J5" si="0">C6+C10+C17+C22+C31+C42+C50+C59+C63+C69+C80+C91+C97+C110</f>
        <v>23390</v>
      </c>
      <c r="D5" s="20">
        <f t="shared" si="0"/>
        <v>1000</v>
      </c>
      <c r="E5" s="20">
        <f t="shared" si="0"/>
        <v>566</v>
      </c>
      <c r="F5" s="20">
        <f t="shared" si="0"/>
        <v>1060</v>
      </c>
      <c r="G5" s="20">
        <f t="shared" si="0"/>
        <v>10754</v>
      </c>
      <c r="H5" s="20">
        <f t="shared" si="0"/>
        <v>300</v>
      </c>
      <c r="I5" s="20">
        <f t="shared" si="0"/>
        <v>40</v>
      </c>
      <c r="J5" s="20">
        <f t="shared" si="0"/>
        <v>9670</v>
      </c>
      <c r="K5" s="24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</row>
    <row r="6" s="1" customFormat="true" ht="27.75" customHeight="true" spans="1:16383">
      <c r="A6" s="21" t="s">
        <v>15</v>
      </c>
      <c r="B6" s="22" t="s">
        <v>16</v>
      </c>
      <c r="C6" s="20">
        <f>SUM(C7:C9)</f>
        <v>734</v>
      </c>
      <c r="D6" s="20">
        <f t="shared" ref="D6:J6" si="1">SUM(D7:D9)</f>
        <v>0</v>
      </c>
      <c r="E6" s="20">
        <f t="shared" si="1"/>
        <v>59</v>
      </c>
      <c r="F6" s="20">
        <f t="shared" si="1"/>
        <v>150</v>
      </c>
      <c r="G6" s="20">
        <f t="shared" si="1"/>
        <v>0</v>
      </c>
      <c r="H6" s="20">
        <f t="shared" si="1"/>
        <v>25</v>
      </c>
      <c r="I6" s="20">
        <f t="shared" si="1"/>
        <v>0</v>
      </c>
      <c r="J6" s="20">
        <f t="shared" si="1"/>
        <v>500</v>
      </c>
      <c r="K6" s="24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</row>
    <row r="7" s="1" customFormat="true" ht="45" customHeight="true" spans="1:16383">
      <c r="A7" s="23"/>
      <c r="B7" s="22" t="s">
        <v>17</v>
      </c>
      <c r="C7" s="24">
        <f>SUM(D7:J7)</f>
        <v>93</v>
      </c>
      <c r="D7" s="20"/>
      <c r="E7" s="20">
        <v>28</v>
      </c>
      <c r="F7" s="20"/>
      <c r="G7" s="38"/>
      <c r="H7" s="39">
        <v>25</v>
      </c>
      <c r="I7" s="39"/>
      <c r="J7" s="45">
        <v>40</v>
      </c>
      <c r="K7" s="46" t="s">
        <v>18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</row>
    <row r="8" s="1" customFormat="true" ht="98" customHeight="true" spans="1:16383">
      <c r="A8" s="23"/>
      <c r="B8" s="22" t="s">
        <v>19</v>
      </c>
      <c r="C8" s="24">
        <f>SUM(D8:J8)</f>
        <v>235</v>
      </c>
      <c r="D8" s="20"/>
      <c r="E8" s="20">
        <v>15</v>
      </c>
      <c r="F8" s="20"/>
      <c r="G8" s="38"/>
      <c r="H8" s="39"/>
      <c r="I8" s="39"/>
      <c r="J8" s="24">
        <v>220</v>
      </c>
      <c r="K8" s="46" t="s">
        <v>20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</row>
    <row r="9" s="1" customFormat="true" ht="102" customHeight="true" spans="1:16383">
      <c r="A9" s="25"/>
      <c r="B9" s="22" t="s">
        <v>21</v>
      </c>
      <c r="C9" s="24">
        <f>SUM(D9:J9)</f>
        <v>406</v>
      </c>
      <c r="D9" s="20"/>
      <c r="E9" s="20">
        <v>16</v>
      </c>
      <c r="F9" s="20">
        <v>150</v>
      </c>
      <c r="G9" s="38"/>
      <c r="H9" s="39"/>
      <c r="I9" s="39"/>
      <c r="J9" s="24">
        <v>240</v>
      </c>
      <c r="K9" s="46" t="s">
        <v>22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</row>
    <row r="10" s="1" customFormat="true" ht="27.75" customHeight="true" spans="1:16383">
      <c r="A10" s="21" t="s">
        <v>23</v>
      </c>
      <c r="B10" s="22" t="s">
        <v>24</v>
      </c>
      <c r="C10" s="20">
        <f>SUM(C11:C16)</f>
        <v>842</v>
      </c>
      <c r="D10" s="20">
        <f t="shared" ref="D10:J10" si="2">SUM(D11:D16)</f>
        <v>16</v>
      </c>
      <c r="E10" s="20">
        <f t="shared" si="2"/>
        <v>26</v>
      </c>
      <c r="F10" s="20">
        <f t="shared" si="2"/>
        <v>0</v>
      </c>
      <c r="G10" s="20">
        <f t="shared" si="2"/>
        <v>440</v>
      </c>
      <c r="H10" s="20">
        <f t="shared" si="2"/>
        <v>20</v>
      </c>
      <c r="I10" s="20">
        <f t="shared" si="2"/>
        <v>0</v>
      </c>
      <c r="J10" s="20">
        <f t="shared" si="2"/>
        <v>340</v>
      </c>
      <c r="K10" s="24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</row>
    <row r="11" s="1" customFormat="true" ht="27.75" customHeight="true" spans="1:16383">
      <c r="A11" s="23"/>
      <c r="B11" s="22" t="s">
        <v>17</v>
      </c>
      <c r="C11" s="24">
        <f t="shared" ref="C11:C16" si="3">SUM(D11:J11)</f>
        <v>30</v>
      </c>
      <c r="D11" s="20"/>
      <c r="E11" s="20">
        <v>10</v>
      </c>
      <c r="F11" s="20"/>
      <c r="G11" s="38"/>
      <c r="H11" s="20">
        <v>20</v>
      </c>
      <c r="I11" s="39"/>
      <c r="J11" s="45"/>
      <c r="K11" s="24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</row>
    <row r="12" s="1" customFormat="true" ht="27.75" customHeight="true" spans="1:16383">
      <c r="A12" s="23"/>
      <c r="B12" s="22" t="s">
        <v>25</v>
      </c>
      <c r="C12" s="24">
        <f t="shared" si="3"/>
        <v>200</v>
      </c>
      <c r="D12" s="20"/>
      <c r="E12" s="20"/>
      <c r="F12" s="20"/>
      <c r="G12" s="38">
        <v>200</v>
      </c>
      <c r="H12" s="20"/>
      <c r="I12" s="39"/>
      <c r="J12" s="45"/>
      <c r="K12" s="46" t="s">
        <v>26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</row>
    <row r="13" s="1" customFormat="true" ht="57" customHeight="true" spans="1:16383">
      <c r="A13" s="23"/>
      <c r="B13" s="26" t="s">
        <v>27</v>
      </c>
      <c r="C13" s="24">
        <f t="shared" si="3"/>
        <v>328</v>
      </c>
      <c r="D13" s="20"/>
      <c r="E13" s="20">
        <v>8</v>
      </c>
      <c r="F13" s="20"/>
      <c r="G13" s="38">
        <v>240</v>
      </c>
      <c r="H13" s="20"/>
      <c r="I13" s="39"/>
      <c r="J13" s="45">
        <v>80</v>
      </c>
      <c r="K13" s="46" t="s">
        <v>28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</row>
    <row r="14" s="1" customFormat="true" ht="109" customHeight="true" spans="1:16383">
      <c r="A14" s="23"/>
      <c r="B14" s="26" t="s">
        <v>29</v>
      </c>
      <c r="C14" s="24">
        <f t="shared" si="3"/>
        <v>165</v>
      </c>
      <c r="D14" s="20"/>
      <c r="E14" s="20">
        <v>5</v>
      </c>
      <c r="F14" s="20"/>
      <c r="G14" s="38"/>
      <c r="H14" s="20"/>
      <c r="I14" s="39"/>
      <c r="J14" s="45">
        <v>160</v>
      </c>
      <c r="K14" s="46" t="s">
        <v>30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</row>
    <row r="15" s="1" customFormat="true" ht="27.75" customHeight="true" spans="1:16383">
      <c r="A15" s="23"/>
      <c r="B15" s="26" t="s">
        <v>31</v>
      </c>
      <c r="C15" s="24">
        <f t="shared" si="3"/>
        <v>11</v>
      </c>
      <c r="D15" s="24">
        <v>9</v>
      </c>
      <c r="E15" s="20">
        <v>2</v>
      </c>
      <c r="F15" s="20"/>
      <c r="G15" s="38"/>
      <c r="H15" s="20"/>
      <c r="I15" s="39"/>
      <c r="J15" s="45"/>
      <c r="K15" s="24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</row>
    <row r="16" s="1" customFormat="true" ht="27.75" customHeight="true" spans="1:16383">
      <c r="A16" s="25"/>
      <c r="B16" s="26" t="s">
        <v>32</v>
      </c>
      <c r="C16" s="24">
        <f t="shared" si="3"/>
        <v>108</v>
      </c>
      <c r="D16" s="24">
        <v>7</v>
      </c>
      <c r="E16" s="20">
        <v>1</v>
      </c>
      <c r="F16" s="20"/>
      <c r="G16" s="38"/>
      <c r="H16" s="39"/>
      <c r="I16" s="39"/>
      <c r="J16" s="45">
        <v>100</v>
      </c>
      <c r="K16" s="46" t="s">
        <v>33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</row>
    <row r="17" s="1" customFormat="true" ht="27.75" customHeight="true" spans="1:16383">
      <c r="A17" s="21" t="s">
        <v>34</v>
      </c>
      <c r="B17" s="22" t="s">
        <v>35</v>
      </c>
      <c r="C17" s="20">
        <f>SUM(C18:C21)</f>
        <v>425</v>
      </c>
      <c r="D17" s="20">
        <f t="shared" ref="D17:J17" si="4">SUM(D18:D21)</f>
        <v>0</v>
      </c>
      <c r="E17" s="20">
        <f t="shared" si="4"/>
        <v>20</v>
      </c>
      <c r="F17" s="20">
        <f t="shared" si="4"/>
        <v>0</v>
      </c>
      <c r="G17" s="20">
        <f t="shared" si="4"/>
        <v>200</v>
      </c>
      <c r="H17" s="20">
        <f t="shared" si="4"/>
        <v>25</v>
      </c>
      <c r="I17" s="20">
        <f t="shared" si="4"/>
        <v>0</v>
      </c>
      <c r="J17" s="20">
        <f t="shared" si="4"/>
        <v>180</v>
      </c>
      <c r="K17" s="24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</row>
    <row r="18" s="1" customFormat="true" ht="27.75" customHeight="true" spans="1:16383">
      <c r="A18" s="23"/>
      <c r="B18" s="22" t="s">
        <v>17</v>
      </c>
      <c r="C18" s="24">
        <f>SUM(D18:J18)</f>
        <v>29</v>
      </c>
      <c r="D18" s="20"/>
      <c r="E18" s="20">
        <v>4</v>
      </c>
      <c r="F18" s="20"/>
      <c r="G18" s="38"/>
      <c r="H18" s="39">
        <v>25</v>
      </c>
      <c r="I18" s="39"/>
      <c r="J18" s="45"/>
      <c r="K18" s="24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</row>
    <row r="19" s="1" customFormat="true" ht="93" customHeight="true" spans="1:16383">
      <c r="A19" s="23"/>
      <c r="B19" s="22" t="s">
        <v>36</v>
      </c>
      <c r="C19" s="24">
        <f>SUM(D19:J19)</f>
        <v>188</v>
      </c>
      <c r="D19" s="20"/>
      <c r="E19" s="20">
        <v>8</v>
      </c>
      <c r="F19" s="20"/>
      <c r="G19" s="38"/>
      <c r="H19" s="39"/>
      <c r="I19" s="39"/>
      <c r="J19" s="45">
        <v>180</v>
      </c>
      <c r="K19" s="46" t="s">
        <v>37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</row>
    <row r="20" s="1" customFormat="true" ht="64" customHeight="true" spans="1:16383">
      <c r="A20" s="23"/>
      <c r="B20" s="22" t="s">
        <v>38</v>
      </c>
      <c r="C20" s="24">
        <f>SUM(D20:J20)</f>
        <v>207</v>
      </c>
      <c r="D20" s="20"/>
      <c r="E20" s="20">
        <v>7</v>
      </c>
      <c r="F20" s="20"/>
      <c r="G20" s="38">
        <v>200</v>
      </c>
      <c r="H20" s="39"/>
      <c r="I20" s="39"/>
      <c r="J20" s="45"/>
      <c r="K20" s="46" t="s">
        <v>39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</row>
    <row r="21" s="1" customFormat="true" ht="27.75" customHeight="true" spans="1:16383">
      <c r="A21" s="25"/>
      <c r="B21" s="22" t="s">
        <v>40</v>
      </c>
      <c r="C21" s="24">
        <f>SUM(D21:J21)</f>
        <v>1</v>
      </c>
      <c r="D21" s="20"/>
      <c r="E21" s="20">
        <v>1</v>
      </c>
      <c r="F21" s="20"/>
      <c r="G21" s="38"/>
      <c r="H21" s="39"/>
      <c r="I21" s="39"/>
      <c r="J21" s="45"/>
      <c r="K21" s="24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</row>
    <row r="22" s="1" customFormat="true" ht="27.75" customHeight="true" spans="1:16383">
      <c r="A22" s="21" t="s">
        <v>41</v>
      </c>
      <c r="B22" s="22" t="s">
        <v>42</v>
      </c>
      <c r="C22" s="20">
        <f>SUM(C23:C30)</f>
        <v>2075</v>
      </c>
      <c r="D22" s="20">
        <f t="shared" ref="D22:J22" si="5">SUM(D23:D30)</f>
        <v>9</v>
      </c>
      <c r="E22" s="20">
        <f t="shared" si="5"/>
        <v>56</v>
      </c>
      <c r="F22" s="20">
        <f t="shared" si="5"/>
        <v>150</v>
      </c>
      <c r="G22" s="20">
        <f t="shared" si="5"/>
        <v>1320</v>
      </c>
      <c r="H22" s="20">
        <f t="shared" si="5"/>
        <v>20</v>
      </c>
      <c r="I22" s="20">
        <f t="shared" si="5"/>
        <v>0</v>
      </c>
      <c r="J22" s="20">
        <f t="shared" si="5"/>
        <v>520</v>
      </c>
      <c r="K22" s="24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</row>
    <row r="23" s="1" customFormat="true" ht="46" customHeight="true" spans="1:16383">
      <c r="A23" s="23"/>
      <c r="B23" s="22" t="s">
        <v>17</v>
      </c>
      <c r="C23" s="24">
        <f t="shared" ref="C23:C30" si="6">SUM(D23:J23)</f>
        <v>225</v>
      </c>
      <c r="D23" s="20"/>
      <c r="E23" s="20">
        <v>5</v>
      </c>
      <c r="F23" s="20"/>
      <c r="G23" s="38"/>
      <c r="H23" s="39">
        <v>20</v>
      </c>
      <c r="I23" s="39"/>
      <c r="J23" s="45">
        <v>200</v>
      </c>
      <c r="K23" s="46" t="s">
        <v>43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</row>
    <row r="24" s="1" customFormat="true" ht="27.75" customHeight="true" spans="1:16383">
      <c r="A24" s="23"/>
      <c r="B24" s="26" t="s">
        <v>44</v>
      </c>
      <c r="C24" s="24">
        <f t="shared" si="6"/>
        <v>10</v>
      </c>
      <c r="D24" s="20"/>
      <c r="E24" s="20">
        <v>10</v>
      </c>
      <c r="F24" s="20"/>
      <c r="G24" s="38"/>
      <c r="H24" s="39"/>
      <c r="I24" s="39"/>
      <c r="J24" s="45"/>
      <c r="K24" s="24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</row>
    <row r="25" s="1" customFormat="true" ht="27.75" customHeight="true" spans="1:16383">
      <c r="A25" s="23"/>
      <c r="B25" s="26" t="s">
        <v>45</v>
      </c>
      <c r="C25" s="24">
        <f t="shared" si="6"/>
        <v>559</v>
      </c>
      <c r="D25" s="20"/>
      <c r="E25" s="20">
        <v>9</v>
      </c>
      <c r="F25" s="20">
        <v>150</v>
      </c>
      <c r="G25" s="38">
        <v>400</v>
      </c>
      <c r="H25" s="39"/>
      <c r="I25" s="39"/>
      <c r="J25" s="45"/>
      <c r="K25" s="46" t="s">
        <v>46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</row>
    <row r="26" s="1" customFormat="true" ht="45" customHeight="true" spans="1:16383">
      <c r="A26" s="23"/>
      <c r="B26" s="26" t="s">
        <v>47</v>
      </c>
      <c r="C26" s="24">
        <f t="shared" si="6"/>
        <v>403</v>
      </c>
      <c r="D26" s="20"/>
      <c r="E26" s="20">
        <v>3</v>
      </c>
      <c r="F26" s="20"/>
      <c r="G26" s="38">
        <v>300</v>
      </c>
      <c r="H26" s="39"/>
      <c r="I26" s="39"/>
      <c r="J26" s="45">
        <v>100</v>
      </c>
      <c r="K26" s="46" t="s">
        <v>48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</row>
    <row r="27" s="1" customFormat="true" ht="95" customHeight="true" spans="1:16383">
      <c r="A27" s="23"/>
      <c r="B27" s="26" t="s">
        <v>49</v>
      </c>
      <c r="C27" s="24">
        <f t="shared" si="6"/>
        <v>525</v>
      </c>
      <c r="D27" s="20"/>
      <c r="E27" s="20">
        <v>5</v>
      </c>
      <c r="F27" s="20"/>
      <c r="G27" s="38">
        <v>420</v>
      </c>
      <c r="H27" s="39"/>
      <c r="I27" s="39"/>
      <c r="J27" s="45">
        <v>100</v>
      </c>
      <c r="K27" s="46" t="s">
        <v>50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</row>
    <row r="28" s="1" customFormat="true" ht="27.75" customHeight="true" spans="1:16383">
      <c r="A28" s="23"/>
      <c r="B28" s="26" t="s">
        <v>51</v>
      </c>
      <c r="C28" s="24">
        <f t="shared" si="6"/>
        <v>4</v>
      </c>
      <c r="D28" s="20"/>
      <c r="E28" s="20">
        <v>4</v>
      </c>
      <c r="F28" s="20"/>
      <c r="G28" s="38"/>
      <c r="H28" s="39"/>
      <c r="I28" s="39"/>
      <c r="J28" s="45"/>
      <c r="K28" s="24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</row>
    <row r="29" s="1" customFormat="true" ht="27.75" customHeight="true" spans="1:16383">
      <c r="A29" s="23"/>
      <c r="B29" s="26" t="s">
        <v>52</v>
      </c>
      <c r="C29" s="24">
        <f t="shared" si="6"/>
        <v>17</v>
      </c>
      <c r="D29" s="24">
        <v>9</v>
      </c>
      <c r="E29" s="20">
        <v>8</v>
      </c>
      <c r="F29" s="20"/>
      <c r="G29" s="38"/>
      <c r="H29" s="39"/>
      <c r="I29" s="39"/>
      <c r="J29" s="45"/>
      <c r="K29" s="24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</row>
    <row r="30" s="1" customFormat="true" ht="64" customHeight="true" spans="1:16383">
      <c r="A30" s="25"/>
      <c r="B30" s="26" t="s">
        <v>53</v>
      </c>
      <c r="C30" s="24">
        <f t="shared" si="6"/>
        <v>332</v>
      </c>
      <c r="D30" s="20"/>
      <c r="E30" s="20">
        <v>12</v>
      </c>
      <c r="F30" s="20"/>
      <c r="G30" s="38">
        <v>200</v>
      </c>
      <c r="H30" s="39"/>
      <c r="I30" s="39"/>
      <c r="J30" s="45">
        <v>120</v>
      </c>
      <c r="K30" s="46" t="s">
        <v>54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</row>
    <row r="31" s="1" customFormat="true" ht="27.75" customHeight="true" spans="1:16383">
      <c r="A31" s="21" t="s">
        <v>55</v>
      </c>
      <c r="B31" s="22" t="s">
        <v>56</v>
      </c>
      <c r="C31" s="20">
        <f>SUM(C32:C41)</f>
        <v>1318.5</v>
      </c>
      <c r="D31" s="20">
        <f t="shared" ref="D31:J31" si="7">SUM(D32:D41)</f>
        <v>223</v>
      </c>
      <c r="E31" s="20">
        <f t="shared" si="7"/>
        <v>59</v>
      </c>
      <c r="F31" s="20">
        <f t="shared" si="7"/>
        <v>0</v>
      </c>
      <c r="G31" s="20">
        <f t="shared" si="7"/>
        <v>740</v>
      </c>
      <c r="H31" s="20">
        <f t="shared" si="7"/>
        <v>25</v>
      </c>
      <c r="I31" s="20">
        <f t="shared" si="7"/>
        <v>11.5</v>
      </c>
      <c r="J31" s="20">
        <f t="shared" si="7"/>
        <v>260</v>
      </c>
      <c r="K31" s="24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</row>
    <row r="32" s="1" customFormat="true" ht="27.75" customHeight="true" spans="1:16383">
      <c r="A32" s="23"/>
      <c r="B32" s="22" t="s">
        <v>17</v>
      </c>
      <c r="C32" s="24">
        <f>SUM(D32:J32)</f>
        <v>156.1</v>
      </c>
      <c r="D32" s="20"/>
      <c r="E32" s="20">
        <v>4</v>
      </c>
      <c r="F32" s="20"/>
      <c r="G32" s="38">
        <v>120</v>
      </c>
      <c r="H32" s="39">
        <v>25</v>
      </c>
      <c r="I32" s="39">
        <v>7.1</v>
      </c>
      <c r="J32" s="45"/>
      <c r="K32" s="46" t="s">
        <v>57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</row>
    <row r="33" s="1" customFormat="true" ht="27.75" customHeight="true" spans="1:16383">
      <c r="A33" s="23"/>
      <c r="B33" s="26" t="s">
        <v>58</v>
      </c>
      <c r="C33" s="24">
        <f t="shared" ref="C33:C41" si="8">SUM(D33:J33)</f>
        <v>108</v>
      </c>
      <c r="D33" s="20"/>
      <c r="E33" s="20">
        <v>8</v>
      </c>
      <c r="F33" s="20"/>
      <c r="G33" s="38">
        <v>100</v>
      </c>
      <c r="H33" s="39"/>
      <c r="I33" s="39"/>
      <c r="J33" s="45"/>
      <c r="K33" s="46" t="s">
        <v>59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</row>
    <row r="34" s="1" customFormat="true" ht="27.75" customHeight="true" spans="1:16383">
      <c r="A34" s="23"/>
      <c r="B34" s="26" t="s">
        <v>60</v>
      </c>
      <c r="C34" s="24">
        <f t="shared" si="8"/>
        <v>34</v>
      </c>
      <c r="D34" s="24">
        <v>28</v>
      </c>
      <c r="E34" s="20">
        <v>6</v>
      </c>
      <c r="F34" s="20"/>
      <c r="G34" s="38"/>
      <c r="H34" s="39"/>
      <c r="I34" s="39"/>
      <c r="J34" s="45"/>
      <c r="K34" s="24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</row>
    <row r="35" s="1" customFormat="true" ht="27.75" customHeight="true" spans="1:16383">
      <c r="A35" s="23"/>
      <c r="B35" s="26" t="s">
        <v>61</v>
      </c>
      <c r="C35" s="24">
        <f t="shared" si="8"/>
        <v>129</v>
      </c>
      <c r="D35" s="24">
        <v>23</v>
      </c>
      <c r="E35" s="20">
        <v>6</v>
      </c>
      <c r="F35" s="20"/>
      <c r="G35" s="38">
        <v>100</v>
      </c>
      <c r="H35" s="39"/>
      <c r="I35" s="39"/>
      <c r="J35" s="45"/>
      <c r="K35" s="46" t="s">
        <v>62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</row>
    <row r="36" s="1" customFormat="true" ht="27.75" customHeight="true" spans="1:16383">
      <c r="A36" s="23"/>
      <c r="B36" s="26" t="s">
        <v>63</v>
      </c>
      <c r="C36" s="24">
        <f t="shared" si="8"/>
        <v>95</v>
      </c>
      <c r="D36" s="24">
        <v>25</v>
      </c>
      <c r="E36" s="20">
        <v>10</v>
      </c>
      <c r="F36" s="20"/>
      <c r="G36" s="38"/>
      <c r="H36" s="39"/>
      <c r="I36" s="39"/>
      <c r="J36" s="45">
        <v>60</v>
      </c>
      <c r="K36" s="46" t="s">
        <v>64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</row>
    <row r="37" s="1" customFormat="true" ht="45" customHeight="true" spans="1:16383">
      <c r="A37" s="23"/>
      <c r="B37" s="26" t="s">
        <v>65</v>
      </c>
      <c r="C37" s="24">
        <f t="shared" si="8"/>
        <v>252</v>
      </c>
      <c r="D37" s="24">
        <v>42</v>
      </c>
      <c r="E37" s="20">
        <v>10</v>
      </c>
      <c r="F37" s="20"/>
      <c r="G37" s="38"/>
      <c r="H37" s="39"/>
      <c r="I37" s="39"/>
      <c r="J37" s="45">
        <v>200</v>
      </c>
      <c r="K37" s="46" t="s">
        <v>66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</row>
    <row r="38" s="1" customFormat="true" ht="27.75" customHeight="true" spans="1:16383">
      <c r="A38" s="23"/>
      <c r="B38" s="26" t="s">
        <v>67</v>
      </c>
      <c r="C38" s="24">
        <f t="shared" si="8"/>
        <v>20.9</v>
      </c>
      <c r="D38" s="24">
        <v>16</v>
      </c>
      <c r="E38" s="20">
        <v>3</v>
      </c>
      <c r="F38" s="20"/>
      <c r="G38" s="38"/>
      <c r="H38" s="39"/>
      <c r="I38" s="39">
        <v>1.9</v>
      </c>
      <c r="J38" s="45"/>
      <c r="K38" s="24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</row>
    <row r="39" s="1" customFormat="true" ht="93" customHeight="true" spans="1:16383">
      <c r="A39" s="23"/>
      <c r="B39" s="26" t="s">
        <v>68</v>
      </c>
      <c r="C39" s="24">
        <f t="shared" si="8"/>
        <v>479</v>
      </c>
      <c r="D39" s="24">
        <v>50</v>
      </c>
      <c r="E39" s="20">
        <v>9</v>
      </c>
      <c r="F39" s="20"/>
      <c r="G39" s="38">
        <v>420</v>
      </c>
      <c r="H39" s="39"/>
      <c r="I39" s="39"/>
      <c r="J39" s="45"/>
      <c r="K39" s="46" t="s">
        <v>69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</row>
    <row r="40" s="1" customFormat="true" ht="27.75" customHeight="true" spans="1:16383">
      <c r="A40" s="23"/>
      <c r="B40" s="26" t="s">
        <v>70</v>
      </c>
      <c r="C40" s="24">
        <f t="shared" si="8"/>
        <v>19.5</v>
      </c>
      <c r="D40" s="24">
        <v>16</v>
      </c>
      <c r="E40" s="20">
        <v>1</v>
      </c>
      <c r="F40" s="20"/>
      <c r="G40" s="38"/>
      <c r="H40" s="39"/>
      <c r="I40" s="39">
        <v>2.5</v>
      </c>
      <c r="J40" s="45"/>
      <c r="K40" s="24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</row>
    <row r="41" s="1" customFormat="true" ht="27.75" customHeight="true" spans="1:16383">
      <c r="A41" s="25"/>
      <c r="B41" s="26" t="s">
        <v>71</v>
      </c>
      <c r="C41" s="24">
        <f t="shared" si="8"/>
        <v>25</v>
      </c>
      <c r="D41" s="24">
        <v>23</v>
      </c>
      <c r="E41" s="20">
        <v>2</v>
      </c>
      <c r="F41" s="20"/>
      <c r="G41" s="38"/>
      <c r="H41" s="39"/>
      <c r="I41" s="39"/>
      <c r="J41" s="45"/>
      <c r="K41" s="24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</row>
    <row r="42" s="1" customFormat="true" ht="27.75" customHeight="true" spans="1:16383">
      <c r="A42" s="21" t="s">
        <v>72</v>
      </c>
      <c r="B42" s="22" t="s">
        <v>73</v>
      </c>
      <c r="C42" s="20">
        <f>SUM(C43:C49)</f>
        <v>2587</v>
      </c>
      <c r="D42" s="20">
        <f t="shared" ref="D42:J42" si="9">SUM(D43:D49)</f>
        <v>85</v>
      </c>
      <c r="E42" s="20">
        <f t="shared" si="9"/>
        <v>38</v>
      </c>
      <c r="F42" s="20">
        <f t="shared" si="9"/>
        <v>150</v>
      </c>
      <c r="G42" s="20">
        <f t="shared" si="9"/>
        <v>1074</v>
      </c>
      <c r="H42" s="20">
        <f t="shared" si="9"/>
        <v>20</v>
      </c>
      <c r="I42" s="20">
        <f t="shared" si="9"/>
        <v>0</v>
      </c>
      <c r="J42" s="20">
        <f t="shared" si="9"/>
        <v>1220</v>
      </c>
      <c r="K42" s="24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  <c r="XFA42" s="10"/>
      <c r="XFB42" s="10"/>
      <c r="XFC42" s="10"/>
    </row>
    <row r="43" s="1" customFormat="true" ht="118" customHeight="true" spans="1:16383">
      <c r="A43" s="23"/>
      <c r="B43" s="22" t="s">
        <v>17</v>
      </c>
      <c r="C43" s="24">
        <f>SUM(D43:J43)</f>
        <v>686</v>
      </c>
      <c r="D43" s="20"/>
      <c r="E43" s="20">
        <v>6</v>
      </c>
      <c r="F43" s="20"/>
      <c r="G43" s="38">
        <v>300</v>
      </c>
      <c r="H43" s="39">
        <v>20</v>
      </c>
      <c r="I43" s="39"/>
      <c r="J43" s="45">
        <v>360</v>
      </c>
      <c r="K43" s="46" t="s">
        <v>74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  <c r="XFA43" s="10"/>
      <c r="XFB43" s="10"/>
      <c r="XFC43" s="10"/>
    </row>
    <row r="44" ht="102" customHeight="true" spans="1:11">
      <c r="A44" s="27"/>
      <c r="B44" s="28" t="s">
        <v>75</v>
      </c>
      <c r="C44" s="29">
        <f t="shared" ref="C44:C49" si="10">SUM(D44:J44)</f>
        <v>868</v>
      </c>
      <c r="D44" s="30"/>
      <c r="E44" s="30">
        <v>4</v>
      </c>
      <c r="F44" s="20">
        <v>150</v>
      </c>
      <c r="G44" s="40">
        <v>474</v>
      </c>
      <c r="H44" s="41"/>
      <c r="I44" s="41"/>
      <c r="J44" s="47">
        <v>240</v>
      </c>
      <c r="K44" s="46" t="s">
        <v>76</v>
      </c>
    </row>
    <row r="45" ht="37" customHeight="true" spans="1:11">
      <c r="A45" s="27"/>
      <c r="B45" s="28" t="s">
        <v>77</v>
      </c>
      <c r="C45" s="29">
        <f t="shared" si="10"/>
        <v>213</v>
      </c>
      <c r="D45" s="29">
        <v>85</v>
      </c>
      <c r="E45" s="30">
        <v>8</v>
      </c>
      <c r="F45" s="20"/>
      <c r="G45" s="42">
        <v>100</v>
      </c>
      <c r="H45" s="41"/>
      <c r="I45" s="41"/>
      <c r="J45" s="47">
        <v>20</v>
      </c>
      <c r="K45" s="46" t="s">
        <v>78</v>
      </c>
    </row>
    <row r="46" ht="46" customHeight="true" spans="1:11">
      <c r="A46" s="27"/>
      <c r="B46" s="28" t="s">
        <v>79</v>
      </c>
      <c r="C46" s="29">
        <f t="shared" si="10"/>
        <v>305</v>
      </c>
      <c r="D46" s="30"/>
      <c r="E46" s="30">
        <v>5</v>
      </c>
      <c r="F46" s="20"/>
      <c r="G46" s="42"/>
      <c r="H46" s="41"/>
      <c r="I46" s="41"/>
      <c r="J46" s="47">
        <v>300</v>
      </c>
      <c r="K46" s="46" t="s">
        <v>80</v>
      </c>
    </row>
    <row r="47" ht="27.75" customHeight="true" spans="1:11">
      <c r="A47" s="27"/>
      <c r="B47" s="28" t="s">
        <v>81</v>
      </c>
      <c r="C47" s="29">
        <f t="shared" si="10"/>
        <v>144</v>
      </c>
      <c r="D47" s="30"/>
      <c r="E47" s="30">
        <v>4</v>
      </c>
      <c r="F47" s="20"/>
      <c r="G47" s="42"/>
      <c r="H47" s="41"/>
      <c r="I47" s="41"/>
      <c r="J47" s="47">
        <v>140</v>
      </c>
      <c r="K47" s="46" t="s">
        <v>82</v>
      </c>
    </row>
    <row r="48" ht="27.75" customHeight="true" spans="1:11">
      <c r="A48" s="27"/>
      <c r="B48" s="28" t="s">
        <v>83</v>
      </c>
      <c r="C48" s="29">
        <f t="shared" si="10"/>
        <v>104</v>
      </c>
      <c r="D48" s="30"/>
      <c r="E48" s="30">
        <v>4</v>
      </c>
      <c r="F48" s="20"/>
      <c r="G48" s="42">
        <v>100</v>
      </c>
      <c r="H48" s="41"/>
      <c r="I48" s="41"/>
      <c r="J48" s="47"/>
      <c r="K48" s="46" t="s">
        <v>84</v>
      </c>
    </row>
    <row r="49" s="1" customFormat="true" ht="102" customHeight="true" spans="1:16383">
      <c r="A49" s="25"/>
      <c r="B49" s="26" t="s">
        <v>85</v>
      </c>
      <c r="C49" s="24">
        <f t="shared" si="10"/>
        <v>267</v>
      </c>
      <c r="D49" s="20"/>
      <c r="E49" s="20">
        <v>7</v>
      </c>
      <c r="F49" s="20"/>
      <c r="G49" s="38">
        <v>100</v>
      </c>
      <c r="H49" s="39"/>
      <c r="I49" s="39"/>
      <c r="J49" s="45">
        <v>160</v>
      </c>
      <c r="K49" s="46" t="s">
        <v>86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  <c r="BZK49" s="10"/>
      <c r="BZL49" s="10"/>
      <c r="BZM49" s="10"/>
      <c r="BZN49" s="10"/>
      <c r="BZO49" s="10"/>
      <c r="BZP49" s="10"/>
      <c r="BZQ49" s="10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0"/>
      <c r="CAC49" s="10"/>
      <c r="CAD49" s="10"/>
      <c r="CAE49" s="10"/>
      <c r="CAF49" s="10"/>
      <c r="CAG49" s="10"/>
      <c r="CAH49" s="10"/>
      <c r="CAI49" s="10"/>
      <c r="CAJ49" s="10"/>
      <c r="CAK49" s="10"/>
      <c r="CAL49" s="10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0"/>
      <c r="CAX49" s="10"/>
      <c r="CAY49" s="10"/>
      <c r="CAZ49" s="10"/>
      <c r="CBA49" s="10"/>
      <c r="CBB49" s="10"/>
      <c r="CBC49" s="10"/>
      <c r="CBD49" s="10"/>
      <c r="CBE49" s="10"/>
      <c r="CBF49" s="10"/>
      <c r="CBG49" s="10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0"/>
      <c r="CBS49" s="10"/>
      <c r="CBT49" s="10"/>
      <c r="CBU49" s="10"/>
      <c r="CBV49" s="10"/>
      <c r="CBW49" s="10"/>
      <c r="CBX49" s="10"/>
      <c r="CBY49" s="10"/>
      <c r="CBZ49" s="10"/>
      <c r="CCA49" s="10"/>
      <c r="CCB49" s="10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0"/>
      <c r="CCN49" s="10"/>
      <c r="CCO49" s="10"/>
      <c r="CCP49" s="10"/>
      <c r="CCQ49" s="10"/>
      <c r="CCR49" s="10"/>
      <c r="CCS49" s="10"/>
      <c r="CCT49" s="10"/>
      <c r="CCU49" s="10"/>
      <c r="CCV49" s="10"/>
      <c r="CCW49" s="10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0"/>
      <c r="CDI49" s="10"/>
      <c r="CDJ49" s="10"/>
      <c r="CDK49" s="10"/>
      <c r="CDL49" s="10"/>
      <c r="CDM49" s="10"/>
      <c r="CDN49" s="10"/>
      <c r="CDO49" s="10"/>
      <c r="CDP49" s="10"/>
      <c r="CDQ49" s="10"/>
      <c r="CDR49" s="10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0"/>
      <c r="CED49" s="10"/>
      <c r="CEE49" s="10"/>
      <c r="CEF49" s="10"/>
      <c r="CEG49" s="10"/>
      <c r="CEH49" s="10"/>
      <c r="CEI49" s="10"/>
      <c r="CEJ49" s="10"/>
      <c r="CEK49" s="10"/>
      <c r="CEL49" s="10"/>
      <c r="CEM49" s="10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0"/>
      <c r="CEY49" s="10"/>
      <c r="CEZ49" s="10"/>
      <c r="CFA49" s="10"/>
      <c r="CFB49" s="10"/>
      <c r="CFC49" s="10"/>
      <c r="CFD49" s="10"/>
      <c r="CFE49" s="10"/>
      <c r="CFF49" s="10"/>
      <c r="CFG49" s="10"/>
      <c r="CFH49" s="10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0"/>
      <c r="CFT49" s="10"/>
      <c r="CFU49" s="10"/>
      <c r="CFV49" s="10"/>
      <c r="CFW49" s="10"/>
      <c r="CFX49" s="10"/>
      <c r="CFY49" s="10"/>
      <c r="CFZ49" s="10"/>
      <c r="CGA49" s="10"/>
      <c r="CGB49" s="10"/>
      <c r="CGC49" s="10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0"/>
      <c r="CGO49" s="10"/>
      <c r="CGP49" s="10"/>
      <c r="CGQ49" s="10"/>
      <c r="CGR49" s="10"/>
      <c r="CGS49" s="10"/>
      <c r="CGT49" s="10"/>
      <c r="CGU49" s="10"/>
      <c r="CGV49" s="10"/>
      <c r="CGW49" s="10"/>
      <c r="CGX49" s="10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0"/>
      <c r="CHJ49" s="10"/>
      <c r="CHK49" s="10"/>
      <c r="CHL49" s="10"/>
      <c r="CHM49" s="10"/>
      <c r="CHN49" s="10"/>
      <c r="CHO49" s="10"/>
      <c r="CHP49" s="10"/>
      <c r="CHQ49" s="10"/>
      <c r="CHR49" s="10"/>
      <c r="CHS49" s="10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0"/>
      <c r="CIE49" s="10"/>
      <c r="CIF49" s="10"/>
      <c r="CIG49" s="10"/>
      <c r="CIH49" s="10"/>
      <c r="CII49" s="10"/>
      <c r="CIJ49" s="10"/>
      <c r="CIK49" s="10"/>
      <c r="CIL49" s="10"/>
      <c r="CIM49" s="10"/>
      <c r="CIN49" s="10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0"/>
      <c r="CIZ49" s="10"/>
      <c r="CJA49" s="10"/>
      <c r="CJB49" s="10"/>
      <c r="CJC49" s="10"/>
      <c r="CJD49" s="10"/>
      <c r="CJE49" s="10"/>
      <c r="CJF49" s="10"/>
      <c r="CJG49" s="10"/>
      <c r="CJH49" s="10"/>
      <c r="CJI49" s="10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0"/>
      <c r="CJU49" s="10"/>
      <c r="CJV49" s="10"/>
      <c r="CJW49" s="10"/>
      <c r="CJX49" s="10"/>
      <c r="CJY49" s="10"/>
      <c r="CJZ49" s="10"/>
      <c r="CKA49" s="10"/>
      <c r="CKB49" s="10"/>
      <c r="CKC49" s="10"/>
      <c r="CKD49" s="10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0"/>
      <c r="CKP49" s="10"/>
      <c r="CKQ49" s="10"/>
      <c r="CKR49" s="10"/>
      <c r="CKS49" s="10"/>
      <c r="CKT49" s="10"/>
      <c r="CKU49" s="10"/>
      <c r="CKV49" s="10"/>
      <c r="CKW49" s="10"/>
      <c r="CKX49" s="10"/>
      <c r="CKY49" s="10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0"/>
      <c r="CLK49" s="10"/>
      <c r="CLL49" s="10"/>
      <c r="CLM49" s="10"/>
      <c r="CLN49" s="10"/>
      <c r="CLO49" s="10"/>
      <c r="CLP49" s="10"/>
      <c r="CLQ49" s="10"/>
      <c r="CLR49" s="10"/>
      <c r="CLS49" s="10"/>
      <c r="CLT49" s="10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0"/>
      <c r="CMF49" s="10"/>
      <c r="CMG49" s="10"/>
      <c r="CMH49" s="10"/>
      <c r="CMI49" s="10"/>
      <c r="CMJ49" s="10"/>
      <c r="CMK49" s="10"/>
      <c r="CML49" s="10"/>
      <c r="CMM49" s="10"/>
      <c r="CMN49" s="10"/>
      <c r="CMO49" s="10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0"/>
      <c r="CNA49" s="10"/>
      <c r="CNB49" s="10"/>
      <c r="CNC49" s="10"/>
      <c r="CND49" s="10"/>
      <c r="CNE49" s="10"/>
      <c r="CNF49" s="10"/>
      <c r="CNG49" s="10"/>
      <c r="CNH49" s="10"/>
      <c r="CNI49" s="10"/>
      <c r="CNJ49" s="10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0"/>
      <c r="CNV49" s="10"/>
      <c r="CNW49" s="10"/>
      <c r="CNX49" s="10"/>
      <c r="CNY49" s="10"/>
      <c r="CNZ49" s="10"/>
      <c r="COA49" s="10"/>
      <c r="COB49" s="10"/>
      <c r="COC49" s="10"/>
      <c r="COD49" s="10"/>
      <c r="COE49" s="10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0"/>
      <c r="COQ49" s="10"/>
      <c r="COR49" s="10"/>
      <c r="COS49" s="10"/>
      <c r="COT49" s="10"/>
      <c r="COU49" s="10"/>
      <c r="COV49" s="10"/>
      <c r="COW49" s="10"/>
      <c r="COX49" s="10"/>
      <c r="COY49" s="10"/>
      <c r="COZ49" s="10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0"/>
      <c r="CPL49" s="10"/>
      <c r="CPM49" s="10"/>
      <c r="CPN49" s="10"/>
      <c r="CPO49" s="10"/>
      <c r="CPP49" s="10"/>
      <c r="CPQ49" s="10"/>
      <c r="CPR49" s="10"/>
      <c r="CPS49" s="10"/>
      <c r="CPT49" s="10"/>
      <c r="CPU49" s="10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0"/>
      <c r="CQG49" s="10"/>
      <c r="CQH49" s="10"/>
      <c r="CQI49" s="10"/>
      <c r="CQJ49" s="10"/>
      <c r="CQK49" s="10"/>
      <c r="CQL49" s="10"/>
      <c r="CQM49" s="10"/>
      <c r="CQN49" s="10"/>
      <c r="CQO49" s="10"/>
      <c r="CQP49" s="10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0"/>
      <c r="CRB49" s="10"/>
      <c r="CRC49" s="10"/>
      <c r="CRD49" s="10"/>
      <c r="CRE49" s="10"/>
      <c r="CRF49" s="10"/>
      <c r="CRG49" s="10"/>
      <c r="CRH49" s="10"/>
      <c r="CRI49" s="10"/>
      <c r="CRJ49" s="10"/>
      <c r="CRK49" s="10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0"/>
      <c r="CRW49" s="10"/>
      <c r="CRX49" s="10"/>
      <c r="CRY49" s="10"/>
      <c r="CRZ49" s="10"/>
      <c r="CSA49" s="10"/>
      <c r="CSB49" s="10"/>
      <c r="CSC49" s="10"/>
      <c r="CSD49" s="10"/>
      <c r="CSE49" s="10"/>
      <c r="CSF49" s="10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0"/>
      <c r="CSR49" s="10"/>
      <c r="CSS49" s="10"/>
      <c r="CST49" s="10"/>
      <c r="CSU49" s="10"/>
      <c r="CSV49" s="10"/>
      <c r="CSW49" s="10"/>
      <c r="CSX49" s="10"/>
      <c r="CSY49" s="10"/>
      <c r="CSZ49" s="10"/>
      <c r="CTA49" s="10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0"/>
      <c r="CTM49" s="10"/>
      <c r="CTN49" s="10"/>
      <c r="CTO49" s="10"/>
      <c r="CTP49" s="10"/>
      <c r="CTQ49" s="10"/>
      <c r="CTR49" s="10"/>
      <c r="CTS49" s="10"/>
      <c r="CTT49" s="10"/>
      <c r="CTU49" s="10"/>
      <c r="CTV49" s="10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0"/>
      <c r="CUH49" s="10"/>
      <c r="CUI49" s="10"/>
      <c r="CUJ49" s="10"/>
      <c r="CUK49" s="10"/>
      <c r="CUL49" s="10"/>
      <c r="CUM49" s="10"/>
      <c r="CUN49" s="10"/>
      <c r="CUO49" s="10"/>
      <c r="CUP49" s="10"/>
      <c r="CUQ49" s="10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0"/>
      <c r="CVC49" s="10"/>
      <c r="CVD49" s="10"/>
      <c r="CVE49" s="10"/>
      <c r="CVF49" s="10"/>
      <c r="CVG49" s="10"/>
      <c r="CVH49" s="10"/>
      <c r="CVI49" s="10"/>
      <c r="CVJ49" s="10"/>
      <c r="CVK49" s="10"/>
      <c r="CVL49" s="10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0"/>
      <c r="CVX49" s="10"/>
      <c r="CVY49" s="10"/>
      <c r="CVZ49" s="10"/>
      <c r="CWA49" s="10"/>
      <c r="CWB49" s="10"/>
      <c r="CWC49" s="10"/>
      <c r="CWD49" s="10"/>
      <c r="CWE49" s="10"/>
      <c r="CWF49" s="10"/>
      <c r="CWG49" s="10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0"/>
      <c r="CWS49" s="10"/>
      <c r="CWT49" s="10"/>
      <c r="CWU49" s="10"/>
      <c r="CWV49" s="10"/>
      <c r="CWW49" s="10"/>
      <c r="CWX49" s="10"/>
      <c r="CWY49" s="10"/>
      <c r="CWZ49" s="10"/>
      <c r="CXA49" s="10"/>
      <c r="CXB49" s="10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0"/>
      <c r="CXN49" s="10"/>
      <c r="CXO49" s="10"/>
      <c r="CXP49" s="10"/>
      <c r="CXQ49" s="10"/>
      <c r="CXR49" s="10"/>
      <c r="CXS49" s="10"/>
      <c r="CXT49" s="10"/>
      <c r="CXU49" s="10"/>
      <c r="CXV49" s="10"/>
      <c r="CXW49" s="10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0"/>
      <c r="CYI49" s="10"/>
      <c r="CYJ49" s="10"/>
      <c r="CYK49" s="10"/>
      <c r="CYL49" s="10"/>
      <c r="CYM49" s="10"/>
      <c r="CYN49" s="10"/>
      <c r="CYO49" s="10"/>
      <c r="CYP49" s="10"/>
      <c r="CYQ49" s="10"/>
      <c r="CYR49" s="10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0"/>
      <c r="CZD49" s="10"/>
      <c r="CZE49" s="10"/>
      <c r="CZF49" s="10"/>
      <c r="CZG49" s="10"/>
      <c r="CZH49" s="10"/>
      <c r="CZI49" s="10"/>
      <c r="CZJ49" s="10"/>
      <c r="CZK49" s="10"/>
      <c r="CZL49" s="10"/>
      <c r="CZM49" s="10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0"/>
      <c r="CZY49" s="10"/>
      <c r="CZZ49" s="10"/>
      <c r="DAA49" s="10"/>
      <c r="DAB49" s="10"/>
      <c r="DAC49" s="10"/>
      <c r="DAD49" s="10"/>
      <c r="DAE49" s="10"/>
      <c r="DAF49" s="10"/>
      <c r="DAG49" s="10"/>
      <c r="DAH49" s="10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0"/>
      <c r="DAT49" s="10"/>
      <c r="DAU49" s="10"/>
      <c r="DAV49" s="10"/>
      <c r="DAW49" s="10"/>
      <c r="DAX49" s="10"/>
      <c r="DAY49" s="10"/>
      <c r="DAZ49" s="10"/>
      <c r="DBA49" s="10"/>
      <c r="DBB49" s="10"/>
      <c r="DBC49" s="10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0"/>
      <c r="DBO49" s="10"/>
      <c r="DBP49" s="10"/>
      <c r="DBQ49" s="10"/>
      <c r="DBR49" s="10"/>
      <c r="DBS49" s="10"/>
      <c r="DBT49" s="10"/>
      <c r="DBU49" s="10"/>
      <c r="DBV49" s="10"/>
      <c r="DBW49" s="10"/>
      <c r="DBX49" s="10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0"/>
      <c r="DCJ49" s="10"/>
      <c r="DCK49" s="10"/>
      <c r="DCL49" s="10"/>
      <c r="DCM49" s="10"/>
      <c r="DCN49" s="10"/>
      <c r="DCO49" s="10"/>
      <c r="DCP49" s="10"/>
      <c r="DCQ49" s="10"/>
      <c r="DCR49" s="10"/>
      <c r="DCS49" s="10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0"/>
      <c r="DDE49" s="10"/>
      <c r="DDF49" s="10"/>
      <c r="DDG49" s="10"/>
      <c r="DDH49" s="10"/>
      <c r="DDI49" s="10"/>
      <c r="DDJ49" s="10"/>
      <c r="DDK49" s="10"/>
      <c r="DDL49" s="10"/>
      <c r="DDM49" s="10"/>
      <c r="DDN49" s="10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0"/>
      <c r="DDZ49" s="10"/>
      <c r="DEA49" s="10"/>
      <c r="DEB49" s="10"/>
      <c r="DEC49" s="10"/>
      <c r="DED49" s="10"/>
      <c r="DEE49" s="10"/>
      <c r="DEF49" s="10"/>
      <c r="DEG49" s="10"/>
      <c r="DEH49" s="10"/>
      <c r="DEI49" s="10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0"/>
      <c r="DEU49" s="10"/>
      <c r="DEV49" s="10"/>
      <c r="DEW49" s="10"/>
      <c r="DEX49" s="10"/>
      <c r="DEY49" s="10"/>
      <c r="DEZ49" s="10"/>
      <c r="DFA49" s="10"/>
      <c r="DFB49" s="10"/>
      <c r="DFC49" s="10"/>
      <c r="DFD49" s="10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0"/>
      <c r="DFP49" s="10"/>
      <c r="DFQ49" s="10"/>
      <c r="DFR49" s="10"/>
      <c r="DFS49" s="10"/>
      <c r="DFT49" s="10"/>
      <c r="DFU49" s="10"/>
      <c r="DFV49" s="10"/>
      <c r="DFW49" s="10"/>
      <c r="DFX49" s="10"/>
      <c r="DFY49" s="10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0"/>
      <c r="DGK49" s="10"/>
      <c r="DGL49" s="10"/>
      <c r="DGM49" s="10"/>
      <c r="DGN49" s="10"/>
      <c r="DGO49" s="10"/>
      <c r="DGP49" s="10"/>
      <c r="DGQ49" s="10"/>
      <c r="DGR49" s="10"/>
      <c r="DGS49" s="10"/>
      <c r="DGT49" s="10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0"/>
      <c r="DHF49" s="10"/>
      <c r="DHG49" s="10"/>
      <c r="DHH49" s="10"/>
      <c r="DHI49" s="10"/>
      <c r="DHJ49" s="10"/>
      <c r="DHK49" s="10"/>
      <c r="DHL49" s="10"/>
      <c r="DHM49" s="10"/>
      <c r="DHN49" s="10"/>
      <c r="DHO49" s="10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0"/>
      <c r="DIA49" s="10"/>
      <c r="DIB49" s="10"/>
      <c r="DIC49" s="10"/>
      <c r="DID49" s="10"/>
      <c r="DIE49" s="10"/>
      <c r="DIF49" s="10"/>
      <c r="DIG49" s="10"/>
      <c r="DIH49" s="10"/>
      <c r="DII49" s="10"/>
      <c r="DIJ49" s="10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0"/>
      <c r="DIV49" s="10"/>
      <c r="DIW49" s="10"/>
      <c r="DIX49" s="10"/>
      <c r="DIY49" s="10"/>
      <c r="DIZ49" s="10"/>
      <c r="DJA49" s="10"/>
      <c r="DJB49" s="10"/>
      <c r="DJC49" s="10"/>
      <c r="DJD49" s="10"/>
      <c r="DJE49" s="10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0"/>
      <c r="DJQ49" s="10"/>
      <c r="DJR49" s="10"/>
      <c r="DJS49" s="10"/>
      <c r="DJT49" s="10"/>
      <c r="DJU49" s="10"/>
      <c r="DJV49" s="10"/>
      <c r="DJW49" s="10"/>
      <c r="DJX49" s="10"/>
      <c r="DJY49" s="10"/>
      <c r="DJZ49" s="10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0"/>
      <c r="DKL49" s="10"/>
      <c r="DKM49" s="10"/>
      <c r="DKN49" s="10"/>
      <c r="DKO49" s="10"/>
      <c r="DKP49" s="10"/>
      <c r="DKQ49" s="10"/>
      <c r="DKR49" s="10"/>
      <c r="DKS49" s="10"/>
      <c r="DKT49" s="10"/>
      <c r="DKU49" s="10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0"/>
      <c r="DLG49" s="10"/>
      <c r="DLH49" s="10"/>
      <c r="DLI49" s="10"/>
      <c r="DLJ49" s="10"/>
      <c r="DLK49" s="10"/>
      <c r="DLL49" s="10"/>
      <c r="DLM49" s="10"/>
      <c r="DLN49" s="10"/>
      <c r="DLO49" s="10"/>
      <c r="DLP49" s="10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0"/>
      <c r="DMB49" s="10"/>
      <c r="DMC49" s="10"/>
      <c r="DMD49" s="10"/>
      <c r="DME49" s="10"/>
      <c r="DMF49" s="10"/>
      <c r="DMG49" s="10"/>
      <c r="DMH49" s="10"/>
      <c r="DMI49" s="10"/>
      <c r="DMJ49" s="10"/>
      <c r="DMK49" s="10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0"/>
      <c r="DMW49" s="10"/>
      <c r="DMX49" s="10"/>
      <c r="DMY49" s="10"/>
      <c r="DMZ49" s="10"/>
      <c r="DNA49" s="10"/>
      <c r="DNB49" s="10"/>
      <c r="DNC49" s="10"/>
      <c r="DND49" s="10"/>
      <c r="DNE49" s="10"/>
      <c r="DNF49" s="10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0"/>
      <c r="DNR49" s="10"/>
      <c r="DNS49" s="10"/>
      <c r="DNT49" s="10"/>
      <c r="DNU49" s="10"/>
      <c r="DNV49" s="10"/>
      <c r="DNW49" s="10"/>
      <c r="DNX49" s="10"/>
      <c r="DNY49" s="10"/>
      <c r="DNZ49" s="10"/>
      <c r="DOA49" s="10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0"/>
      <c r="DOM49" s="10"/>
      <c r="DON49" s="10"/>
      <c r="DOO49" s="10"/>
      <c r="DOP49" s="10"/>
      <c r="DOQ49" s="10"/>
      <c r="DOR49" s="10"/>
      <c r="DOS49" s="10"/>
      <c r="DOT49" s="10"/>
      <c r="DOU49" s="10"/>
      <c r="DOV49" s="10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0"/>
      <c r="DPH49" s="10"/>
      <c r="DPI49" s="10"/>
      <c r="DPJ49" s="10"/>
      <c r="DPK49" s="10"/>
      <c r="DPL49" s="10"/>
      <c r="DPM49" s="10"/>
      <c r="DPN49" s="10"/>
      <c r="DPO49" s="10"/>
      <c r="DPP49" s="10"/>
      <c r="DPQ49" s="10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0"/>
      <c r="DQC49" s="10"/>
      <c r="DQD49" s="10"/>
      <c r="DQE49" s="10"/>
      <c r="DQF49" s="10"/>
      <c r="DQG49" s="10"/>
      <c r="DQH49" s="10"/>
      <c r="DQI49" s="10"/>
      <c r="DQJ49" s="10"/>
      <c r="DQK49" s="10"/>
      <c r="DQL49" s="10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0"/>
      <c r="DQX49" s="10"/>
      <c r="DQY49" s="10"/>
      <c r="DQZ49" s="10"/>
      <c r="DRA49" s="10"/>
      <c r="DRB49" s="10"/>
      <c r="DRC49" s="10"/>
      <c r="DRD49" s="10"/>
      <c r="DRE49" s="10"/>
      <c r="DRF49" s="10"/>
      <c r="DRG49" s="10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0"/>
      <c r="DRS49" s="10"/>
      <c r="DRT49" s="10"/>
      <c r="DRU49" s="10"/>
      <c r="DRV49" s="10"/>
      <c r="DRW49" s="10"/>
      <c r="DRX49" s="10"/>
      <c r="DRY49" s="10"/>
      <c r="DRZ49" s="10"/>
      <c r="DSA49" s="10"/>
      <c r="DSB49" s="10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0"/>
      <c r="DSN49" s="10"/>
      <c r="DSO49" s="10"/>
      <c r="DSP49" s="10"/>
      <c r="DSQ49" s="10"/>
      <c r="DSR49" s="10"/>
      <c r="DSS49" s="10"/>
      <c r="DST49" s="10"/>
      <c r="DSU49" s="10"/>
      <c r="DSV49" s="10"/>
      <c r="DSW49" s="10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0"/>
      <c r="DTI49" s="10"/>
      <c r="DTJ49" s="10"/>
      <c r="DTK49" s="10"/>
      <c r="DTL49" s="10"/>
      <c r="DTM49" s="10"/>
      <c r="DTN49" s="10"/>
      <c r="DTO49" s="10"/>
      <c r="DTP49" s="10"/>
      <c r="DTQ49" s="10"/>
      <c r="DTR49" s="10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0"/>
      <c r="DUD49" s="10"/>
      <c r="DUE49" s="10"/>
      <c r="DUF49" s="10"/>
      <c r="DUG49" s="10"/>
      <c r="DUH49" s="10"/>
      <c r="DUI49" s="10"/>
      <c r="DUJ49" s="10"/>
      <c r="DUK49" s="10"/>
      <c r="DUL49" s="10"/>
      <c r="DUM49" s="10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0"/>
      <c r="DUY49" s="10"/>
      <c r="DUZ49" s="10"/>
      <c r="DVA49" s="10"/>
      <c r="DVB49" s="10"/>
      <c r="DVC49" s="10"/>
      <c r="DVD49" s="10"/>
      <c r="DVE49" s="10"/>
      <c r="DVF49" s="10"/>
      <c r="DVG49" s="10"/>
      <c r="DVH49" s="10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0"/>
      <c r="DVT49" s="10"/>
      <c r="DVU49" s="10"/>
      <c r="DVV49" s="10"/>
      <c r="DVW49" s="10"/>
      <c r="DVX49" s="10"/>
      <c r="DVY49" s="10"/>
      <c r="DVZ49" s="10"/>
      <c r="DWA49" s="10"/>
      <c r="DWB49" s="10"/>
      <c r="DWC49" s="10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0"/>
      <c r="DWO49" s="10"/>
      <c r="DWP49" s="10"/>
      <c r="DWQ49" s="10"/>
      <c r="DWR49" s="10"/>
      <c r="DWS49" s="10"/>
      <c r="DWT49" s="10"/>
      <c r="DWU49" s="10"/>
      <c r="DWV49" s="10"/>
      <c r="DWW49" s="10"/>
      <c r="DWX49" s="10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0"/>
      <c r="DXJ49" s="10"/>
      <c r="DXK49" s="10"/>
      <c r="DXL49" s="10"/>
      <c r="DXM49" s="10"/>
      <c r="DXN49" s="10"/>
      <c r="DXO49" s="10"/>
      <c r="DXP49" s="10"/>
      <c r="DXQ49" s="10"/>
      <c r="DXR49" s="10"/>
      <c r="DXS49" s="10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0"/>
      <c r="DYE49" s="10"/>
      <c r="DYF49" s="10"/>
      <c r="DYG49" s="10"/>
      <c r="DYH49" s="10"/>
      <c r="DYI49" s="10"/>
      <c r="DYJ49" s="10"/>
      <c r="DYK49" s="10"/>
      <c r="DYL49" s="10"/>
      <c r="DYM49" s="10"/>
      <c r="DYN49" s="10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0"/>
      <c r="DYZ49" s="10"/>
      <c r="DZA49" s="10"/>
      <c r="DZB49" s="10"/>
      <c r="DZC49" s="10"/>
      <c r="DZD49" s="10"/>
      <c r="DZE49" s="10"/>
      <c r="DZF49" s="10"/>
      <c r="DZG49" s="10"/>
      <c r="DZH49" s="10"/>
      <c r="DZI49" s="10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0"/>
      <c r="DZU49" s="10"/>
      <c r="DZV49" s="10"/>
      <c r="DZW49" s="10"/>
      <c r="DZX49" s="10"/>
      <c r="DZY49" s="10"/>
      <c r="DZZ49" s="10"/>
      <c r="EAA49" s="10"/>
      <c r="EAB49" s="10"/>
      <c r="EAC49" s="10"/>
      <c r="EAD49" s="10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0"/>
      <c r="EAP49" s="10"/>
      <c r="EAQ49" s="10"/>
      <c r="EAR49" s="10"/>
      <c r="EAS49" s="10"/>
      <c r="EAT49" s="10"/>
      <c r="EAU49" s="10"/>
      <c r="EAV49" s="10"/>
      <c r="EAW49" s="10"/>
      <c r="EAX49" s="10"/>
      <c r="EAY49" s="10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0"/>
      <c r="EBK49" s="10"/>
      <c r="EBL49" s="10"/>
      <c r="EBM49" s="10"/>
      <c r="EBN49" s="10"/>
      <c r="EBO49" s="10"/>
      <c r="EBP49" s="10"/>
      <c r="EBQ49" s="10"/>
      <c r="EBR49" s="10"/>
      <c r="EBS49" s="10"/>
      <c r="EBT49" s="10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0"/>
      <c r="ECF49" s="10"/>
      <c r="ECG49" s="10"/>
      <c r="ECH49" s="10"/>
      <c r="ECI49" s="10"/>
      <c r="ECJ49" s="10"/>
      <c r="ECK49" s="10"/>
      <c r="ECL49" s="10"/>
      <c r="ECM49" s="10"/>
      <c r="ECN49" s="10"/>
      <c r="ECO49" s="10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0"/>
      <c r="EDA49" s="10"/>
      <c r="EDB49" s="10"/>
      <c r="EDC49" s="10"/>
      <c r="EDD49" s="10"/>
      <c r="EDE49" s="10"/>
      <c r="EDF49" s="10"/>
      <c r="EDG49" s="10"/>
      <c r="EDH49" s="10"/>
      <c r="EDI49" s="10"/>
      <c r="EDJ49" s="10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0"/>
      <c r="EDV49" s="10"/>
      <c r="EDW49" s="10"/>
      <c r="EDX49" s="10"/>
      <c r="EDY49" s="10"/>
      <c r="EDZ49" s="10"/>
      <c r="EEA49" s="10"/>
      <c r="EEB49" s="10"/>
      <c r="EEC49" s="10"/>
      <c r="EED49" s="10"/>
      <c r="EEE49" s="10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0"/>
      <c r="EEQ49" s="10"/>
      <c r="EER49" s="10"/>
      <c r="EES49" s="10"/>
      <c r="EET49" s="10"/>
      <c r="EEU49" s="10"/>
      <c r="EEV49" s="10"/>
      <c r="EEW49" s="10"/>
      <c r="EEX49" s="10"/>
      <c r="EEY49" s="10"/>
      <c r="EEZ49" s="10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0"/>
      <c r="EFL49" s="10"/>
      <c r="EFM49" s="10"/>
      <c r="EFN49" s="10"/>
      <c r="EFO49" s="10"/>
      <c r="EFP49" s="10"/>
      <c r="EFQ49" s="10"/>
      <c r="EFR49" s="10"/>
      <c r="EFS49" s="10"/>
      <c r="EFT49" s="10"/>
      <c r="EFU49" s="10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0"/>
      <c r="EGG49" s="10"/>
      <c r="EGH49" s="10"/>
      <c r="EGI49" s="10"/>
      <c r="EGJ49" s="10"/>
      <c r="EGK49" s="10"/>
      <c r="EGL49" s="10"/>
      <c r="EGM49" s="10"/>
      <c r="EGN49" s="10"/>
      <c r="EGO49" s="10"/>
      <c r="EGP49" s="10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0"/>
      <c r="EHB49" s="10"/>
      <c r="EHC49" s="10"/>
      <c r="EHD49" s="10"/>
      <c r="EHE49" s="10"/>
      <c r="EHF49" s="10"/>
      <c r="EHG49" s="10"/>
      <c r="EHH49" s="10"/>
      <c r="EHI49" s="10"/>
      <c r="EHJ49" s="10"/>
      <c r="EHK49" s="10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0"/>
      <c r="EHW49" s="10"/>
      <c r="EHX49" s="10"/>
      <c r="EHY49" s="10"/>
      <c r="EHZ49" s="10"/>
      <c r="EIA49" s="10"/>
      <c r="EIB49" s="10"/>
      <c r="EIC49" s="10"/>
      <c r="EID49" s="10"/>
      <c r="EIE49" s="10"/>
      <c r="EIF49" s="10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0"/>
      <c r="EIR49" s="10"/>
      <c r="EIS49" s="10"/>
      <c r="EIT49" s="10"/>
      <c r="EIU49" s="10"/>
      <c r="EIV49" s="10"/>
      <c r="EIW49" s="10"/>
      <c r="EIX49" s="10"/>
      <c r="EIY49" s="10"/>
      <c r="EIZ49" s="10"/>
      <c r="EJA49" s="10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0"/>
      <c r="EJM49" s="10"/>
      <c r="EJN49" s="10"/>
      <c r="EJO49" s="10"/>
      <c r="EJP49" s="10"/>
      <c r="EJQ49" s="10"/>
      <c r="EJR49" s="10"/>
      <c r="EJS49" s="10"/>
      <c r="EJT49" s="10"/>
      <c r="EJU49" s="10"/>
      <c r="EJV49" s="10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0"/>
      <c r="EKH49" s="10"/>
      <c r="EKI49" s="10"/>
      <c r="EKJ49" s="10"/>
      <c r="EKK49" s="10"/>
      <c r="EKL49" s="10"/>
      <c r="EKM49" s="10"/>
      <c r="EKN49" s="10"/>
      <c r="EKO49" s="10"/>
      <c r="EKP49" s="10"/>
      <c r="EKQ49" s="10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0"/>
      <c r="ELC49" s="10"/>
      <c r="ELD49" s="10"/>
      <c r="ELE49" s="10"/>
      <c r="ELF49" s="10"/>
      <c r="ELG49" s="10"/>
      <c r="ELH49" s="10"/>
      <c r="ELI49" s="10"/>
      <c r="ELJ49" s="10"/>
      <c r="ELK49" s="10"/>
      <c r="ELL49" s="10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0"/>
      <c r="ELX49" s="10"/>
      <c r="ELY49" s="10"/>
      <c r="ELZ49" s="10"/>
      <c r="EMA49" s="10"/>
      <c r="EMB49" s="10"/>
      <c r="EMC49" s="10"/>
      <c r="EMD49" s="10"/>
      <c r="EME49" s="10"/>
      <c r="EMF49" s="10"/>
      <c r="EMG49" s="10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0"/>
      <c r="EMS49" s="10"/>
      <c r="EMT49" s="10"/>
      <c r="EMU49" s="10"/>
      <c r="EMV49" s="10"/>
      <c r="EMW49" s="10"/>
      <c r="EMX49" s="10"/>
      <c r="EMY49" s="10"/>
      <c r="EMZ49" s="10"/>
      <c r="ENA49" s="10"/>
      <c r="ENB49" s="10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0"/>
      <c r="ENN49" s="10"/>
      <c r="ENO49" s="10"/>
      <c r="ENP49" s="10"/>
      <c r="ENQ49" s="10"/>
      <c r="ENR49" s="10"/>
      <c r="ENS49" s="10"/>
      <c r="ENT49" s="10"/>
      <c r="ENU49" s="10"/>
      <c r="ENV49" s="10"/>
      <c r="ENW49" s="10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0"/>
      <c r="EOI49" s="10"/>
      <c r="EOJ49" s="10"/>
      <c r="EOK49" s="10"/>
      <c r="EOL49" s="10"/>
      <c r="EOM49" s="10"/>
      <c r="EON49" s="10"/>
      <c r="EOO49" s="10"/>
      <c r="EOP49" s="10"/>
      <c r="EOQ49" s="10"/>
      <c r="EOR49" s="10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0"/>
      <c r="EPD49" s="10"/>
      <c r="EPE49" s="10"/>
      <c r="EPF49" s="10"/>
      <c r="EPG49" s="10"/>
      <c r="EPH49" s="10"/>
      <c r="EPI49" s="10"/>
      <c r="EPJ49" s="10"/>
      <c r="EPK49" s="10"/>
      <c r="EPL49" s="10"/>
      <c r="EPM49" s="10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0"/>
      <c r="EPY49" s="10"/>
      <c r="EPZ49" s="10"/>
      <c r="EQA49" s="10"/>
      <c r="EQB49" s="10"/>
      <c r="EQC49" s="10"/>
      <c r="EQD49" s="10"/>
      <c r="EQE49" s="10"/>
      <c r="EQF49" s="10"/>
      <c r="EQG49" s="10"/>
      <c r="EQH49" s="10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0"/>
      <c r="EQT49" s="10"/>
      <c r="EQU49" s="10"/>
      <c r="EQV49" s="10"/>
      <c r="EQW49" s="10"/>
      <c r="EQX49" s="10"/>
      <c r="EQY49" s="10"/>
      <c r="EQZ49" s="10"/>
      <c r="ERA49" s="10"/>
      <c r="ERB49" s="10"/>
      <c r="ERC49" s="10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0"/>
      <c r="ERO49" s="10"/>
      <c r="ERP49" s="10"/>
      <c r="ERQ49" s="10"/>
      <c r="ERR49" s="10"/>
      <c r="ERS49" s="10"/>
      <c r="ERT49" s="10"/>
      <c r="ERU49" s="10"/>
      <c r="ERV49" s="10"/>
      <c r="ERW49" s="10"/>
      <c r="ERX49" s="10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0"/>
      <c r="ESJ49" s="10"/>
      <c r="ESK49" s="10"/>
      <c r="ESL49" s="10"/>
      <c r="ESM49" s="10"/>
      <c r="ESN49" s="10"/>
      <c r="ESO49" s="10"/>
      <c r="ESP49" s="10"/>
      <c r="ESQ49" s="10"/>
      <c r="ESR49" s="10"/>
      <c r="ESS49" s="10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0"/>
      <c r="ETE49" s="10"/>
      <c r="ETF49" s="10"/>
      <c r="ETG49" s="10"/>
      <c r="ETH49" s="10"/>
      <c r="ETI49" s="10"/>
      <c r="ETJ49" s="10"/>
      <c r="ETK49" s="10"/>
      <c r="ETL49" s="10"/>
      <c r="ETM49" s="10"/>
      <c r="ETN49" s="10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0"/>
      <c r="ETZ49" s="10"/>
      <c r="EUA49" s="10"/>
      <c r="EUB49" s="10"/>
      <c r="EUC49" s="10"/>
      <c r="EUD49" s="10"/>
      <c r="EUE49" s="10"/>
      <c r="EUF49" s="10"/>
      <c r="EUG49" s="10"/>
      <c r="EUH49" s="10"/>
      <c r="EUI49" s="10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0"/>
      <c r="EUU49" s="10"/>
      <c r="EUV49" s="10"/>
      <c r="EUW49" s="10"/>
      <c r="EUX49" s="10"/>
      <c r="EUY49" s="10"/>
      <c r="EUZ49" s="10"/>
      <c r="EVA49" s="10"/>
      <c r="EVB49" s="10"/>
      <c r="EVC49" s="10"/>
      <c r="EVD49" s="10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0"/>
      <c r="EVP49" s="10"/>
      <c r="EVQ49" s="10"/>
      <c r="EVR49" s="10"/>
      <c r="EVS49" s="10"/>
      <c r="EVT49" s="10"/>
      <c r="EVU49" s="10"/>
      <c r="EVV49" s="10"/>
      <c r="EVW49" s="10"/>
      <c r="EVX49" s="10"/>
      <c r="EVY49" s="10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0"/>
      <c r="EWK49" s="10"/>
      <c r="EWL49" s="10"/>
      <c r="EWM49" s="10"/>
      <c r="EWN49" s="10"/>
      <c r="EWO49" s="10"/>
      <c r="EWP49" s="10"/>
      <c r="EWQ49" s="10"/>
      <c r="EWR49" s="10"/>
      <c r="EWS49" s="10"/>
      <c r="EWT49" s="10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0"/>
      <c r="EXF49" s="10"/>
      <c r="EXG49" s="10"/>
      <c r="EXH49" s="10"/>
      <c r="EXI49" s="10"/>
      <c r="EXJ49" s="10"/>
      <c r="EXK49" s="10"/>
      <c r="EXL49" s="10"/>
      <c r="EXM49" s="10"/>
      <c r="EXN49" s="10"/>
      <c r="EXO49" s="10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0"/>
      <c r="EYA49" s="10"/>
      <c r="EYB49" s="10"/>
      <c r="EYC49" s="10"/>
      <c r="EYD49" s="10"/>
      <c r="EYE49" s="10"/>
      <c r="EYF49" s="10"/>
      <c r="EYG49" s="10"/>
      <c r="EYH49" s="10"/>
      <c r="EYI49" s="10"/>
      <c r="EYJ49" s="10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0"/>
      <c r="EYV49" s="10"/>
      <c r="EYW49" s="10"/>
      <c r="EYX49" s="10"/>
      <c r="EYY49" s="10"/>
      <c r="EYZ49" s="10"/>
      <c r="EZA49" s="10"/>
      <c r="EZB49" s="10"/>
      <c r="EZC49" s="10"/>
      <c r="EZD49" s="10"/>
      <c r="EZE49" s="10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0"/>
      <c r="EZQ49" s="10"/>
      <c r="EZR49" s="10"/>
      <c r="EZS49" s="10"/>
      <c r="EZT49" s="10"/>
      <c r="EZU49" s="10"/>
      <c r="EZV49" s="10"/>
      <c r="EZW49" s="10"/>
      <c r="EZX49" s="10"/>
      <c r="EZY49" s="10"/>
      <c r="EZZ49" s="10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0"/>
      <c r="FAL49" s="10"/>
      <c r="FAM49" s="10"/>
      <c r="FAN49" s="10"/>
      <c r="FAO49" s="10"/>
      <c r="FAP49" s="10"/>
      <c r="FAQ49" s="10"/>
      <c r="FAR49" s="10"/>
      <c r="FAS49" s="10"/>
      <c r="FAT49" s="10"/>
      <c r="FAU49" s="10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0"/>
      <c r="FBG49" s="10"/>
      <c r="FBH49" s="10"/>
      <c r="FBI49" s="10"/>
      <c r="FBJ49" s="10"/>
      <c r="FBK49" s="10"/>
      <c r="FBL49" s="10"/>
      <c r="FBM49" s="10"/>
      <c r="FBN49" s="10"/>
      <c r="FBO49" s="10"/>
      <c r="FBP49" s="10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0"/>
      <c r="FCB49" s="10"/>
      <c r="FCC49" s="10"/>
      <c r="FCD49" s="10"/>
      <c r="FCE49" s="10"/>
      <c r="FCF49" s="10"/>
      <c r="FCG49" s="10"/>
      <c r="FCH49" s="10"/>
      <c r="FCI49" s="10"/>
      <c r="FCJ49" s="10"/>
      <c r="FCK49" s="10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0"/>
      <c r="FCW49" s="10"/>
      <c r="FCX49" s="10"/>
      <c r="FCY49" s="10"/>
      <c r="FCZ49" s="10"/>
      <c r="FDA49" s="10"/>
      <c r="FDB49" s="10"/>
      <c r="FDC49" s="10"/>
      <c r="FDD49" s="10"/>
      <c r="FDE49" s="10"/>
      <c r="FDF49" s="10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0"/>
      <c r="FDR49" s="10"/>
      <c r="FDS49" s="10"/>
      <c r="FDT49" s="10"/>
      <c r="FDU49" s="10"/>
      <c r="FDV49" s="10"/>
      <c r="FDW49" s="10"/>
      <c r="FDX49" s="10"/>
      <c r="FDY49" s="10"/>
      <c r="FDZ49" s="10"/>
      <c r="FEA49" s="10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0"/>
      <c r="FEM49" s="10"/>
      <c r="FEN49" s="10"/>
      <c r="FEO49" s="10"/>
      <c r="FEP49" s="10"/>
      <c r="FEQ49" s="10"/>
      <c r="FER49" s="10"/>
      <c r="FES49" s="10"/>
      <c r="FET49" s="10"/>
      <c r="FEU49" s="10"/>
      <c r="FEV49" s="10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0"/>
      <c r="FFH49" s="10"/>
      <c r="FFI49" s="10"/>
      <c r="FFJ49" s="10"/>
      <c r="FFK49" s="10"/>
      <c r="FFL49" s="10"/>
      <c r="FFM49" s="10"/>
      <c r="FFN49" s="10"/>
      <c r="FFO49" s="10"/>
      <c r="FFP49" s="10"/>
      <c r="FFQ49" s="10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0"/>
      <c r="FGC49" s="10"/>
      <c r="FGD49" s="10"/>
      <c r="FGE49" s="10"/>
      <c r="FGF49" s="10"/>
      <c r="FGG49" s="10"/>
      <c r="FGH49" s="10"/>
      <c r="FGI49" s="10"/>
      <c r="FGJ49" s="10"/>
      <c r="FGK49" s="10"/>
      <c r="FGL49" s="10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0"/>
      <c r="FGX49" s="10"/>
      <c r="FGY49" s="10"/>
      <c r="FGZ49" s="10"/>
      <c r="FHA49" s="10"/>
      <c r="FHB49" s="10"/>
      <c r="FHC49" s="10"/>
      <c r="FHD49" s="10"/>
      <c r="FHE49" s="10"/>
      <c r="FHF49" s="10"/>
      <c r="FHG49" s="10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0"/>
      <c r="FHS49" s="10"/>
      <c r="FHT49" s="10"/>
      <c r="FHU49" s="10"/>
      <c r="FHV49" s="10"/>
      <c r="FHW49" s="10"/>
      <c r="FHX49" s="10"/>
      <c r="FHY49" s="10"/>
      <c r="FHZ49" s="10"/>
      <c r="FIA49" s="10"/>
      <c r="FIB49" s="10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0"/>
      <c r="FIN49" s="10"/>
      <c r="FIO49" s="10"/>
      <c r="FIP49" s="10"/>
      <c r="FIQ49" s="10"/>
      <c r="FIR49" s="10"/>
      <c r="FIS49" s="10"/>
      <c r="FIT49" s="10"/>
      <c r="FIU49" s="10"/>
      <c r="FIV49" s="10"/>
      <c r="FIW49" s="10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0"/>
      <c r="FJI49" s="10"/>
      <c r="FJJ49" s="10"/>
      <c r="FJK49" s="10"/>
      <c r="FJL49" s="10"/>
      <c r="FJM49" s="10"/>
      <c r="FJN49" s="10"/>
      <c r="FJO49" s="10"/>
      <c r="FJP49" s="10"/>
      <c r="FJQ49" s="10"/>
      <c r="FJR49" s="10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0"/>
      <c r="FKD49" s="10"/>
      <c r="FKE49" s="10"/>
      <c r="FKF49" s="10"/>
      <c r="FKG49" s="10"/>
      <c r="FKH49" s="10"/>
      <c r="FKI49" s="10"/>
      <c r="FKJ49" s="10"/>
      <c r="FKK49" s="10"/>
      <c r="FKL49" s="10"/>
      <c r="FKM49" s="10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0"/>
      <c r="FKY49" s="10"/>
      <c r="FKZ49" s="10"/>
      <c r="FLA49" s="10"/>
      <c r="FLB49" s="10"/>
      <c r="FLC49" s="10"/>
      <c r="FLD49" s="10"/>
      <c r="FLE49" s="10"/>
      <c r="FLF49" s="10"/>
      <c r="FLG49" s="10"/>
      <c r="FLH49" s="10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0"/>
      <c r="FLT49" s="10"/>
      <c r="FLU49" s="10"/>
      <c r="FLV49" s="10"/>
      <c r="FLW49" s="10"/>
      <c r="FLX49" s="10"/>
      <c r="FLY49" s="10"/>
      <c r="FLZ49" s="10"/>
      <c r="FMA49" s="10"/>
      <c r="FMB49" s="10"/>
      <c r="FMC49" s="10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0"/>
      <c r="FMO49" s="10"/>
      <c r="FMP49" s="10"/>
      <c r="FMQ49" s="10"/>
      <c r="FMR49" s="10"/>
      <c r="FMS49" s="10"/>
      <c r="FMT49" s="10"/>
      <c r="FMU49" s="10"/>
      <c r="FMV49" s="10"/>
      <c r="FMW49" s="10"/>
      <c r="FMX49" s="10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0"/>
      <c r="FNJ49" s="10"/>
      <c r="FNK49" s="10"/>
      <c r="FNL49" s="10"/>
      <c r="FNM49" s="10"/>
      <c r="FNN49" s="10"/>
      <c r="FNO49" s="10"/>
      <c r="FNP49" s="10"/>
      <c r="FNQ49" s="10"/>
      <c r="FNR49" s="10"/>
      <c r="FNS49" s="10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0"/>
      <c r="FOE49" s="10"/>
      <c r="FOF49" s="10"/>
      <c r="FOG49" s="10"/>
      <c r="FOH49" s="10"/>
      <c r="FOI49" s="10"/>
      <c r="FOJ49" s="10"/>
      <c r="FOK49" s="10"/>
      <c r="FOL49" s="10"/>
      <c r="FOM49" s="10"/>
      <c r="FON49" s="10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0"/>
      <c r="FOZ49" s="10"/>
      <c r="FPA49" s="10"/>
      <c r="FPB49" s="10"/>
      <c r="FPC49" s="10"/>
      <c r="FPD49" s="10"/>
      <c r="FPE49" s="10"/>
      <c r="FPF49" s="10"/>
      <c r="FPG49" s="10"/>
      <c r="FPH49" s="10"/>
      <c r="FPI49" s="10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0"/>
      <c r="FPU49" s="10"/>
      <c r="FPV49" s="10"/>
      <c r="FPW49" s="10"/>
      <c r="FPX49" s="10"/>
      <c r="FPY49" s="10"/>
      <c r="FPZ49" s="10"/>
      <c r="FQA49" s="10"/>
      <c r="FQB49" s="10"/>
      <c r="FQC49" s="10"/>
      <c r="FQD49" s="10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0"/>
      <c r="FQP49" s="10"/>
      <c r="FQQ49" s="10"/>
      <c r="FQR49" s="10"/>
      <c r="FQS49" s="10"/>
      <c r="FQT49" s="10"/>
      <c r="FQU49" s="10"/>
      <c r="FQV49" s="10"/>
      <c r="FQW49" s="10"/>
      <c r="FQX49" s="10"/>
      <c r="FQY49" s="10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0"/>
      <c r="FRK49" s="10"/>
      <c r="FRL49" s="10"/>
      <c r="FRM49" s="10"/>
      <c r="FRN49" s="10"/>
      <c r="FRO49" s="10"/>
      <c r="FRP49" s="10"/>
      <c r="FRQ49" s="10"/>
      <c r="FRR49" s="10"/>
      <c r="FRS49" s="10"/>
      <c r="FRT49" s="10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0"/>
      <c r="FSF49" s="10"/>
      <c r="FSG49" s="10"/>
      <c r="FSH49" s="10"/>
      <c r="FSI49" s="10"/>
      <c r="FSJ49" s="10"/>
      <c r="FSK49" s="10"/>
      <c r="FSL49" s="10"/>
      <c r="FSM49" s="10"/>
      <c r="FSN49" s="10"/>
      <c r="FSO49" s="10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0"/>
      <c r="FTA49" s="10"/>
      <c r="FTB49" s="10"/>
      <c r="FTC49" s="10"/>
      <c r="FTD49" s="10"/>
      <c r="FTE49" s="10"/>
      <c r="FTF49" s="10"/>
      <c r="FTG49" s="10"/>
      <c r="FTH49" s="10"/>
      <c r="FTI49" s="10"/>
      <c r="FTJ49" s="10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0"/>
      <c r="FTV49" s="10"/>
      <c r="FTW49" s="10"/>
      <c r="FTX49" s="10"/>
      <c r="FTY49" s="10"/>
      <c r="FTZ49" s="10"/>
      <c r="FUA49" s="10"/>
      <c r="FUB49" s="10"/>
      <c r="FUC49" s="10"/>
      <c r="FUD49" s="10"/>
      <c r="FUE49" s="10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0"/>
      <c r="FUQ49" s="10"/>
      <c r="FUR49" s="10"/>
      <c r="FUS49" s="10"/>
      <c r="FUT49" s="10"/>
      <c r="FUU49" s="10"/>
      <c r="FUV49" s="10"/>
      <c r="FUW49" s="10"/>
      <c r="FUX49" s="10"/>
      <c r="FUY49" s="10"/>
      <c r="FUZ49" s="10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0"/>
      <c r="FVL49" s="10"/>
      <c r="FVM49" s="10"/>
      <c r="FVN49" s="10"/>
      <c r="FVO49" s="10"/>
      <c r="FVP49" s="10"/>
      <c r="FVQ49" s="10"/>
      <c r="FVR49" s="10"/>
      <c r="FVS49" s="10"/>
      <c r="FVT49" s="10"/>
      <c r="FVU49" s="10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0"/>
      <c r="FWG49" s="10"/>
      <c r="FWH49" s="10"/>
      <c r="FWI49" s="10"/>
      <c r="FWJ49" s="10"/>
      <c r="FWK49" s="10"/>
      <c r="FWL49" s="10"/>
      <c r="FWM49" s="10"/>
      <c r="FWN49" s="10"/>
      <c r="FWO49" s="10"/>
      <c r="FWP49" s="10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0"/>
      <c r="FXB49" s="10"/>
      <c r="FXC49" s="10"/>
      <c r="FXD49" s="10"/>
      <c r="FXE49" s="10"/>
      <c r="FXF49" s="10"/>
      <c r="FXG49" s="10"/>
      <c r="FXH49" s="10"/>
      <c r="FXI49" s="10"/>
      <c r="FXJ49" s="10"/>
      <c r="FXK49" s="10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0"/>
      <c r="FXW49" s="10"/>
      <c r="FXX49" s="10"/>
      <c r="FXY49" s="10"/>
      <c r="FXZ49" s="10"/>
      <c r="FYA49" s="10"/>
      <c r="FYB49" s="10"/>
      <c r="FYC49" s="10"/>
      <c r="FYD49" s="10"/>
      <c r="FYE49" s="10"/>
      <c r="FYF49" s="10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0"/>
      <c r="FYR49" s="10"/>
      <c r="FYS49" s="10"/>
      <c r="FYT49" s="10"/>
      <c r="FYU49" s="10"/>
      <c r="FYV49" s="10"/>
      <c r="FYW49" s="10"/>
      <c r="FYX49" s="10"/>
      <c r="FYY49" s="10"/>
      <c r="FYZ49" s="10"/>
      <c r="FZA49" s="10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0"/>
      <c r="FZM49" s="10"/>
      <c r="FZN49" s="10"/>
      <c r="FZO49" s="10"/>
      <c r="FZP49" s="10"/>
      <c r="FZQ49" s="10"/>
      <c r="FZR49" s="10"/>
      <c r="FZS49" s="10"/>
      <c r="FZT49" s="10"/>
      <c r="FZU49" s="10"/>
      <c r="FZV49" s="10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0"/>
      <c r="GAH49" s="10"/>
      <c r="GAI49" s="10"/>
      <c r="GAJ49" s="10"/>
      <c r="GAK49" s="10"/>
      <c r="GAL49" s="10"/>
      <c r="GAM49" s="10"/>
      <c r="GAN49" s="10"/>
      <c r="GAO49" s="10"/>
      <c r="GAP49" s="10"/>
      <c r="GAQ49" s="10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0"/>
      <c r="GBC49" s="10"/>
      <c r="GBD49" s="10"/>
      <c r="GBE49" s="10"/>
      <c r="GBF49" s="10"/>
      <c r="GBG49" s="10"/>
      <c r="GBH49" s="10"/>
      <c r="GBI49" s="10"/>
      <c r="GBJ49" s="10"/>
      <c r="GBK49" s="10"/>
      <c r="GBL49" s="10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0"/>
      <c r="GBX49" s="10"/>
      <c r="GBY49" s="10"/>
      <c r="GBZ49" s="10"/>
      <c r="GCA49" s="10"/>
      <c r="GCB49" s="10"/>
      <c r="GCC49" s="10"/>
      <c r="GCD49" s="10"/>
      <c r="GCE49" s="10"/>
      <c r="GCF49" s="10"/>
      <c r="GCG49" s="10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0"/>
      <c r="GCS49" s="10"/>
      <c r="GCT49" s="10"/>
      <c r="GCU49" s="10"/>
      <c r="GCV49" s="10"/>
      <c r="GCW49" s="10"/>
      <c r="GCX49" s="10"/>
      <c r="GCY49" s="10"/>
      <c r="GCZ49" s="10"/>
      <c r="GDA49" s="10"/>
      <c r="GDB49" s="10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0"/>
      <c r="GDN49" s="10"/>
      <c r="GDO49" s="10"/>
      <c r="GDP49" s="10"/>
      <c r="GDQ49" s="10"/>
      <c r="GDR49" s="10"/>
      <c r="GDS49" s="10"/>
      <c r="GDT49" s="10"/>
      <c r="GDU49" s="10"/>
      <c r="GDV49" s="10"/>
      <c r="GDW49" s="10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0"/>
      <c r="GEI49" s="10"/>
      <c r="GEJ49" s="10"/>
      <c r="GEK49" s="10"/>
      <c r="GEL49" s="10"/>
      <c r="GEM49" s="10"/>
      <c r="GEN49" s="10"/>
      <c r="GEO49" s="10"/>
      <c r="GEP49" s="10"/>
      <c r="GEQ49" s="10"/>
      <c r="GER49" s="10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0"/>
      <c r="GFD49" s="10"/>
      <c r="GFE49" s="10"/>
      <c r="GFF49" s="10"/>
      <c r="GFG49" s="10"/>
      <c r="GFH49" s="10"/>
      <c r="GFI49" s="10"/>
      <c r="GFJ49" s="10"/>
      <c r="GFK49" s="10"/>
      <c r="GFL49" s="10"/>
      <c r="GFM49" s="10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0"/>
      <c r="GFY49" s="10"/>
      <c r="GFZ49" s="10"/>
      <c r="GGA49" s="10"/>
      <c r="GGB49" s="10"/>
      <c r="GGC49" s="10"/>
      <c r="GGD49" s="10"/>
      <c r="GGE49" s="10"/>
      <c r="GGF49" s="10"/>
      <c r="GGG49" s="10"/>
      <c r="GGH49" s="10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0"/>
      <c r="GGT49" s="10"/>
      <c r="GGU49" s="10"/>
      <c r="GGV49" s="10"/>
      <c r="GGW49" s="10"/>
      <c r="GGX49" s="10"/>
      <c r="GGY49" s="10"/>
      <c r="GGZ49" s="10"/>
      <c r="GHA49" s="10"/>
      <c r="GHB49" s="10"/>
      <c r="GHC49" s="10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0"/>
      <c r="GHO49" s="10"/>
      <c r="GHP49" s="10"/>
      <c r="GHQ49" s="10"/>
      <c r="GHR49" s="10"/>
      <c r="GHS49" s="10"/>
      <c r="GHT49" s="10"/>
      <c r="GHU49" s="10"/>
      <c r="GHV49" s="10"/>
      <c r="GHW49" s="10"/>
      <c r="GHX49" s="10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0"/>
      <c r="GIJ49" s="10"/>
      <c r="GIK49" s="10"/>
      <c r="GIL49" s="10"/>
      <c r="GIM49" s="10"/>
      <c r="GIN49" s="10"/>
      <c r="GIO49" s="10"/>
      <c r="GIP49" s="10"/>
      <c r="GIQ49" s="10"/>
      <c r="GIR49" s="10"/>
      <c r="GIS49" s="10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0"/>
      <c r="GJE49" s="10"/>
      <c r="GJF49" s="10"/>
      <c r="GJG49" s="10"/>
      <c r="GJH49" s="10"/>
      <c r="GJI49" s="10"/>
      <c r="GJJ49" s="10"/>
      <c r="GJK49" s="10"/>
      <c r="GJL49" s="10"/>
      <c r="GJM49" s="10"/>
      <c r="GJN49" s="10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0"/>
      <c r="GJZ49" s="10"/>
      <c r="GKA49" s="10"/>
      <c r="GKB49" s="10"/>
      <c r="GKC49" s="10"/>
      <c r="GKD49" s="10"/>
      <c r="GKE49" s="10"/>
      <c r="GKF49" s="10"/>
      <c r="GKG49" s="10"/>
      <c r="GKH49" s="10"/>
      <c r="GKI49" s="10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0"/>
      <c r="GKU49" s="10"/>
      <c r="GKV49" s="10"/>
      <c r="GKW49" s="10"/>
      <c r="GKX49" s="10"/>
      <c r="GKY49" s="10"/>
      <c r="GKZ49" s="10"/>
      <c r="GLA49" s="10"/>
      <c r="GLB49" s="10"/>
      <c r="GLC49" s="10"/>
      <c r="GLD49" s="10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0"/>
      <c r="GLP49" s="10"/>
      <c r="GLQ49" s="10"/>
      <c r="GLR49" s="10"/>
      <c r="GLS49" s="10"/>
      <c r="GLT49" s="10"/>
      <c r="GLU49" s="10"/>
      <c r="GLV49" s="10"/>
      <c r="GLW49" s="10"/>
      <c r="GLX49" s="10"/>
      <c r="GLY49" s="10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0"/>
      <c r="GMK49" s="10"/>
      <c r="GML49" s="10"/>
      <c r="GMM49" s="10"/>
      <c r="GMN49" s="10"/>
      <c r="GMO49" s="10"/>
      <c r="GMP49" s="10"/>
      <c r="GMQ49" s="10"/>
      <c r="GMR49" s="10"/>
      <c r="GMS49" s="10"/>
      <c r="GMT49" s="10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0"/>
      <c r="GNF49" s="10"/>
      <c r="GNG49" s="10"/>
      <c r="GNH49" s="10"/>
      <c r="GNI49" s="10"/>
      <c r="GNJ49" s="10"/>
      <c r="GNK49" s="10"/>
      <c r="GNL49" s="10"/>
      <c r="GNM49" s="10"/>
      <c r="GNN49" s="10"/>
      <c r="GNO49" s="10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0"/>
      <c r="GOA49" s="10"/>
      <c r="GOB49" s="10"/>
      <c r="GOC49" s="10"/>
      <c r="GOD49" s="10"/>
      <c r="GOE49" s="10"/>
      <c r="GOF49" s="10"/>
      <c r="GOG49" s="10"/>
      <c r="GOH49" s="10"/>
      <c r="GOI49" s="10"/>
      <c r="GOJ49" s="10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0"/>
      <c r="GOV49" s="10"/>
      <c r="GOW49" s="10"/>
      <c r="GOX49" s="10"/>
      <c r="GOY49" s="10"/>
      <c r="GOZ49" s="10"/>
      <c r="GPA49" s="10"/>
      <c r="GPB49" s="10"/>
      <c r="GPC49" s="10"/>
      <c r="GPD49" s="10"/>
      <c r="GPE49" s="10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0"/>
      <c r="GPQ49" s="10"/>
      <c r="GPR49" s="10"/>
      <c r="GPS49" s="10"/>
      <c r="GPT49" s="10"/>
      <c r="GPU49" s="10"/>
      <c r="GPV49" s="10"/>
      <c r="GPW49" s="10"/>
      <c r="GPX49" s="10"/>
      <c r="GPY49" s="10"/>
      <c r="GPZ49" s="10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0"/>
      <c r="GQL49" s="10"/>
      <c r="GQM49" s="10"/>
      <c r="GQN49" s="10"/>
      <c r="GQO49" s="10"/>
      <c r="GQP49" s="10"/>
      <c r="GQQ49" s="10"/>
      <c r="GQR49" s="10"/>
      <c r="GQS49" s="10"/>
      <c r="GQT49" s="10"/>
      <c r="GQU49" s="10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0"/>
      <c r="GRG49" s="10"/>
      <c r="GRH49" s="10"/>
      <c r="GRI49" s="10"/>
      <c r="GRJ49" s="10"/>
      <c r="GRK49" s="10"/>
      <c r="GRL49" s="10"/>
      <c r="GRM49" s="10"/>
      <c r="GRN49" s="10"/>
      <c r="GRO49" s="10"/>
      <c r="GRP49" s="10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0"/>
      <c r="GSB49" s="10"/>
      <c r="GSC49" s="10"/>
      <c r="GSD49" s="10"/>
      <c r="GSE49" s="10"/>
      <c r="GSF49" s="10"/>
      <c r="GSG49" s="10"/>
      <c r="GSH49" s="10"/>
      <c r="GSI49" s="10"/>
      <c r="GSJ49" s="10"/>
      <c r="GSK49" s="10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0"/>
      <c r="GSW49" s="10"/>
      <c r="GSX49" s="10"/>
      <c r="GSY49" s="10"/>
      <c r="GSZ49" s="10"/>
      <c r="GTA49" s="10"/>
      <c r="GTB49" s="10"/>
      <c r="GTC49" s="10"/>
      <c r="GTD49" s="10"/>
      <c r="GTE49" s="10"/>
      <c r="GTF49" s="10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0"/>
      <c r="GTR49" s="10"/>
      <c r="GTS49" s="10"/>
      <c r="GTT49" s="10"/>
      <c r="GTU49" s="10"/>
      <c r="GTV49" s="10"/>
      <c r="GTW49" s="10"/>
      <c r="GTX49" s="10"/>
      <c r="GTY49" s="10"/>
      <c r="GTZ49" s="10"/>
      <c r="GUA49" s="10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0"/>
      <c r="GUM49" s="10"/>
      <c r="GUN49" s="10"/>
      <c r="GUO49" s="10"/>
      <c r="GUP49" s="10"/>
      <c r="GUQ49" s="10"/>
      <c r="GUR49" s="10"/>
      <c r="GUS49" s="10"/>
      <c r="GUT49" s="10"/>
      <c r="GUU49" s="10"/>
      <c r="GUV49" s="10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0"/>
      <c r="GVH49" s="10"/>
      <c r="GVI49" s="10"/>
      <c r="GVJ49" s="10"/>
      <c r="GVK49" s="10"/>
      <c r="GVL49" s="10"/>
      <c r="GVM49" s="10"/>
      <c r="GVN49" s="10"/>
      <c r="GVO49" s="10"/>
      <c r="GVP49" s="10"/>
      <c r="GVQ49" s="10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0"/>
      <c r="GWC49" s="10"/>
      <c r="GWD49" s="10"/>
      <c r="GWE49" s="10"/>
      <c r="GWF49" s="10"/>
      <c r="GWG49" s="10"/>
      <c r="GWH49" s="10"/>
      <c r="GWI49" s="10"/>
      <c r="GWJ49" s="10"/>
      <c r="GWK49" s="10"/>
      <c r="GWL49" s="10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0"/>
      <c r="GWX49" s="10"/>
      <c r="GWY49" s="10"/>
      <c r="GWZ49" s="10"/>
      <c r="GXA49" s="10"/>
      <c r="GXB49" s="10"/>
      <c r="GXC49" s="10"/>
      <c r="GXD49" s="10"/>
      <c r="GXE49" s="10"/>
      <c r="GXF49" s="10"/>
      <c r="GXG49" s="10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0"/>
      <c r="GXS49" s="10"/>
      <c r="GXT49" s="10"/>
      <c r="GXU49" s="10"/>
      <c r="GXV49" s="10"/>
      <c r="GXW49" s="10"/>
      <c r="GXX49" s="10"/>
      <c r="GXY49" s="10"/>
      <c r="GXZ49" s="10"/>
      <c r="GYA49" s="10"/>
      <c r="GYB49" s="10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0"/>
      <c r="GYN49" s="10"/>
      <c r="GYO49" s="10"/>
      <c r="GYP49" s="10"/>
      <c r="GYQ49" s="10"/>
      <c r="GYR49" s="10"/>
      <c r="GYS49" s="10"/>
      <c r="GYT49" s="10"/>
      <c r="GYU49" s="10"/>
      <c r="GYV49" s="10"/>
      <c r="GYW49" s="10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0"/>
      <c r="GZI49" s="10"/>
      <c r="GZJ49" s="10"/>
      <c r="GZK49" s="10"/>
      <c r="GZL49" s="10"/>
      <c r="GZM49" s="10"/>
      <c r="GZN49" s="10"/>
      <c r="GZO49" s="10"/>
      <c r="GZP49" s="10"/>
      <c r="GZQ49" s="10"/>
      <c r="GZR49" s="10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0"/>
      <c r="HAD49" s="10"/>
      <c r="HAE49" s="10"/>
      <c r="HAF49" s="10"/>
      <c r="HAG49" s="10"/>
      <c r="HAH49" s="10"/>
      <c r="HAI49" s="10"/>
      <c r="HAJ49" s="10"/>
      <c r="HAK49" s="10"/>
      <c r="HAL49" s="10"/>
      <c r="HAM49" s="10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0"/>
      <c r="HAY49" s="10"/>
      <c r="HAZ49" s="10"/>
      <c r="HBA49" s="10"/>
      <c r="HBB49" s="10"/>
      <c r="HBC49" s="10"/>
      <c r="HBD49" s="10"/>
      <c r="HBE49" s="10"/>
      <c r="HBF49" s="10"/>
      <c r="HBG49" s="10"/>
      <c r="HBH49" s="10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0"/>
      <c r="HBT49" s="10"/>
      <c r="HBU49" s="10"/>
      <c r="HBV49" s="10"/>
      <c r="HBW49" s="10"/>
      <c r="HBX49" s="10"/>
      <c r="HBY49" s="10"/>
      <c r="HBZ49" s="10"/>
      <c r="HCA49" s="10"/>
      <c r="HCB49" s="10"/>
      <c r="HCC49" s="10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0"/>
      <c r="HCO49" s="10"/>
      <c r="HCP49" s="10"/>
      <c r="HCQ49" s="10"/>
      <c r="HCR49" s="10"/>
      <c r="HCS49" s="10"/>
      <c r="HCT49" s="10"/>
      <c r="HCU49" s="10"/>
      <c r="HCV49" s="10"/>
      <c r="HCW49" s="10"/>
      <c r="HCX49" s="10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0"/>
      <c r="HDJ49" s="10"/>
      <c r="HDK49" s="10"/>
      <c r="HDL49" s="10"/>
      <c r="HDM49" s="10"/>
      <c r="HDN49" s="10"/>
      <c r="HDO49" s="10"/>
      <c r="HDP49" s="10"/>
      <c r="HDQ49" s="10"/>
      <c r="HDR49" s="10"/>
      <c r="HDS49" s="10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0"/>
      <c r="HEE49" s="10"/>
      <c r="HEF49" s="10"/>
      <c r="HEG49" s="10"/>
      <c r="HEH49" s="10"/>
      <c r="HEI49" s="10"/>
      <c r="HEJ49" s="10"/>
      <c r="HEK49" s="10"/>
      <c r="HEL49" s="10"/>
      <c r="HEM49" s="10"/>
      <c r="HEN49" s="10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0"/>
      <c r="HEZ49" s="10"/>
      <c r="HFA49" s="10"/>
      <c r="HFB49" s="10"/>
      <c r="HFC49" s="10"/>
      <c r="HFD49" s="10"/>
      <c r="HFE49" s="10"/>
      <c r="HFF49" s="10"/>
      <c r="HFG49" s="10"/>
      <c r="HFH49" s="10"/>
      <c r="HFI49" s="10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0"/>
      <c r="HFU49" s="10"/>
      <c r="HFV49" s="10"/>
      <c r="HFW49" s="10"/>
      <c r="HFX49" s="10"/>
      <c r="HFY49" s="10"/>
      <c r="HFZ49" s="10"/>
      <c r="HGA49" s="10"/>
      <c r="HGB49" s="10"/>
      <c r="HGC49" s="10"/>
      <c r="HGD49" s="10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0"/>
      <c r="HGP49" s="10"/>
      <c r="HGQ49" s="10"/>
      <c r="HGR49" s="10"/>
      <c r="HGS49" s="10"/>
      <c r="HGT49" s="10"/>
      <c r="HGU49" s="10"/>
      <c r="HGV49" s="10"/>
      <c r="HGW49" s="10"/>
      <c r="HGX49" s="10"/>
      <c r="HGY49" s="10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0"/>
      <c r="HHK49" s="10"/>
      <c r="HHL49" s="10"/>
      <c r="HHM49" s="10"/>
      <c r="HHN49" s="10"/>
      <c r="HHO49" s="10"/>
      <c r="HHP49" s="10"/>
      <c r="HHQ49" s="10"/>
      <c r="HHR49" s="10"/>
      <c r="HHS49" s="10"/>
      <c r="HHT49" s="10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0"/>
      <c r="HIF49" s="10"/>
      <c r="HIG49" s="10"/>
      <c r="HIH49" s="10"/>
      <c r="HII49" s="10"/>
      <c r="HIJ49" s="10"/>
      <c r="HIK49" s="10"/>
      <c r="HIL49" s="10"/>
      <c r="HIM49" s="10"/>
      <c r="HIN49" s="10"/>
      <c r="HIO49" s="10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0"/>
      <c r="HJA49" s="10"/>
      <c r="HJB49" s="10"/>
      <c r="HJC49" s="10"/>
      <c r="HJD49" s="10"/>
      <c r="HJE49" s="10"/>
      <c r="HJF49" s="10"/>
      <c r="HJG49" s="10"/>
      <c r="HJH49" s="10"/>
      <c r="HJI49" s="10"/>
      <c r="HJJ49" s="10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0"/>
      <c r="HJV49" s="10"/>
      <c r="HJW49" s="10"/>
      <c r="HJX49" s="10"/>
      <c r="HJY49" s="10"/>
      <c r="HJZ49" s="10"/>
      <c r="HKA49" s="10"/>
      <c r="HKB49" s="10"/>
      <c r="HKC49" s="10"/>
      <c r="HKD49" s="10"/>
      <c r="HKE49" s="10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0"/>
      <c r="HKQ49" s="10"/>
      <c r="HKR49" s="10"/>
      <c r="HKS49" s="10"/>
      <c r="HKT49" s="10"/>
      <c r="HKU49" s="10"/>
      <c r="HKV49" s="10"/>
      <c r="HKW49" s="10"/>
      <c r="HKX49" s="10"/>
      <c r="HKY49" s="10"/>
      <c r="HKZ49" s="10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0"/>
      <c r="HLL49" s="10"/>
      <c r="HLM49" s="10"/>
      <c r="HLN49" s="10"/>
      <c r="HLO49" s="10"/>
      <c r="HLP49" s="10"/>
      <c r="HLQ49" s="10"/>
      <c r="HLR49" s="10"/>
      <c r="HLS49" s="10"/>
      <c r="HLT49" s="10"/>
      <c r="HLU49" s="10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0"/>
      <c r="HMG49" s="10"/>
      <c r="HMH49" s="10"/>
      <c r="HMI49" s="10"/>
      <c r="HMJ49" s="10"/>
      <c r="HMK49" s="10"/>
      <c r="HML49" s="10"/>
      <c r="HMM49" s="10"/>
      <c r="HMN49" s="10"/>
      <c r="HMO49" s="10"/>
      <c r="HMP49" s="10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0"/>
      <c r="HNB49" s="10"/>
      <c r="HNC49" s="10"/>
      <c r="HND49" s="10"/>
      <c r="HNE49" s="10"/>
      <c r="HNF49" s="10"/>
      <c r="HNG49" s="10"/>
      <c r="HNH49" s="10"/>
      <c r="HNI49" s="10"/>
      <c r="HNJ49" s="10"/>
      <c r="HNK49" s="10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0"/>
      <c r="HNW49" s="10"/>
      <c r="HNX49" s="10"/>
      <c r="HNY49" s="10"/>
      <c r="HNZ49" s="10"/>
      <c r="HOA49" s="10"/>
      <c r="HOB49" s="10"/>
      <c r="HOC49" s="10"/>
      <c r="HOD49" s="10"/>
      <c r="HOE49" s="10"/>
      <c r="HOF49" s="10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0"/>
      <c r="HOR49" s="10"/>
      <c r="HOS49" s="10"/>
      <c r="HOT49" s="10"/>
      <c r="HOU49" s="10"/>
      <c r="HOV49" s="10"/>
      <c r="HOW49" s="10"/>
      <c r="HOX49" s="10"/>
      <c r="HOY49" s="10"/>
      <c r="HOZ49" s="10"/>
      <c r="HPA49" s="10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0"/>
      <c r="HPM49" s="10"/>
      <c r="HPN49" s="10"/>
      <c r="HPO49" s="10"/>
      <c r="HPP49" s="10"/>
      <c r="HPQ49" s="10"/>
      <c r="HPR49" s="10"/>
      <c r="HPS49" s="10"/>
      <c r="HPT49" s="10"/>
      <c r="HPU49" s="10"/>
      <c r="HPV49" s="10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0"/>
      <c r="HQH49" s="10"/>
      <c r="HQI49" s="10"/>
      <c r="HQJ49" s="10"/>
      <c r="HQK49" s="10"/>
      <c r="HQL49" s="10"/>
      <c r="HQM49" s="10"/>
      <c r="HQN49" s="10"/>
      <c r="HQO49" s="10"/>
      <c r="HQP49" s="10"/>
      <c r="HQQ49" s="10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0"/>
      <c r="HRC49" s="10"/>
      <c r="HRD49" s="10"/>
      <c r="HRE49" s="10"/>
      <c r="HRF49" s="10"/>
      <c r="HRG49" s="10"/>
      <c r="HRH49" s="10"/>
      <c r="HRI49" s="10"/>
      <c r="HRJ49" s="10"/>
      <c r="HRK49" s="10"/>
      <c r="HRL49" s="10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0"/>
      <c r="HRX49" s="10"/>
      <c r="HRY49" s="10"/>
      <c r="HRZ49" s="10"/>
      <c r="HSA49" s="10"/>
      <c r="HSB49" s="10"/>
      <c r="HSC49" s="10"/>
      <c r="HSD49" s="10"/>
      <c r="HSE49" s="10"/>
      <c r="HSF49" s="10"/>
      <c r="HSG49" s="10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0"/>
      <c r="HSS49" s="10"/>
      <c r="HST49" s="10"/>
      <c r="HSU49" s="10"/>
      <c r="HSV49" s="10"/>
      <c r="HSW49" s="10"/>
      <c r="HSX49" s="10"/>
      <c r="HSY49" s="10"/>
      <c r="HSZ49" s="10"/>
      <c r="HTA49" s="10"/>
      <c r="HTB49" s="10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0"/>
      <c r="HTN49" s="10"/>
      <c r="HTO49" s="10"/>
      <c r="HTP49" s="10"/>
      <c r="HTQ49" s="10"/>
      <c r="HTR49" s="10"/>
      <c r="HTS49" s="10"/>
      <c r="HTT49" s="10"/>
      <c r="HTU49" s="10"/>
      <c r="HTV49" s="10"/>
      <c r="HTW49" s="10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0"/>
      <c r="HUI49" s="10"/>
      <c r="HUJ49" s="10"/>
      <c r="HUK49" s="10"/>
      <c r="HUL49" s="10"/>
      <c r="HUM49" s="10"/>
      <c r="HUN49" s="10"/>
      <c r="HUO49" s="10"/>
      <c r="HUP49" s="10"/>
      <c r="HUQ49" s="10"/>
      <c r="HUR49" s="10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0"/>
      <c r="HVD49" s="10"/>
      <c r="HVE49" s="10"/>
      <c r="HVF49" s="10"/>
      <c r="HVG49" s="10"/>
      <c r="HVH49" s="10"/>
      <c r="HVI49" s="10"/>
      <c r="HVJ49" s="10"/>
      <c r="HVK49" s="10"/>
      <c r="HVL49" s="10"/>
      <c r="HVM49" s="10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0"/>
      <c r="HVY49" s="10"/>
      <c r="HVZ49" s="10"/>
      <c r="HWA49" s="10"/>
      <c r="HWB49" s="10"/>
      <c r="HWC49" s="10"/>
      <c r="HWD49" s="10"/>
      <c r="HWE49" s="10"/>
      <c r="HWF49" s="10"/>
      <c r="HWG49" s="10"/>
      <c r="HWH49" s="10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0"/>
      <c r="HWT49" s="10"/>
      <c r="HWU49" s="10"/>
      <c r="HWV49" s="10"/>
      <c r="HWW49" s="10"/>
      <c r="HWX49" s="10"/>
      <c r="HWY49" s="10"/>
      <c r="HWZ49" s="10"/>
      <c r="HXA49" s="10"/>
      <c r="HXB49" s="10"/>
      <c r="HXC49" s="10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0"/>
      <c r="HXO49" s="10"/>
      <c r="HXP49" s="10"/>
      <c r="HXQ49" s="10"/>
      <c r="HXR49" s="10"/>
      <c r="HXS49" s="10"/>
      <c r="HXT49" s="10"/>
      <c r="HXU49" s="10"/>
      <c r="HXV49" s="10"/>
      <c r="HXW49" s="10"/>
      <c r="HXX49" s="10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0"/>
      <c r="HYJ49" s="10"/>
      <c r="HYK49" s="10"/>
      <c r="HYL49" s="10"/>
      <c r="HYM49" s="10"/>
      <c r="HYN49" s="10"/>
      <c r="HYO49" s="10"/>
      <c r="HYP49" s="10"/>
      <c r="HYQ49" s="10"/>
      <c r="HYR49" s="10"/>
      <c r="HYS49" s="10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0"/>
      <c r="HZE49" s="10"/>
      <c r="HZF49" s="10"/>
      <c r="HZG49" s="10"/>
      <c r="HZH49" s="10"/>
      <c r="HZI49" s="10"/>
      <c r="HZJ49" s="10"/>
      <c r="HZK49" s="10"/>
      <c r="HZL49" s="10"/>
      <c r="HZM49" s="10"/>
      <c r="HZN49" s="10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0"/>
      <c r="HZZ49" s="10"/>
      <c r="IAA49" s="10"/>
      <c r="IAB49" s="10"/>
      <c r="IAC49" s="10"/>
      <c r="IAD49" s="10"/>
      <c r="IAE49" s="10"/>
      <c r="IAF49" s="10"/>
      <c r="IAG49" s="10"/>
      <c r="IAH49" s="10"/>
      <c r="IAI49" s="10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0"/>
      <c r="IAU49" s="10"/>
      <c r="IAV49" s="10"/>
      <c r="IAW49" s="10"/>
      <c r="IAX49" s="10"/>
      <c r="IAY49" s="10"/>
      <c r="IAZ49" s="10"/>
      <c r="IBA49" s="10"/>
      <c r="IBB49" s="10"/>
      <c r="IBC49" s="10"/>
      <c r="IBD49" s="10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0"/>
      <c r="IBP49" s="10"/>
      <c r="IBQ49" s="10"/>
      <c r="IBR49" s="10"/>
      <c r="IBS49" s="10"/>
      <c r="IBT49" s="10"/>
      <c r="IBU49" s="10"/>
      <c r="IBV49" s="10"/>
      <c r="IBW49" s="10"/>
      <c r="IBX49" s="10"/>
      <c r="IBY49" s="10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0"/>
      <c r="ICK49" s="10"/>
      <c r="ICL49" s="10"/>
      <c r="ICM49" s="10"/>
      <c r="ICN49" s="10"/>
      <c r="ICO49" s="10"/>
      <c r="ICP49" s="10"/>
      <c r="ICQ49" s="10"/>
      <c r="ICR49" s="10"/>
      <c r="ICS49" s="10"/>
      <c r="ICT49" s="10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0"/>
      <c r="IDF49" s="10"/>
      <c r="IDG49" s="10"/>
      <c r="IDH49" s="10"/>
      <c r="IDI49" s="10"/>
      <c r="IDJ49" s="10"/>
      <c r="IDK49" s="10"/>
      <c r="IDL49" s="10"/>
      <c r="IDM49" s="10"/>
      <c r="IDN49" s="10"/>
      <c r="IDO49" s="10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0"/>
      <c r="IEA49" s="10"/>
      <c r="IEB49" s="10"/>
      <c r="IEC49" s="10"/>
      <c r="IED49" s="10"/>
      <c r="IEE49" s="10"/>
      <c r="IEF49" s="10"/>
      <c r="IEG49" s="10"/>
      <c r="IEH49" s="10"/>
      <c r="IEI49" s="10"/>
      <c r="IEJ49" s="10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0"/>
      <c r="IEV49" s="10"/>
      <c r="IEW49" s="10"/>
      <c r="IEX49" s="10"/>
      <c r="IEY49" s="10"/>
      <c r="IEZ49" s="10"/>
      <c r="IFA49" s="10"/>
      <c r="IFB49" s="10"/>
      <c r="IFC49" s="10"/>
      <c r="IFD49" s="10"/>
      <c r="IFE49" s="10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0"/>
      <c r="IFQ49" s="10"/>
      <c r="IFR49" s="10"/>
      <c r="IFS49" s="10"/>
      <c r="IFT49" s="10"/>
      <c r="IFU49" s="10"/>
      <c r="IFV49" s="10"/>
      <c r="IFW49" s="10"/>
      <c r="IFX49" s="10"/>
      <c r="IFY49" s="10"/>
      <c r="IFZ49" s="10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0"/>
      <c r="IGL49" s="10"/>
      <c r="IGM49" s="10"/>
      <c r="IGN49" s="10"/>
      <c r="IGO49" s="10"/>
      <c r="IGP49" s="10"/>
      <c r="IGQ49" s="10"/>
      <c r="IGR49" s="10"/>
      <c r="IGS49" s="10"/>
      <c r="IGT49" s="10"/>
      <c r="IGU49" s="10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0"/>
      <c r="IHG49" s="10"/>
      <c r="IHH49" s="10"/>
      <c r="IHI49" s="10"/>
      <c r="IHJ49" s="10"/>
      <c r="IHK49" s="10"/>
      <c r="IHL49" s="10"/>
      <c r="IHM49" s="10"/>
      <c r="IHN49" s="10"/>
      <c r="IHO49" s="10"/>
      <c r="IHP49" s="10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0"/>
      <c r="IIB49" s="10"/>
      <c r="IIC49" s="10"/>
      <c r="IID49" s="10"/>
      <c r="IIE49" s="10"/>
      <c r="IIF49" s="10"/>
      <c r="IIG49" s="10"/>
      <c r="IIH49" s="10"/>
      <c r="III49" s="10"/>
      <c r="IIJ49" s="10"/>
      <c r="IIK49" s="10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0"/>
      <c r="IIW49" s="10"/>
      <c r="IIX49" s="10"/>
      <c r="IIY49" s="10"/>
      <c r="IIZ49" s="10"/>
      <c r="IJA49" s="10"/>
      <c r="IJB49" s="10"/>
      <c r="IJC49" s="10"/>
      <c r="IJD49" s="10"/>
      <c r="IJE49" s="10"/>
      <c r="IJF49" s="10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0"/>
      <c r="IJR49" s="10"/>
      <c r="IJS49" s="10"/>
      <c r="IJT49" s="10"/>
      <c r="IJU49" s="10"/>
      <c r="IJV49" s="10"/>
      <c r="IJW49" s="10"/>
      <c r="IJX49" s="10"/>
      <c r="IJY49" s="10"/>
      <c r="IJZ49" s="10"/>
      <c r="IKA49" s="10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0"/>
      <c r="IKM49" s="10"/>
      <c r="IKN49" s="10"/>
      <c r="IKO49" s="10"/>
      <c r="IKP49" s="10"/>
      <c r="IKQ49" s="10"/>
      <c r="IKR49" s="10"/>
      <c r="IKS49" s="10"/>
      <c r="IKT49" s="10"/>
      <c r="IKU49" s="10"/>
      <c r="IKV49" s="10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0"/>
      <c r="ILH49" s="10"/>
      <c r="ILI49" s="10"/>
      <c r="ILJ49" s="10"/>
      <c r="ILK49" s="10"/>
      <c r="ILL49" s="10"/>
      <c r="ILM49" s="10"/>
      <c r="ILN49" s="10"/>
      <c r="ILO49" s="10"/>
      <c r="ILP49" s="10"/>
      <c r="ILQ49" s="10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0"/>
      <c r="IMC49" s="10"/>
      <c r="IMD49" s="10"/>
      <c r="IME49" s="10"/>
      <c r="IMF49" s="10"/>
      <c r="IMG49" s="10"/>
      <c r="IMH49" s="10"/>
      <c r="IMI49" s="10"/>
      <c r="IMJ49" s="10"/>
      <c r="IMK49" s="10"/>
      <c r="IML49" s="10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0"/>
      <c r="IMX49" s="10"/>
      <c r="IMY49" s="10"/>
      <c r="IMZ49" s="10"/>
      <c r="INA49" s="10"/>
      <c r="INB49" s="10"/>
      <c r="INC49" s="10"/>
      <c r="IND49" s="10"/>
      <c r="INE49" s="10"/>
      <c r="INF49" s="10"/>
      <c r="ING49" s="10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0"/>
      <c r="INS49" s="10"/>
      <c r="INT49" s="10"/>
      <c r="INU49" s="10"/>
      <c r="INV49" s="10"/>
      <c r="INW49" s="10"/>
      <c r="INX49" s="10"/>
      <c r="INY49" s="10"/>
      <c r="INZ49" s="10"/>
      <c r="IOA49" s="10"/>
      <c r="IOB49" s="10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0"/>
      <c r="ION49" s="10"/>
      <c r="IOO49" s="10"/>
      <c r="IOP49" s="10"/>
      <c r="IOQ49" s="10"/>
      <c r="IOR49" s="10"/>
      <c r="IOS49" s="10"/>
      <c r="IOT49" s="10"/>
      <c r="IOU49" s="10"/>
      <c r="IOV49" s="10"/>
      <c r="IOW49" s="10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0"/>
      <c r="IPI49" s="10"/>
      <c r="IPJ49" s="10"/>
      <c r="IPK49" s="10"/>
      <c r="IPL49" s="10"/>
      <c r="IPM49" s="10"/>
      <c r="IPN49" s="10"/>
      <c r="IPO49" s="10"/>
      <c r="IPP49" s="10"/>
      <c r="IPQ49" s="10"/>
      <c r="IPR49" s="10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0"/>
      <c r="IQD49" s="10"/>
      <c r="IQE49" s="10"/>
      <c r="IQF49" s="10"/>
      <c r="IQG49" s="10"/>
      <c r="IQH49" s="10"/>
      <c r="IQI49" s="10"/>
      <c r="IQJ49" s="10"/>
      <c r="IQK49" s="10"/>
      <c r="IQL49" s="10"/>
      <c r="IQM49" s="10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0"/>
      <c r="IQY49" s="10"/>
      <c r="IQZ49" s="10"/>
      <c r="IRA49" s="10"/>
      <c r="IRB49" s="10"/>
      <c r="IRC49" s="10"/>
      <c r="IRD49" s="10"/>
      <c r="IRE49" s="10"/>
      <c r="IRF49" s="10"/>
      <c r="IRG49" s="10"/>
      <c r="IRH49" s="10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0"/>
      <c r="IRT49" s="10"/>
      <c r="IRU49" s="10"/>
      <c r="IRV49" s="10"/>
      <c r="IRW49" s="10"/>
      <c r="IRX49" s="10"/>
      <c r="IRY49" s="10"/>
      <c r="IRZ49" s="10"/>
      <c r="ISA49" s="10"/>
      <c r="ISB49" s="10"/>
      <c r="ISC49" s="10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0"/>
      <c r="ISO49" s="10"/>
      <c r="ISP49" s="10"/>
      <c r="ISQ49" s="10"/>
      <c r="ISR49" s="10"/>
      <c r="ISS49" s="10"/>
      <c r="IST49" s="10"/>
      <c r="ISU49" s="10"/>
      <c r="ISV49" s="10"/>
      <c r="ISW49" s="10"/>
      <c r="ISX49" s="10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0"/>
      <c r="ITJ49" s="10"/>
      <c r="ITK49" s="10"/>
      <c r="ITL49" s="10"/>
      <c r="ITM49" s="10"/>
      <c r="ITN49" s="10"/>
      <c r="ITO49" s="10"/>
      <c r="ITP49" s="10"/>
      <c r="ITQ49" s="10"/>
      <c r="ITR49" s="10"/>
      <c r="ITS49" s="10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0"/>
      <c r="IUE49" s="10"/>
      <c r="IUF49" s="10"/>
      <c r="IUG49" s="10"/>
      <c r="IUH49" s="10"/>
      <c r="IUI49" s="10"/>
      <c r="IUJ49" s="10"/>
      <c r="IUK49" s="10"/>
      <c r="IUL49" s="10"/>
      <c r="IUM49" s="10"/>
      <c r="IUN49" s="10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0"/>
      <c r="IUZ49" s="10"/>
      <c r="IVA49" s="10"/>
      <c r="IVB49" s="10"/>
      <c r="IVC49" s="10"/>
      <c r="IVD49" s="10"/>
      <c r="IVE49" s="10"/>
      <c r="IVF49" s="10"/>
      <c r="IVG49" s="10"/>
      <c r="IVH49" s="10"/>
      <c r="IVI49" s="10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0"/>
      <c r="IVU49" s="10"/>
      <c r="IVV49" s="10"/>
      <c r="IVW49" s="10"/>
      <c r="IVX49" s="10"/>
      <c r="IVY49" s="10"/>
      <c r="IVZ49" s="10"/>
      <c r="IWA49" s="10"/>
      <c r="IWB49" s="10"/>
      <c r="IWC49" s="10"/>
      <c r="IWD49" s="10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0"/>
      <c r="IWP49" s="10"/>
      <c r="IWQ49" s="10"/>
      <c r="IWR49" s="10"/>
      <c r="IWS49" s="10"/>
      <c r="IWT49" s="10"/>
      <c r="IWU49" s="10"/>
      <c r="IWV49" s="10"/>
      <c r="IWW49" s="10"/>
      <c r="IWX49" s="10"/>
      <c r="IWY49" s="10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0"/>
      <c r="IXK49" s="10"/>
      <c r="IXL49" s="10"/>
      <c r="IXM49" s="10"/>
      <c r="IXN49" s="10"/>
      <c r="IXO49" s="10"/>
      <c r="IXP49" s="10"/>
      <c r="IXQ49" s="10"/>
      <c r="IXR49" s="10"/>
      <c r="IXS49" s="10"/>
      <c r="IXT49" s="10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0"/>
      <c r="IYF49" s="10"/>
      <c r="IYG49" s="10"/>
      <c r="IYH49" s="10"/>
      <c r="IYI49" s="10"/>
      <c r="IYJ49" s="10"/>
      <c r="IYK49" s="10"/>
      <c r="IYL49" s="10"/>
      <c r="IYM49" s="10"/>
      <c r="IYN49" s="10"/>
      <c r="IYO49" s="10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0"/>
      <c r="IZA49" s="10"/>
      <c r="IZB49" s="10"/>
      <c r="IZC49" s="10"/>
      <c r="IZD49" s="10"/>
      <c r="IZE49" s="10"/>
      <c r="IZF49" s="10"/>
      <c r="IZG49" s="10"/>
      <c r="IZH49" s="10"/>
      <c r="IZI49" s="10"/>
      <c r="IZJ49" s="10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0"/>
      <c r="IZV49" s="10"/>
      <c r="IZW49" s="10"/>
      <c r="IZX49" s="10"/>
      <c r="IZY49" s="10"/>
      <c r="IZZ49" s="10"/>
      <c r="JAA49" s="10"/>
      <c r="JAB49" s="10"/>
      <c r="JAC49" s="10"/>
      <c r="JAD49" s="10"/>
      <c r="JAE49" s="10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0"/>
      <c r="JAQ49" s="10"/>
      <c r="JAR49" s="10"/>
      <c r="JAS49" s="10"/>
      <c r="JAT49" s="10"/>
      <c r="JAU49" s="10"/>
      <c r="JAV49" s="10"/>
      <c r="JAW49" s="10"/>
      <c r="JAX49" s="10"/>
      <c r="JAY49" s="10"/>
      <c r="JAZ49" s="10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0"/>
      <c r="JBL49" s="10"/>
      <c r="JBM49" s="10"/>
      <c r="JBN49" s="10"/>
      <c r="JBO49" s="10"/>
      <c r="JBP49" s="10"/>
      <c r="JBQ49" s="10"/>
      <c r="JBR49" s="10"/>
      <c r="JBS49" s="10"/>
      <c r="JBT49" s="10"/>
      <c r="JBU49" s="10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0"/>
      <c r="JCG49" s="10"/>
      <c r="JCH49" s="10"/>
      <c r="JCI49" s="10"/>
      <c r="JCJ49" s="10"/>
      <c r="JCK49" s="10"/>
      <c r="JCL49" s="10"/>
      <c r="JCM49" s="10"/>
      <c r="JCN49" s="10"/>
      <c r="JCO49" s="10"/>
      <c r="JCP49" s="10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0"/>
      <c r="JDB49" s="10"/>
      <c r="JDC49" s="10"/>
      <c r="JDD49" s="10"/>
      <c r="JDE49" s="10"/>
      <c r="JDF49" s="10"/>
      <c r="JDG49" s="10"/>
      <c r="JDH49" s="10"/>
      <c r="JDI49" s="10"/>
      <c r="JDJ49" s="10"/>
      <c r="JDK49" s="10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0"/>
      <c r="JDW49" s="10"/>
      <c r="JDX49" s="10"/>
      <c r="JDY49" s="10"/>
      <c r="JDZ49" s="10"/>
      <c r="JEA49" s="10"/>
      <c r="JEB49" s="10"/>
      <c r="JEC49" s="10"/>
      <c r="JED49" s="10"/>
      <c r="JEE49" s="10"/>
      <c r="JEF49" s="10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0"/>
      <c r="JER49" s="10"/>
      <c r="JES49" s="10"/>
      <c r="JET49" s="10"/>
      <c r="JEU49" s="10"/>
      <c r="JEV49" s="10"/>
      <c r="JEW49" s="10"/>
      <c r="JEX49" s="10"/>
      <c r="JEY49" s="10"/>
      <c r="JEZ49" s="10"/>
      <c r="JFA49" s="10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0"/>
      <c r="JFM49" s="10"/>
      <c r="JFN49" s="10"/>
      <c r="JFO49" s="10"/>
      <c r="JFP49" s="10"/>
      <c r="JFQ49" s="10"/>
      <c r="JFR49" s="10"/>
      <c r="JFS49" s="10"/>
      <c r="JFT49" s="10"/>
      <c r="JFU49" s="10"/>
      <c r="JFV49" s="10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0"/>
      <c r="JGH49" s="10"/>
      <c r="JGI49" s="10"/>
      <c r="JGJ49" s="10"/>
      <c r="JGK49" s="10"/>
      <c r="JGL49" s="10"/>
      <c r="JGM49" s="10"/>
      <c r="JGN49" s="10"/>
      <c r="JGO49" s="10"/>
      <c r="JGP49" s="10"/>
      <c r="JGQ49" s="10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0"/>
      <c r="JHC49" s="10"/>
      <c r="JHD49" s="10"/>
      <c r="JHE49" s="10"/>
      <c r="JHF49" s="10"/>
      <c r="JHG49" s="10"/>
      <c r="JHH49" s="10"/>
      <c r="JHI49" s="10"/>
      <c r="JHJ49" s="10"/>
      <c r="JHK49" s="10"/>
      <c r="JHL49" s="10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0"/>
      <c r="JHX49" s="10"/>
      <c r="JHY49" s="10"/>
      <c r="JHZ49" s="10"/>
      <c r="JIA49" s="10"/>
      <c r="JIB49" s="10"/>
      <c r="JIC49" s="10"/>
      <c r="JID49" s="10"/>
      <c r="JIE49" s="10"/>
      <c r="JIF49" s="10"/>
      <c r="JIG49" s="10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0"/>
      <c r="JIS49" s="10"/>
      <c r="JIT49" s="10"/>
      <c r="JIU49" s="10"/>
      <c r="JIV49" s="10"/>
      <c r="JIW49" s="10"/>
      <c r="JIX49" s="10"/>
      <c r="JIY49" s="10"/>
      <c r="JIZ49" s="10"/>
      <c r="JJA49" s="10"/>
      <c r="JJB49" s="10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0"/>
      <c r="JJN49" s="10"/>
      <c r="JJO49" s="10"/>
      <c r="JJP49" s="10"/>
      <c r="JJQ49" s="10"/>
      <c r="JJR49" s="10"/>
      <c r="JJS49" s="10"/>
      <c r="JJT49" s="10"/>
      <c r="JJU49" s="10"/>
      <c r="JJV49" s="10"/>
      <c r="JJW49" s="10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0"/>
      <c r="JKI49" s="10"/>
      <c r="JKJ49" s="10"/>
      <c r="JKK49" s="10"/>
      <c r="JKL49" s="10"/>
      <c r="JKM49" s="10"/>
      <c r="JKN49" s="10"/>
      <c r="JKO49" s="10"/>
      <c r="JKP49" s="10"/>
      <c r="JKQ49" s="10"/>
      <c r="JKR49" s="10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0"/>
      <c r="JLD49" s="10"/>
      <c r="JLE49" s="10"/>
      <c r="JLF49" s="10"/>
      <c r="JLG49" s="10"/>
      <c r="JLH49" s="10"/>
      <c r="JLI49" s="10"/>
      <c r="JLJ49" s="10"/>
      <c r="JLK49" s="10"/>
      <c r="JLL49" s="10"/>
      <c r="JLM49" s="10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0"/>
      <c r="JLY49" s="10"/>
      <c r="JLZ49" s="10"/>
      <c r="JMA49" s="10"/>
      <c r="JMB49" s="10"/>
      <c r="JMC49" s="10"/>
      <c r="JMD49" s="10"/>
      <c r="JME49" s="10"/>
      <c r="JMF49" s="10"/>
      <c r="JMG49" s="10"/>
      <c r="JMH49" s="10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0"/>
      <c r="JMT49" s="10"/>
      <c r="JMU49" s="10"/>
      <c r="JMV49" s="10"/>
      <c r="JMW49" s="10"/>
      <c r="JMX49" s="10"/>
      <c r="JMY49" s="10"/>
      <c r="JMZ49" s="10"/>
      <c r="JNA49" s="10"/>
      <c r="JNB49" s="10"/>
      <c r="JNC49" s="10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0"/>
      <c r="JNO49" s="10"/>
      <c r="JNP49" s="10"/>
      <c r="JNQ49" s="10"/>
      <c r="JNR49" s="10"/>
      <c r="JNS49" s="10"/>
      <c r="JNT49" s="10"/>
      <c r="JNU49" s="10"/>
      <c r="JNV49" s="10"/>
      <c r="JNW49" s="10"/>
      <c r="JNX49" s="10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0"/>
      <c r="JOJ49" s="10"/>
      <c r="JOK49" s="10"/>
      <c r="JOL49" s="10"/>
      <c r="JOM49" s="10"/>
      <c r="JON49" s="10"/>
      <c r="JOO49" s="10"/>
      <c r="JOP49" s="10"/>
      <c r="JOQ49" s="10"/>
      <c r="JOR49" s="10"/>
      <c r="JOS49" s="10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0"/>
      <c r="JPE49" s="10"/>
      <c r="JPF49" s="10"/>
      <c r="JPG49" s="10"/>
      <c r="JPH49" s="10"/>
      <c r="JPI49" s="10"/>
      <c r="JPJ49" s="10"/>
      <c r="JPK49" s="10"/>
      <c r="JPL49" s="10"/>
      <c r="JPM49" s="10"/>
      <c r="JPN49" s="10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0"/>
      <c r="JPZ49" s="10"/>
      <c r="JQA49" s="10"/>
      <c r="JQB49" s="10"/>
      <c r="JQC49" s="10"/>
      <c r="JQD49" s="10"/>
      <c r="JQE49" s="10"/>
      <c r="JQF49" s="10"/>
      <c r="JQG49" s="10"/>
      <c r="JQH49" s="10"/>
      <c r="JQI49" s="10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0"/>
      <c r="JQU49" s="10"/>
      <c r="JQV49" s="10"/>
      <c r="JQW49" s="10"/>
      <c r="JQX49" s="10"/>
      <c r="JQY49" s="10"/>
      <c r="JQZ49" s="10"/>
      <c r="JRA49" s="10"/>
      <c r="JRB49" s="10"/>
      <c r="JRC49" s="10"/>
      <c r="JRD49" s="10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0"/>
      <c r="JRP49" s="10"/>
      <c r="JRQ49" s="10"/>
      <c r="JRR49" s="10"/>
      <c r="JRS49" s="10"/>
      <c r="JRT49" s="10"/>
      <c r="JRU49" s="10"/>
      <c r="JRV49" s="10"/>
      <c r="JRW49" s="10"/>
      <c r="JRX49" s="10"/>
      <c r="JRY49" s="10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0"/>
      <c r="JSK49" s="10"/>
      <c r="JSL49" s="10"/>
      <c r="JSM49" s="10"/>
      <c r="JSN49" s="10"/>
      <c r="JSO49" s="10"/>
      <c r="JSP49" s="10"/>
      <c r="JSQ49" s="10"/>
      <c r="JSR49" s="10"/>
      <c r="JSS49" s="10"/>
      <c r="JST49" s="10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0"/>
      <c r="JTF49" s="10"/>
      <c r="JTG49" s="10"/>
      <c r="JTH49" s="10"/>
      <c r="JTI49" s="10"/>
      <c r="JTJ49" s="10"/>
      <c r="JTK49" s="10"/>
      <c r="JTL49" s="10"/>
      <c r="JTM49" s="10"/>
      <c r="JTN49" s="10"/>
      <c r="JTO49" s="10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0"/>
      <c r="JUA49" s="10"/>
      <c r="JUB49" s="10"/>
      <c r="JUC49" s="10"/>
      <c r="JUD49" s="10"/>
      <c r="JUE49" s="10"/>
      <c r="JUF49" s="10"/>
      <c r="JUG49" s="10"/>
      <c r="JUH49" s="10"/>
      <c r="JUI49" s="10"/>
      <c r="JUJ49" s="10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0"/>
      <c r="JUV49" s="10"/>
      <c r="JUW49" s="10"/>
      <c r="JUX49" s="10"/>
      <c r="JUY49" s="10"/>
      <c r="JUZ49" s="10"/>
      <c r="JVA49" s="10"/>
      <c r="JVB49" s="10"/>
      <c r="JVC49" s="10"/>
      <c r="JVD49" s="10"/>
      <c r="JVE49" s="10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0"/>
      <c r="JVQ49" s="10"/>
      <c r="JVR49" s="10"/>
      <c r="JVS49" s="10"/>
      <c r="JVT49" s="10"/>
      <c r="JVU49" s="10"/>
      <c r="JVV49" s="10"/>
      <c r="JVW49" s="10"/>
      <c r="JVX49" s="10"/>
      <c r="JVY49" s="10"/>
      <c r="JVZ49" s="10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0"/>
      <c r="JWL49" s="10"/>
      <c r="JWM49" s="10"/>
      <c r="JWN49" s="10"/>
      <c r="JWO49" s="10"/>
      <c r="JWP49" s="10"/>
      <c r="JWQ49" s="10"/>
      <c r="JWR49" s="10"/>
      <c r="JWS49" s="10"/>
      <c r="JWT49" s="10"/>
      <c r="JWU49" s="10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0"/>
      <c r="JXG49" s="10"/>
      <c r="JXH49" s="10"/>
      <c r="JXI49" s="10"/>
      <c r="JXJ49" s="10"/>
      <c r="JXK49" s="10"/>
      <c r="JXL49" s="10"/>
      <c r="JXM49" s="10"/>
      <c r="JXN49" s="10"/>
      <c r="JXO49" s="10"/>
      <c r="JXP49" s="10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0"/>
      <c r="JYB49" s="10"/>
      <c r="JYC49" s="10"/>
      <c r="JYD49" s="10"/>
      <c r="JYE49" s="10"/>
      <c r="JYF49" s="10"/>
      <c r="JYG49" s="10"/>
      <c r="JYH49" s="10"/>
      <c r="JYI49" s="10"/>
      <c r="JYJ49" s="10"/>
      <c r="JYK49" s="10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0"/>
      <c r="JYW49" s="10"/>
      <c r="JYX49" s="10"/>
      <c r="JYY49" s="10"/>
      <c r="JYZ49" s="10"/>
      <c r="JZA49" s="10"/>
      <c r="JZB49" s="10"/>
      <c r="JZC49" s="10"/>
      <c r="JZD49" s="10"/>
      <c r="JZE49" s="10"/>
      <c r="JZF49" s="10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0"/>
      <c r="JZR49" s="10"/>
      <c r="JZS49" s="10"/>
      <c r="JZT49" s="10"/>
      <c r="JZU49" s="10"/>
      <c r="JZV49" s="10"/>
      <c r="JZW49" s="10"/>
      <c r="JZX49" s="10"/>
      <c r="JZY49" s="10"/>
      <c r="JZZ49" s="10"/>
      <c r="KAA49" s="10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0"/>
      <c r="KAM49" s="10"/>
      <c r="KAN49" s="10"/>
      <c r="KAO49" s="10"/>
      <c r="KAP49" s="10"/>
      <c r="KAQ49" s="10"/>
      <c r="KAR49" s="10"/>
      <c r="KAS49" s="10"/>
      <c r="KAT49" s="10"/>
      <c r="KAU49" s="10"/>
      <c r="KAV49" s="10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0"/>
      <c r="KBH49" s="10"/>
      <c r="KBI49" s="10"/>
      <c r="KBJ49" s="10"/>
      <c r="KBK49" s="10"/>
      <c r="KBL49" s="10"/>
      <c r="KBM49" s="10"/>
      <c r="KBN49" s="10"/>
      <c r="KBO49" s="10"/>
      <c r="KBP49" s="10"/>
      <c r="KBQ49" s="10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0"/>
      <c r="KCC49" s="10"/>
      <c r="KCD49" s="10"/>
      <c r="KCE49" s="10"/>
      <c r="KCF49" s="10"/>
      <c r="KCG49" s="10"/>
      <c r="KCH49" s="10"/>
      <c r="KCI49" s="10"/>
      <c r="KCJ49" s="10"/>
      <c r="KCK49" s="10"/>
      <c r="KCL49" s="10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0"/>
      <c r="KCX49" s="10"/>
      <c r="KCY49" s="10"/>
      <c r="KCZ49" s="10"/>
      <c r="KDA49" s="10"/>
      <c r="KDB49" s="10"/>
      <c r="KDC49" s="10"/>
      <c r="KDD49" s="10"/>
      <c r="KDE49" s="10"/>
      <c r="KDF49" s="10"/>
      <c r="KDG49" s="10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0"/>
      <c r="KDS49" s="10"/>
      <c r="KDT49" s="10"/>
      <c r="KDU49" s="10"/>
      <c r="KDV49" s="10"/>
      <c r="KDW49" s="10"/>
      <c r="KDX49" s="10"/>
      <c r="KDY49" s="10"/>
      <c r="KDZ49" s="10"/>
      <c r="KEA49" s="10"/>
      <c r="KEB49" s="10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0"/>
      <c r="KEN49" s="10"/>
      <c r="KEO49" s="10"/>
      <c r="KEP49" s="10"/>
      <c r="KEQ49" s="10"/>
      <c r="KER49" s="10"/>
      <c r="KES49" s="10"/>
      <c r="KET49" s="10"/>
      <c r="KEU49" s="10"/>
      <c r="KEV49" s="10"/>
      <c r="KEW49" s="10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0"/>
      <c r="KFI49" s="10"/>
      <c r="KFJ49" s="10"/>
      <c r="KFK49" s="10"/>
      <c r="KFL49" s="10"/>
      <c r="KFM49" s="10"/>
      <c r="KFN49" s="10"/>
      <c r="KFO49" s="10"/>
      <c r="KFP49" s="10"/>
      <c r="KFQ49" s="10"/>
      <c r="KFR49" s="10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0"/>
      <c r="KGD49" s="10"/>
      <c r="KGE49" s="10"/>
      <c r="KGF49" s="10"/>
      <c r="KGG49" s="10"/>
      <c r="KGH49" s="10"/>
      <c r="KGI49" s="10"/>
      <c r="KGJ49" s="10"/>
      <c r="KGK49" s="10"/>
      <c r="KGL49" s="10"/>
      <c r="KGM49" s="10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0"/>
      <c r="KGY49" s="10"/>
      <c r="KGZ49" s="10"/>
      <c r="KHA49" s="10"/>
      <c r="KHB49" s="10"/>
      <c r="KHC49" s="10"/>
      <c r="KHD49" s="10"/>
      <c r="KHE49" s="10"/>
      <c r="KHF49" s="10"/>
      <c r="KHG49" s="10"/>
      <c r="KHH49" s="10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0"/>
      <c r="KHT49" s="10"/>
      <c r="KHU49" s="10"/>
      <c r="KHV49" s="10"/>
      <c r="KHW49" s="10"/>
      <c r="KHX49" s="10"/>
      <c r="KHY49" s="10"/>
      <c r="KHZ49" s="10"/>
      <c r="KIA49" s="10"/>
      <c r="KIB49" s="10"/>
      <c r="KIC49" s="10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0"/>
      <c r="KIO49" s="10"/>
      <c r="KIP49" s="10"/>
      <c r="KIQ49" s="10"/>
      <c r="KIR49" s="10"/>
      <c r="KIS49" s="10"/>
      <c r="KIT49" s="10"/>
      <c r="KIU49" s="10"/>
      <c r="KIV49" s="10"/>
      <c r="KIW49" s="10"/>
      <c r="KIX49" s="10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0"/>
      <c r="KJJ49" s="10"/>
      <c r="KJK49" s="10"/>
      <c r="KJL49" s="10"/>
      <c r="KJM49" s="10"/>
      <c r="KJN49" s="10"/>
      <c r="KJO49" s="10"/>
      <c r="KJP49" s="10"/>
      <c r="KJQ49" s="10"/>
      <c r="KJR49" s="10"/>
      <c r="KJS49" s="10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0"/>
      <c r="KKE49" s="10"/>
      <c r="KKF49" s="10"/>
      <c r="KKG49" s="10"/>
      <c r="KKH49" s="10"/>
      <c r="KKI49" s="10"/>
      <c r="KKJ49" s="10"/>
      <c r="KKK49" s="10"/>
      <c r="KKL49" s="10"/>
      <c r="KKM49" s="10"/>
      <c r="KKN49" s="10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0"/>
      <c r="KKZ49" s="10"/>
      <c r="KLA49" s="10"/>
      <c r="KLB49" s="10"/>
      <c r="KLC49" s="10"/>
      <c r="KLD49" s="10"/>
      <c r="KLE49" s="10"/>
      <c r="KLF49" s="10"/>
      <c r="KLG49" s="10"/>
      <c r="KLH49" s="10"/>
      <c r="KLI49" s="10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0"/>
      <c r="KLU49" s="10"/>
      <c r="KLV49" s="10"/>
      <c r="KLW49" s="10"/>
      <c r="KLX49" s="10"/>
      <c r="KLY49" s="10"/>
      <c r="KLZ49" s="10"/>
      <c r="KMA49" s="10"/>
      <c r="KMB49" s="10"/>
      <c r="KMC49" s="10"/>
      <c r="KMD49" s="10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0"/>
      <c r="KMP49" s="10"/>
      <c r="KMQ49" s="10"/>
      <c r="KMR49" s="10"/>
      <c r="KMS49" s="10"/>
      <c r="KMT49" s="10"/>
      <c r="KMU49" s="10"/>
      <c r="KMV49" s="10"/>
      <c r="KMW49" s="10"/>
      <c r="KMX49" s="10"/>
      <c r="KMY49" s="10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0"/>
      <c r="KNK49" s="10"/>
      <c r="KNL49" s="10"/>
      <c r="KNM49" s="10"/>
      <c r="KNN49" s="10"/>
      <c r="KNO49" s="10"/>
      <c r="KNP49" s="10"/>
      <c r="KNQ49" s="10"/>
      <c r="KNR49" s="10"/>
      <c r="KNS49" s="10"/>
      <c r="KNT49" s="10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0"/>
      <c r="KOF49" s="10"/>
      <c r="KOG49" s="10"/>
      <c r="KOH49" s="10"/>
      <c r="KOI49" s="10"/>
      <c r="KOJ49" s="10"/>
      <c r="KOK49" s="10"/>
      <c r="KOL49" s="10"/>
      <c r="KOM49" s="10"/>
      <c r="KON49" s="10"/>
      <c r="KOO49" s="10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0"/>
      <c r="KPA49" s="10"/>
      <c r="KPB49" s="10"/>
      <c r="KPC49" s="10"/>
      <c r="KPD49" s="10"/>
      <c r="KPE49" s="10"/>
      <c r="KPF49" s="10"/>
      <c r="KPG49" s="10"/>
      <c r="KPH49" s="10"/>
      <c r="KPI49" s="10"/>
      <c r="KPJ49" s="10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0"/>
      <c r="KPV49" s="10"/>
      <c r="KPW49" s="10"/>
      <c r="KPX49" s="10"/>
      <c r="KPY49" s="10"/>
      <c r="KPZ49" s="10"/>
      <c r="KQA49" s="10"/>
      <c r="KQB49" s="10"/>
      <c r="KQC49" s="10"/>
      <c r="KQD49" s="10"/>
      <c r="KQE49" s="10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0"/>
      <c r="KQQ49" s="10"/>
      <c r="KQR49" s="10"/>
      <c r="KQS49" s="10"/>
      <c r="KQT49" s="10"/>
      <c r="KQU49" s="10"/>
      <c r="KQV49" s="10"/>
      <c r="KQW49" s="10"/>
      <c r="KQX49" s="10"/>
      <c r="KQY49" s="10"/>
      <c r="KQZ49" s="10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0"/>
      <c r="KRL49" s="10"/>
      <c r="KRM49" s="10"/>
      <c r="KRN49" s="10"/>
      <c r="KRO49" s="10"/>
      <c r="KRP49" s="10"/>
      <c r="KRQ49" s="10"/>
      <c r="KRR49" s="10"/>
      <c r="KRS49" s="10"/>
      <c r="KRT49" s="10"/>
      <c r="KRU49" s="10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0"/>
      <c r="KSG49" s="10"/>
      <c r="KSH49" s="10"/>
      <c r="KSI49" s="10"/>
      <c r="KSJ49" s="10"/>
      <c r="KSK49" s="10"/>
      <c r="KSL49" s="10"/>
      <c r="KSM49" s="10"/>
      <c r="KSN49" s="10"/>
      <c r="KSO49" s="10"/>
      <c r="KSP49" s="10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0"/>
      <c r="KTB49" s="10"/>
      <c r="KTC49" s="10"/>
      <c r="KTD49" s="10"/>
      <c r="KTE49" s="10"/>
      <c r="KTF49" s="10"/>
      <c r="KTG49" s="10"/>
      <c r="KTH49" s="10"/>
      <c r="KTI49" s="10"/>
      <c r="KTJ49" s="10"/>
      <c r="KTK49" s="10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0"/>
      <c r="KTW49" s="10"/>
      <c r="KTX49" s="10"/>
      <c r="KTY49" s="10"/>
      <c r="KTZ49" s="10"/>
      <c r="KUA49" s="10"/>
      <c r="KUB49" s="10"/>
      <c r="KUC49" s="10"/>
      <c r="KUD49" s="10"/>
      <c r="KUE49" s="10"/>
      <c r="KUF49" s="10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0"/>
      <c r="KUR49" s="10"/>
      <c r="KUS49" s="10"/>
      <c r="KUT49" s="10"/>
      <c r="KUU49" s="10"/>
      <c r="KUV49" s="10"/>
      <c r="KUW49" s="10"/>
      <c r="KUX49" s="10"/>
      <c r="KUY49" s="10"/>
      <c r="KUZ49" s="10"/>
      <c r="KVA49" s="10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0"/>
      <c r="KVM49" s="10"/>
      <c r="KVN49" s="10"/>
      <c r="KVO49" s="10"/>
      <c r="KVP49" s="10"/>
      <c r="KVQ49" s="10"/>
      <c r="KVR49" s="10"/>
      <c r="KVS49" s="10"/>
      <c r="KVT49" s="10"/>
      <c r="KVU49" s="10"/>
      <c r="KVV49" s="10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0"/>
      <c r="KWH49" s="10"/>
      <c r="KWI49" s="10"/>
      <c r="KWJ49" s="10"/>
      <c r="KWK49" s="10"/>
      <c r="KWL49" s="10"/>
      <c r="KWM49" s="10"/>
      <c r="KWN49" s="10"/>
      <c r="KWO49" s="10"/>
      <c r="KWP49" s="10"/>
      <c r="KWQ49" s="10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0"/>
      <c r="KXC49" s="10"/>
      <c r="KXD49" s="10"/>
      <c r="KXE49" s="10"/>
      <c r="KXF49" s="10"/>
      <c r="KXG49" s="10"/>
      <c r="KXH49" s="10"/>
      <c r="KXI49" s="10"/>
      <c r="KXJ49" s="10"/>
      <c r="KXK49" s="10"/>
      <c r="KXL49" s="10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0"/>
      <c r="KXX49" s="10"/>
      <c r="KXY49" s="10"/>
      <c r="KXZ49" s="10"/>
      <c r="KYA49" s="10"/>
      <c r="KYB49" s="10"/>
      <c r="KYC49" s="10"/>
      <c r="KYD49" s="10"/>
      <c r="KYE49" s="10"/>
      <c r="KYF49" s="10"/>
      <c r="KYG49" s="10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0"/>
      <c r="KYS49" s="10"/>
      <c r="KYT49" s="10"/>
      <c r="KYU49" s="10"/>
      <c r="KYV49" s="10"/>
      <c r="KYW49" s="10"/>
      <c r="KYX49" s="10"/>
      <c r="KYY49" s="10"/>
      <c r="KYZ49" s="10"/>
      <c r="KZA49" s="10"/>
      <c r="KZB49" s="10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0"/>
      <c r="KZN49" s="10"/>
      <c r="KZO49" s="10"/>
      <c r="KZP49" s="10"/>
      <c r="KZQ49" s="10"/>
      <c r="KZR49" s="10"/>
      <c r="KZS49" s="10"/>
      <c r="KZT49" s="10"/>
      <c r="KZU49" s="10"/>
      <c r="KZV49" s="10"/>
      <c r="KZW49" s="10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0"/>
      <c r="LAI49" s="10"/>
      <c r="LAJ49" s="10"/>
      <c r="LAK49" s="10"/>
      <c r="LAL49" s="10"/>
      <c r="LAM49" s="10"/>
      <c r="LAN49" s="10"/>
      <c r="LAO49" s="10"/>
      <c r="LAP49" s="10"/>
      <c r="LAQ49" s="10"/>
      <c r="LAR49" s="10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0"/>
      <c r="LBD49" s="10"/>
      <c r="LBE49" s="10"/>
      <c r="LBF49" s="10"/>
      <c r="LBG49" s="10"/>
      <c r="LBH49" s="10"/>
      <c r="LBI49" s="10"/>
      <c r="LBJ49" s="10"/>
      <c r="LBK49" s="10"/>
      <c r="LBL49" s="10"/>
      <c r="LBM49" s="10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0"/>
      <c r="LBY49" s="10"/>
      <c r="LBZ49" s="10"/>
      <c r="LCA49" s="10"/>
      <c r="LCB49" s="10"/>
      <c r="LCC49" s="10"/>
      <c r="LCD49" s="10"/>
      <c r="LCE49" s="10"/>
      <c r="LCF49" s="10"/>
      <c r="LCG49" s="10"/>
      <c r="LCH49" s="10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0"/>
      <c r="LCT49" s="10"/>
      <c r="LCU49" s="10"/>
      <c r="LCV49" s="10"/>
      <c r="LCW49" s="10"/>
      <c r="LCX49" s="10"/>
      <c r="LCY49" s="10"/>
      <c r="LCZ49" s="10"/>
      <c r="LDA49" s="10"/>
      <c r="LDB49" s="10"/>
      <c r="LDC49" s="10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0"/>
      <c r="LDO49" s="10"/>
      <c r="LDP49" s="10"/>
      <c r="LDQ49" s="10"/>
      <c r="LDR49" s="10"/>
      <c r="LDS49" s="10"/>
      <c r="LDT49" s="10"/>
      <c r="LDU49" s="10"/>
      <c r="LDV49" s="10"/>
      <c r="LDW49" s="10"/>
      <c r="LDX49" s="10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0"/>
      <c r="LEJ49" s="10"/>
      <c r="LEK49" s="10"/>
      <c r="LEL49" s="10"/>
      <c r="LEM49" s="10"/>
      <c r="LEN49" s="10"/>
      <c r="LEO49" s="10"/>
      <c r="LEP49" s="10"/>
      <c r="LEQ49" s="10"/>
      <c r="LER49" s="10"/>
      <c r="LES49" s="10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0"/>
      <c r="LFE49" s="10"/>
      <c r="LFF49" s="10"/>
      <c r="LFG49" s="10"/>
      <c r="LFH49" s="10"/>
      <c r="LFI49" s="10"/>
      <c r="LFJ49" s="10"/>
      <c r="LFK49" s="10"/>
      <c r="LFL49" s="10"/>
      <c r="LFM49" s="10"/>
      <c r="LFN49" s="10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0"/>
      <c r="LFZ49" s="10"/>
      <c r="LGA49" s="10"/>
      <c r="LGB49" s="10"/>
      <c r="LGC49" s="10"/>
      <c r="LGD49" s="10"/>
      <c r="LGE49" s="10"/>
      <c r="LGF49" s="10"/>
      <c r="LGG49" s="10"/>
      <c r="LGH49" s="10"/>
      <c r="LGI49" s="10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0"/>
      <c r="LGU49" s="10"/>
      <c r="LGV49" s="10"/>
      <c r="LGW49" s="10"/>
      <c r="LGX49" s="10"/>
      <c r="LGY49" s="10"/>
      <c r="LGZ49" s="10"/>
      <c r="LHA49" s="10"/>
      <c r="LHB49" s="10"/>
      <c r="LHC49" s="10"/>
      <c r="LHD49" s="10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0"/>
      <c r="LHP49" s="10"/>
      <c r="LHQ49" s="10"/>
      <c r="LHR49" s="10"/>
      <c r="LHS49" s="10"/>
      <c r="LHT49" s="10"/>
      <c r="LHU49" s="10"/>
      <c r="LHV49" s="10"/>
      <c r="LHW49" s="10"/>
      <c r="LHX49" s="10"/>
      <c r="LHY49" s="10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0"/>
      <c r="LIK49" s="10"/>
      <c r="LIL49" s="10"/>
      <c r="LIM49" s="10"/>
      <c r="LIN49" s="10"/>
      <c r="LIO49" s="10"/>
      <c r="LIP49" s="10"/>
      <c r="LIQ49" s="10"/>
      <c r="LIR49" s="10"/>
      <c r="LIS49" s="10"/>
      <c r="LIT49" s="10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0"/>
      <c r="LJF49" s="10"/>
      <c r="LJG49" s="10"/>
      <c r="LJH49" s="10"/>
      <c r="LJI49" s="10"/>
      <c r="LJJ49" s="10"/>
      <c r="LJK49" s="10"/>
      <c r="LJL49" s="10"/>
      <c r="LJM49" s="10"/>
      <c r="LJN49" s="10"/>
      <c r="LJO49" s="10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0"/>
      <c r="LKA49" s="10"/>
      <c r="LKB49" s="10"/>
      <c r="LKC49" s="10"/>
      <c r="LKD49" s="10"/>
      <c r="LKE49" s="10"/>
      <c r="LKF49" s="10"/>
      <c r="LKG49" s="10"/>
      <c r="LKH49" s="10"/>
      <c r="LKI49" s="10"/>
      <c r="LKJ49" s="10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0"/>
      <c r="LKV49" s="10"/>
      <c r="LKW49" s="10"/>
      <c r="LKX49" s="10"/>
      <c r="LKY49" s="10"/>
      <c r="LKZ49" s="10"/>
      <c r="LLA49" s="10"/>
      <c r="LLB49" s="10"/>
      <c r="LLC49" s="10"/>
      <c r="LLD49" s="10"/>
      <c r="LLE49" s="10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0"/>
      <c r="LLQ49" s="10"/>
      <c r="LLR49" s="10"/>
      <c r="LLS49" s="10"/>
      <c r="LLT49" s="10"/>
      <c r="LLU49" s="10"/>
      <c r="LLV49" s="10"/>
      <c r="LLW49" s="10"/>
      <c r="LLX49" s="10"/>
      <c r="LLY49" s="10"/>
      <c r="LLZ49" s="10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0"/>
      <c r="LML49" s="10"/>
      <c r="LMM49" s="10"/>
      <c r="LMN49" s="10"/>
      <c r="LMO49" s="10"/>
      <c r="LMP49" s="10"/>
      <c r="LMQ49" s="10"/>
      <c r="LMR49" s="10"/>
      <c r="LMS49" s="10"/>
      <c r="LMT49" s="10"/>
      <c r="LMU49" s="10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0"/>
      <c r="LNG49" s="10"/>
      <c r="LNH49" s="10"/>
      <c r="LNI49" s="10"/>
      <c r="LNJ49" s="10"/>
      <c r="LNK49" s="10"/>
      <c r="LNL49" s="10"/>
      <c r="LNM49" s="10"/>
      <c r="LNN49" s="10"/>
      <c r="LNO49" s="10"/>
      <c r="LNP49" s="10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0"/>
      <c r="LOB49" s="10"/>
      <c r="LOC49" s="10"/>
      <c r="LOD49" s="10"/>
      <c r="LOE49" s="10"/>
      <c r="LOF49" s="10"/>
      <c r="LOG49" s="10"/>
      <c r="LOH49" s="10"/>
      <c r="LOI49" s="10"/>
      <c r="LOJ49" s="10"/>
      <c r="LOK49" s="10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0"/>
      <c r="LOW49" s="10"/>
      <c r="LOX49" s="10"/>
      <c r="LOY49" s="10"/>
      <c r="LOZ49" s="10"/>
      <c r="LPA49" s="10"/>
      <c r="LPB49" s="10"/>
      <c r="LPC49" s="10"/>
      <c r="LPD49" s="10"/>
      <c r="LPE49" s="10"/>
      <c r="LPF49" s="10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0"/>
      <c r="LPR49" s="10"/>
      <c r="LPS49" s="10"/>
      <c r="LPT49" s="10"/>
      <c r="LPU49" s="10"/>
      <c r="LPV49" s="10"/>
      <c r="LPW49" s="10"/>
      <c r="LPX49" s="10"/>
      <c r="LPY49" s="10"/>
      <c r="LPZ49" s="10"/>
      <c r="LQA49" s="10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0"/>
      <c r="LQM49" s="10"/>
      <c r="LQN49" s="10"/>
      <c r="LQO49" s="10"/>
      <c r="LQP49" s="10"/>
      <c r="LQQ49" s="10"/>
      <c r="LQR49" s="10"/>
      <c r="LQS49" s="10"/>
      <c r="LQT49" s="10"/>
      <c r="LQU49" s="10"/>
      <c r="LQV49" s="10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0"/>
      <c r="LRH49" s="10"/>
      <c r="LRI49" s="10"/>
      <c r="LRJ49" s="10"/>
      <c r="LRK49" s="10"/>
      <c r="LRL49" s="10"/>
      <c r="LRM49" s="10"/>
      <c r="LRN49" s="10"/>
      <c r="LRO49" s="10"/>
      <c r="LRP49" s="10"/>
      <c r="LRQ49" s="10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0"/>
      <c r="LSC49" s="10"/>
      <c r="LSD49" s="10"/>
      <c r="LSE49" s="10"/>
      <c r="LSF49" s="10"/>
      <c r="LSG49" s="10"/>
      <c r="LSH49" s="10"/>
      <c r="LSI49" s="10"/>
      <c r="LSJ49" s="10"/>
      <c r="LSK49" s="10"/>
      <c r="LSL49" s="10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0"/>
      <c r="LSX49" s="10"/>
      <c r="LSY49" s="10"/>
      <c r="LSZ49" s="10"/>
      <c r="LTA49" s="10"/>
      <c r="LTB49" s="10"/>
      <c r="LTC49" s="10"/>
      <c r="LTD49" s="10"/>
      <c r="LTE49" s="10"/>
      <c r="LTF49" s="10"/>
      <c r="LTG49" s="10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0"/>
      <c r="LTS49" s="10"/>
      <c r="LTT49" s="10"/>
      <c r="LTU49" s="10"/>
      <c r="LTV49" s="10"/>
      <c r="LTW49" s="10"/>
      <c r="LTX49" s="10"/>
      <c r="LTY49" s="10"/>
      <c r="LTZ49" s="10"/>
      <c r="LUA49" s="10"/>
      <c r="LUB49" s="10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0"/>
      <c r="LUN49" s="10"/>
      <c r="LUO49" s="10"/>
      <c r="LUP49" s="10"/>
      <c r="LUQ49" s="10"/>
      <c r="LUR49" s="10"/>
      <c r="LUS49" s="10"/>
      <c r="LUT49" s="10"/>
      <c r="LUU49" s="10"/>
      <c r="LUV49" s="10"/>
      <c r="LUW49" s="10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0"/>
      <c r="LVI49" s="10"/>
      <c r="LVJ49" s="10"/>
      <c r="LVK49" s="10"/>
      <c r="LVL49" s="10"/>
      <c r="LVM49" s="10"/>
      <c r="LVN49" s="10"/>
      <c r="LVO49" s="10"/>
      <c r="LVP49" s="10"/>
      <c r="LVQ49" s="10"/>
      <c r="LVR49" s="10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0"/>
      <c r="LWD49" s="10"/>
      <c r="LWE49" s="10"/>
      <c r="LWF49" s="10"/>
      <c r="LWG49" s="10"/>
      <c r="LWH49" s="10"/>
      <c r="LWI49" s="10"/>
      <c r="LWJ49" s="10"/>
      <c r="LWK49" s="10"/>
      <c r="LWL49" s="10"/>
      <c r="LWM49" s="10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0"/>
      <c r="LWY49" s="10"/>
      <c r="LWZ49" s="10"/>
      <c r="LXA49" s="10"/>
      <c r="LXB49" s="10"/>
      <c r="LXC49" s="10"/>
      <c r="LXD49" s="10"/>
      <c r="LXE49" s="10"/>
      <c r="LXF49" s="10"/>
      <c r="LXG49" s="10"/>
      <c r="LXH49" s="10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0"/>
      <c r="LXT49" s="10"/>
      <c r="LXU49" s="10"/>
      <c r="LXV49" s="10"/>
      <c r="LXW49" s="10"/>
      <c r="LXX49" s="10"/>
      <c r="LXY49" s="10"/>
      <c r="LXZ49" s="10"/>
      <c r="LYA49" s="10"/>
      <c r="LYB49" s="10"/>
      <c r="LYC49" s="10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0"/>
      <c r="LYO49" s="10"/>
      <c r="LYP49" s="10"/>
      <c r="LYQ49" s="10"/>
      <c r="LYR49" s="10"/>
      <c r="LYS49" s="10"/>
      <c r="LYT49" s="10"/>
      <c r="LYU49" s="10"/>
      <c r="LYV49" s="10"/>
      <c r="LYW49" s="10"/>
      <c r="LYX49" s="10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0"/>
      <c r="LZJ49" s="10"/>
      <c r="LZK49" s="10"/>
      <c r="LZL49" s="10"/>
      <c r="LZM49" s="10"/>
      <c r="LZN49" s="10"/>
      <c r="LZO49" s="10"/>
      <c r="LZP49" s="10"/>
      <c r="LZQ49" s="10"/>
      <c r="LZR49" s="10"/>
      <c r="LZS49" s="10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0"/>
      <c r="MAE49" s="10"/>
      <c r="MAF49" s="10"/>
      <c r="MAG49" s="10"/>
      <c r="MAH49" s="10"/>
      <c r="MAI49" s="10"/>
      <c r="MAJ49" s="10"/>
      <c r="MAK49" s="10"/>
      <c r="MAL49" s="10"/>
      <c r="MAM49" s="10"/>
      <c r="MAN49" s="10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0"/>
      <c r="MAZ49" s="10"/>
      <c r="MBA49" s="10"/>
      <c r="MBB49" s="10"/>
      <c r="MBC49" s="10"/>
      <c r="MBD49" s="10"/>
      <c r="MBE49" s="10"/>
      <c r="MBF49" s="10"/>
      <c r="MBG49" s="10"/>
      <c r="MBH49" s="10"/>
      <c r="MBI49" s="10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0"/>
      <c r="MBU49" s="10"/>
      <c r="MBV49" s="10"/>
      <c r="MBW49" s="10"/>
      <c r="MBX49" s="10"/>
      <c r="MBY49" s="10"/>
      <c r="MBZ49" s="10"/>
      <c r="MCA49" s="10"/>
      <c r="MCB49" s="10"/>
      <c r="MCC49" s="10"/>
      <c r="MCD49" s="10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0"/>
      <c r="MCP49" s="10"/>
      <c r="MCQ49" s="10"/>
      <c r="MCR49" s="10"/>
      <c r="MCS49" s="10"/>
      <c r="MCT49" s="10"/>
      <c r="MCU49" s="10"/>
      <c r="MCV49" s="10"/>
      <c r="MCW49" s="10"/>
      <c r="MCX49" s="10"/>
      <c r="MCY49" s="10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0"/>
      <c r="MDK49" s="10"/>
      <c r="MDL49" s="10"/>
      <c r="MDM49" s="10"/>
      <c r="MDN49" s="10"/>
      <c r="MDO49" s="10"/>
      <c r="MDP49" s="10"/>
      <c r="MDQ49" s="10"/>
      <c r="MDR49" s="10"/>
      <c r="MDS49" s="10"/>
      <c r="MDT49" s="10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0"/>
      <c r="MEF49" s="10"/>
      <c r="MEG49" s="10"/>
      <c r="MEH49" s="10"/>
      <c r="MEI49" s="10"/>
      <c r="MEJ49" s="10"/>
      <c r="MEK49" s="10"/>
      <c r="MEL49" s="10"/>
      <c r="MEM49" s="10"/>
      <c r="MEN49" s="10"/>
      <c r="MEO49" s="10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0"/>
      <c r="MFA49" s="10"/>
      <c r="MFB49" s="10"/>
      <c r="MFC49" s="10"/>
      <c r="MFD49" s="10"/>
      <c r="MFE49" s="10"/>
      <c r="MFF49" s="10"/>
      <c r="MFG49" s="10"/>
      <c r="MFH49" s="10"/>
      <c r="MFI49" s="10"/>
      <c r="MFJ49" s="10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0"/>
      <c r="MFV49" s="10"/>
      <c r="MFW49" s="10"/>
      <c r="MFX49" s="10"/>
      <c r="MFY49" s="10"/>
      <c r="MFZ49" s="10"/>
      <c r="MGA49" s="10"/>
      <c r="MGB49" s="10"/>
      <c r="MGC49" s="10"/>
      <c r="MGD49" s="10"/>
      <c r="MGE49" s="10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0"/>
      <c r="MGQ49" s="10"/>
      <c r="MGR49" s="10"/>
      <c r="MGS49" s="10"/>
      <c r="MGT49" s="10"/>
      <c r="MGU49" s="10"/>
      <c r="MGV49" s="10"/>
      <c r="MGW49" s="10"/>
      <c r="MGX49" s="10"/>
      <c r="MGY49" s="10"/>
      <c r="MGZ49" s="10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0"/>
      <c r="MHL49" s="10"/>
      <c r="MHM49" s="10"/>
      <c r="MHN49" s="10"/>
      <c r="MHO49" s="10"/>
      <c r="MHP49" s="10"/>
      <c r="MHQ49" s="10"/>
      <c r="MHR49" s="10"/>
      <c r="MHS49" s="10"/>
      <c r="MHT49" s="10"/>
      <c r="MHU49" s="10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0"/>
      <c r="MIG49" s="10"/>
      <c r="MIH49" s="10"/>
      <c r="MII49" s="10"/>
      <c r="MIJ49" s="10"/>
      <c r="MIK49" s="10"/>
      <c r="MIL49" s="10"/>
      <c r="MIM49" s="10"/>
      <c r="MIN49" s="10"/>
      <c r="MIO49" s="10"/>
      <c r="MIP49" s="10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0"/>
      <c r="MJB49" s="10"/>
      <c r="MJC49" s="10"/>
      <c r="MJD49" s="10"/>
      <c r="MJE49" s="10"/>
      <c r="MJF49" s="10"/>
      <c r="MJG49" s="10"/>
      <c r="MJH49" s="10"/>
      <c r="MJI49" s="10"/>
      <c r="MJJ49" s="10"/>
      <c r="MJK49" s="10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0"/>
      <c r="MJW49" s="10"/>
      <c r="MJX49" s="10"/>
      <c r="MJY49" s="10"/>
      <c r="MJZ49" s="10"/>
      <c r="MKA49" s="10"/>
      <c r="MKB49" s="10"/>
      <c r="MKC49" s="10"/>
      <c r="MKD49" s="10"/>
      <c r="MKE49" s="10"/>
      <c r="MKF49" s="10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0"/>
      <c r="MKR49" s="10"/>
      <c r="MKS49" s="10"/>
      <c r="MKT49" s="10"/>
      <c r="MKU49" s="10"/>
      <c r="MKV49" s="10"/>
      <c r="MKW49" s="10"/>
      <c r="MKX49" s="10"/>
      <c r="MKY49" s="10"/>
      <c r="MKZ49" s="10"/>
      <c r="MLA49" s="10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0"/>
      <c r="MLM49" s="10"/>
      <c r="MLN49" s="10"/>
      <c r="MLO49" s="10"/>
      <c r="MLP49" s="10"/>
      <c r="MLQ49" s="10"/>
      <c r="MLR49" s="10"/>
      <c r="MLS49" s="10"/>
      <c r="MLT49" s="10"/>
      <c r="MLU49" s="10"/>
      <c r="MLV49" s="10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0"/>
      <c r="MMH49" s="10"/>
      <c r="MMI49" s="10"/>
      <c r="MMJ49" s="10"/>
      <c r="MMK49" s="10"/>
      <c r="MML49" s="10"/>
      <c r="MMM49" s="10"/>
      <c r="MMN49" s="10"/>
      <c r="MMO49" s="10"/>
      <c r="MMP49" s="10"/>
      <c r="MMQ49" s="10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0"/>
      <c r="MNC49" s="10"/>
      <c r="MND49" s="10"/>
      <c r="MNE49" s="10"/>
      <c r="MNF49" s="10"/>
      <c r="MNG49" s="10"/>
      <c r="MNH49" s="10"/>
      <c r="MNI49" s="10"/>
      <c r="MNJ49" s="10"/>
      <c r="MNK49" s="10"/>
      <c r="MNL49" s="10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0"/>
      <c r="MNX49" s="10"/>
      <c r="MNY49" s="10"/>
      <c r="MNZ49" s="10"/>
      <c r="MOA49" s="10"/>
      <c r="MOB49" s="10"/>
      <c r="MOC49" s="10"/>
      <c r="MOD49" s="10"/>
      <c r="MOE49" s="10"/>
      <c r="MOF49" s="10"/>
      <c r="MOG49" s="10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0"/>
      <c r="MOS49" s="10"/>
      <c r="MOT49" s="10"/>
      <c r="MOU49" s="10"/>
      <c r="MOV49" s="10"/>
      <c r="MOW49" s="10"/>
      <c r="MOX49" s="10"/>
      <c r="MOY49" s="10"/>
      <c r="MOZ49" s="10"/>
      <c r="MPA49" s="10"/>
      <c r="MPB49" s="10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0"/>
      <c r="MPN49" s="10"/>
      <c r="MPO49" s="10"/>
      <c r="MPP49" s="10"/>
      <c r="MPQ49" s="10"/>
      <c r="MPR49" s="10"/>
      <c r="MPS49" s="10"/>
      <c r="MPT49" s="10"/>
      <c r="MPU49" s="10"/>
      <c r="MPV49" s="10"/>
      <c r="MPW49" s="10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0"/>
      <c r="MQI49" s="10"/>
      <c r="MQJ49" s="10"/>
      <c r="MQK49" s="10"/>
      <c r="MQL49" s="10"/>
      <c r="MQM49" s="10"/>
      <c r="MQN49" s="10"/>
      <c r="MQO49" s="10"/>
      <c r="MQP49" s="10"/>
      <c r="MQQ49" s="10"/>
      <c r="MQR49" s="10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0"/>
      <c r="MRD49" s="10"/>
      <c r="MRE49" s="10"/>
      <c r="MRF49" s="10"/>
      <c r="MRG49" s="10"/>
      <c r="MRH49" s="10"/>
      <c r="MRI49" s="10"/>
      <c r="MRJ49" s="10"/>
      <c r="MRK49" s="10"/>
      <c r="MRL49" s="10"/>
      <c r="MRM49" s="10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0"/>
      <c r="MRY49" s="10"/>
      <c r="MRZ49" s="10"/>
      <c r="MSA49" s="10"/>
      <c r="MSB49" s="10"/>
      <c r="MSC49" s="10"/>
      <c r="MSD49" s="10"/>
      <c r="MSE49" s="10"/>
      <c r="MSF49" s="10"/>
      <c r="MSG49" s="10"/>
      <c r="MSH49" s="10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0"/>
      <c r="MST49" s="10"/>
      <c r="MSU49" s="10"/>
      <c r="MSV49" s="10"/>
      <c r="MSW49" s="10"/>
      <c r="MSX49" s="10"/>
      <c r="MSY49" s="10"/>
      <c r="MSZ49" s="10"/>
      <c r="MTA49" s="10"/>
      <c r="MTB49" s="10"/>
      <c r="MTC49" s="10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0"/>
      <c r="MTO49" s="10"/>
      <c r="MTP49" s="10"/>
      <c r="MTQ49" s="10"/>
      <c r="MTR49" s="10"/>
      <c r="MTS49" s="10"/>
      <c r="MTT49" s="10"/>
      <c r="MTU49" s="10"/>
      <c r="MTV49" s="10"/>
      <c r="MTW49" s="10"/>
      <c r="MTX49" s="10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0"/>
      <c r="MUJ49" s="10"/>
      <c r="MUK49" s="10"/>
      <c r="MUL49" s="10"/>
      <c r="MUM49" s="10"/>
      <c r="MUN49" s="10"/>
      <c r="MUO49" s="10"/>
      <c r="MUP49" s="10"/>
      <c r="MUQ49" s="10"/>
      <c r="MUR49" s="10"/>
      <c r="MUS49" s="10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0"/>
      <c r="MVE49" s="10"/>
      <c r="MVF49" s="10"/>
      <c r="MVG49" s="10"/>
      <c r="MVH49" s="10"/>
      <c r="MVI49" s="10"/>
      <c r="MVJ49" s="10"/>
      <c r="MVK49" s="10"/>
      <c r="MVL49" s="10"/>
      <c r="MVM49" s="10"/>
      <c r="MVN49" s="10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0"/>
      <c r="MVZ49" s="10"/>
      <c r="MWA49" s="10"/>
      <c r="MWB49" s="10"/>
      <c r="MWC49" s="10"/>
      <c r="MWD49" s="10"/>
      <c r="MWE49" s="10"/>
      <c r="MWF49" s="10"/>
      <c r="MWG49" s="10"/>
      <c r="MWH49" s="10"/>
      <c r="MWI49" s="10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0"/>
      <c r="MWU49" s="10"/>
      <c r="MWV49" s="10"/>
      <c r="MWW49" s="10"/>
      <c r="MWX49" s="10"/>
      <c r="MWY49" s="10"/>
      <c r="MWZ49" s="10"/>
      <c r="MXA49" s="10"/>
      <c r="MXB49" s="10"/>
      <c r="MXC49" s="10"/>
      <c r="MXD49" s="10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0"/>
      <c r="MXP49" s="10"/>
      <c r="MXQ49" s="10"/>
      <c r="MXR49" s="10"/>
      <c r="MXS49" s="10"/>
      <c r="MXT49" s="10"/>
      <c r="MXU49" s="10"/>
      <c r="MXV49" s="10"/>
      <c r="MXW49" s="10"/>
      <c r="MXX49" s="10"/>
      <c r="MXY49" s="10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0"/>
      <c r="MYK49" s="10"/>
      <c r="MYL49" s="10"/>
      <c r="MYM49" s="10"/>
      <c r="MYN49" s="10"/>
      <c r="MYO49" s="10"/>
      <c r="MYP49" s="10"/>
      <c r="MYQ49" s="10"/>
      <c r="MYR49" s="10"/>
      <c r="MYS49" s="10"/>
      <c r="MYT49" s="10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0"/>
      <c r="MZF49" s="10"/>
      <c r="MZG49" s="10"/>
      <c r="MZH49" s="10"/>
      <c r="MZI49" s="10"/>
      <c r="MZJ49" s="10"/>
      <c r="MZK49" s="10"/>
      <c r="MZL49" s="10"/>
      <c r="MZM49" s="10"/>
      <c r="MZN49" s="10"/>
      <c r="MZO49" s="10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0"/>
      <c r="NAA49" s="10"/>
      <c r="NAB49" s="10"/>
      <c r="NAC49" s="10"/>
      <c r="NAD49" s="10"/>
      <c r="NAE49" s="10"/>
      <c r="NAF49" s="10"/>
      <c r="NAG49" s="10"/>
      <c r="NAH49" s="10"/>
      <c r="NAI49" s="10"/>
      <c r="NAJ49" s="10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0"/>
      <c r="NAV49" s="10"/>
      <c r="NAW49" s="10"/>
      <c r="NAX49" s="10"/>
      <c r="NAY49" s="10"/>
      <c r="NAZ49" s="10"/>
      <c r="NBA49" s="10"/>
      <c r="NBB49" s="10"/>
      <c r="NBC49" s="10"/>
      <c r="NBD49" s="10"/>
      <c r="NBE49" s="10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0"/>
      <c r="NBQ49" s="10"/>
      <c r="NBR49" s="10"/>
      <c r="NBS49" s="10"/>
      <c r="NBT49" s="10"/>
      <c r="NBU49" s="10"/>
      <c r="NBV49" s="10"/>
      <c r="NBW49" s="10"/>
      <c r="NBX49" s="10"/>
      <c r="NBY49" s="10"/>
      <c r="NBZ49" s="10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0"/>
      <c r="NCL49" s="10"/>
      <c r="NCM49" s="10"/>
      <c r="NCN49" s="10"/>
      <c r="NCO49" s="10"/>
      <c r="NCP49" s="10"/>
      <c r="NCQ49" s="10"/>
      <c r="NCR49" s="10"/>
      <c r="NCS49" s="10"/>
      <c r="NCT49" s="10"/>
      <c r="NCU49" s="10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0"/>
      <c r="NDG49" s="10"/>
      <c r="NDH49" s="10"/>
      <c r="NDI49" s="10"/>
      <c r="NDJ49" s="10"/>
      <c r="NDK49" s="10"/>
      <c r="NDL49" s="10"/>
      <c r="NDM49" s="10"/>
      <c r="NDN49" s="10"/>
      <c r="NDO49" s="10"/>
      <c r="NDP49" s="10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0"/>
      <c r="NEB49" s="10"/>
      <c r="NEC49" s="10"/>
      <c r="NED49" s="10"/>
      <c r="NEE49" s="10"/>
      <c r="NEF49" s="10"/>
      <c r="NEG49" s="10"/>
      <c r="NEH49" s="10"/>
      <c r="NEI49" s="10"/>
      <c r="NEJ49" s="10"/>
      <c r="NEK49" s="10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0"/>
      <c r="NEW49" s="10"/>
      <c r="NEX49" s="10"/>
      <c r="NEY49" s="10"/>
      <c r="NEZ49" s="10"/>
      <c r="NFA49" s="10"/>
      <c r="NFB49" s="10"/>
      <c r="NFC49" s="10"/>
      <c r="NFD49" s="10"/>
      <c r="NFE49" s="10"/>
      <c r="NFF49" s="10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0"/>
      <c r="NFR49" s="10"/>
      <c r="NFS49" s="10"/>
      <c r="NFT49" s="10"/>
      <c r="NFU49" s="10"/>
      <c r="NFV49" s="10"/>
      <c r="NFW49" s="10"/>
      <c r="NFX49" s="10"/>
      <c r="NFY49" s="10"/>
      <c r="NFZ49" s="10"/>
      <c r="NGA49" s="10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0"/>
      <c r="NGM49" s="10"/>
      <c r="NGN49" s="10"/>
      <c r="NGO49" s="10"/>
      <c r="NGP49" s="10"/>
      <c r="NGQ49" s="10"/>
      <c r="NGR49" s="10"/>
      <c r="NGS49" s="10"/>
      <c r="NGT49" s="10"/>
      <c r="NGU49" s="10"/>
      <c r="NGV49" s="10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0"/>
      <c r="NHH49" s="10"/>
      <c r="NHI49" s="10"/>
      <c r="NHJ49" s="10"/>
      <c r="NHK49" s="10"/>
      <c r="NHL49" s="10"/>
      <c r="NHM49" s="10"/>
      <c r="NHN49" s="10"/>
      <c r="NHO49" s="10"/>
      <c r="NHP49" s="10"/>
      <c r="NHQ49" s="10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0"/>
      <c r="NIC49" s="10"/>
      <c r="NID49" s="10"/>
      <c r="NIE49" s="10"/>
      <c r="NIF49" s="10"/>
      <c r="NIG49" s="10"/>
      <c r="NIH49" s="10"/>
      <c r="NII49" s="10"/>
      <c r="NIJ49" s="10"/>
      <c r="NIK49" s="10"/>
      <c r="NIL49" s="10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0"/>
      <c r="NIX49" s="10"/>
      <c r="NIY49" s="10"/>
      <c r="NIZ49" s="10"/>
      <c r="NJA49" s="10"/>
      <c r="NJB49" s="10"/>
      <c r="NJC49" s="10"/>
      <c r="NJD49" s="10"/>
      <c r="NJE49" s="10"/>
      <c r="NJF49" s="10"/>
      <c r="NJG49" s="10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0"/>
      <c r="NJS49" s="10"/>
      <c r="NJT49" s="10"/>
      <c r="NJU49" s="10"/>
      <c r="NJV49" s="10"/>
      <c r="NJW49" s="10"/>
      <c r="NJX49" s="10"/>
      <c r="NJY49" s="10"/>
      <c r="NJZ49" s="10"/>
      <c r="NKA49" s="10"/>
      <c r="NKB49" s="10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0"/>
      <c r="NKN49" s="10"/>
      <c r="NKO49" s="10"/>
      <c r="NKP49" s="10"/>
      <c r="NKQ49" s="10"/>
      <c r="NKR49" s="10"/>
      <c r="NKS49" s="10"/>
      <c r="NKT49" s="10"/>
      <c r="NKU49" s="10"/>
      <c r="NKV49" s="10"/>
      <c r="NKW49" s="10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0"/>
      <c r="NLI49" s="10"/>
      <c r="NLJ49" s="10"/>
      <c r="NLK49" s="10"/>
      <c r="NLL49" s="10"/>
      <c r="NLM49" s="10"/>
      <c r="NLN49" s="10"/>
      <c r="NLO49" s="10"/>
      <c r="NLP49" s="10"/>
      <c r="NLQ49" s="10"/>
      <c r="NLR49" s="10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0"/>
      <c r="NMD49" s="10"/>
      <c r="NME49" s="10"/>
      <c r="NMF49" s="10"/>
      <c r="NMG49" s="10"/>
      <c r="NMH49" s="10"/>
      <c r="NMI49" s="10"/>
      <c r="NMJ49" s="10"/>
      <c r="NMK49" s="10"/>
      <c r="NML49" s="10"/>
      <c r="NMM49" s="10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0"/>
      <c r="NMY49" s="10"/>
      <c r="NMZ49" s="10"/>
      <c r="NNA49" s="10"/>
      <c r="NNB49" s="10"/>
      <c r="NNC49" s="10"/>
      <c r="NND49" s="10"/>
      <c r="NNE49" s="10"/>
      <c r="NNF49" s="10"/>
      <c r="NNG49" s="10"/>
      <c r="NNH49" s="10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0"/>
      <c r="NNT49" s="10"/>
      <c r="NNU49" s="10"/>
      <c r="NNV49" s="10"/>
      <c r="NNW49" s="10"/>
      <c r="NNX49" s="10"/>
      <c r="NNY49" s="10"/>
      <c r="NNZ49" s="10"/>
      <c r="NOA49" s="10"/>
      <c r="NOB49" s="10"/>
      <c r="NOC49" s="10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0"/>
      <c r="NOO49" s="10"/>
      <c r="NOP49" s="10"/>
      <c r="NOQ49" s="10"/>
      <c r="NOR49" s="10"/>
      <c r="NOS49" s="10"/>
      <c r="NOT49" s="10"/>
      <c r="NOU49" s="10"/>
      <c r="NOV49" s="10"/>
      <c r="NOW49" s="10"/>
      <c r="NOX49" s="10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0"/>
      <c r="NPJ49" s="10"/>
      <c r="NPK49" s="10"/>
      <c r="NPL49" s="10"/>
      <c r="NPM49" s="10"/>
      <c r="NPN49" s="10"/>
      <c r="NPO49" s="10"/>
      <c r="NPP49" s="10"/>
      <c r="NPQ49" s="10"/>
      <c r="NPR49" s="10"/>
      <c r="NPS49" s="10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0"/>
      <c r="NQE49" s="10"/>
      <c r="NQF49" s="10"/>
      <c r="NQG49" s="10"/>
      <c r="NQH49" s="10"/>
      <c r="NQI49" s="10"/>
      <c r="NQJ49" s="10"/>
      <c r="NQK49" s="10"/>
      <c r="NQL49" s="10"/>
      <c r="NQM49" s="10"/>
      <c r="NQN49" s="10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0"/>
      <c r="NQZ49" s="10"/>
      <c r="NRA49" s="10"/>
      <c r="NRB49" s="10"/>
      <c r="NRC49" s="10"/>
      <c r="NRD49" s="10"/>
      <c r="NRE49" s="10"/>
      <c r="NRF49" s="10"/>
      <c r="NRG49" s="10"/>
      <c r="NRH49" s="10"/>
      <c r="NRI49" s="10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0"/>
      <c r="NRU49" s="10"/>
      <c r="NRV49" s="10"/>
      <c r="NRW49" s="10"/>
      <c r="NRX49" s="10"/>
      <c r="NRY49" s="10"/>
      <c r="NRZ49" s="10"/>
      <c r="NSA49" s="10"/>
      <c r="NSB49" s="10"/>
      <c r="NSC49" s="10"/>
      <c r="NSD49" s="10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0"/>
      <c r="NSP49" s="10"/>
      <c r="NSQ49" s="10"/>
      <c r="NSR49" s="10"/>
      <c r="NSS49" s="10"/>
      <c r="NST49" s="10"/>
      <c r="NSU49" s="10"/>
      <c r="NSV49" s="10"/>
      <c r="NSW49" s="10"/>
      <c r="NSX49" s="10"/>
      <c r="NSY49" s="10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0"/>
      <c r="NTK49" s="10"/>
      <c r="NTL49" s="10"/>
      <c r="NTM49" s="10"/>
      <c r="NTN49" s="10"/>
      <c r="NTO49" s="10"/>
      <c r="NTP49" s="10"/>
      <c r="NTQ49" s="10"/>
      <c r="NTR49" s="10"/>
      <c r="NTS49" s="10"/>
      <c r="NTT49" s="10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0"/>
      <c r="NUF49" s="10"/>
      <c r="NUG49" s="10"/>
      <c r="NUH49" s="10"/>
      <c r="NUI49" s="10"/>
      <c r="NUJ49" s="10"/>
      <c r="NUK49" s="10"/>
      <c r="NUL49" s="10"/>
      <c r="NUM49" s="10"/>
      <c r="NUN49" s="10"/>
      <c r="NUO49" s="10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0"/>
      <c r="NVA49" s="10"/>
      <c r="NVB49" s="10"/>
      <c r="NVC49" s="10"/>
      <c r="NVD49" s="10"/>
      <c r="NVE49" s="10"/>
      <c r="NVF49" s="10"/>
      <c r="NVG49" s="10"/>
      <c r="NVH49" s="10"/>
      <c r="NVI49" s="10"/>
      <c r="NVJ49" s="10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0"/>
      <c r="NVV49" s="10"/>
      <c r="NVW49" s="10"/>
      <c r="NVX49" s="10"/>
      <c r="NVY49" s="10"/>
      <c r="NVZ49" s="10"/>
      <c r="NWA49" s="10"/>
      <c r="NWB49" s="10"/>
      <c r="NWC49" s="10"/>
      <c r="NWD49" s="10"/>
      <c r="NWE49" s="10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0"/>
      <c r="NWQ49" s="10"/>
      <c r="NWR49" s="10"/>
      <c r="NWS49" s="10"/>
      <c r="NWT49" s="10"/>
      <c r="NWU49" s="10"/>
      <c r="NWV49" s="10"/>
      <c r="NWW49" s="10"/>
      <c r="NWX49" s="10"/>
      <c r="NWY49" s="10"/>
      <c r="NWZ49" s="10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0"/>
      <c r="NXL49" s="10"/>
      <c r="NXM49" s="10"/>
      <c r="NXN49" s="10"/>
      <c r="NXO49" s="10"/>
      <c r="NXP49" s="10"/>
      <c r="NXQ49" s="10"/>
      <c r="NXR49" s="10"/>
      <c r="NXS49" s="10"/>
      <c r="NXT49" s="10"/>
      <c r="NXU49" s="10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0"/>
      <c r="NYG49" s="10"/>
      <c r="NYH49" s="10"/>
      <c r="NYI49" s="10"/>
      <c r="NYJ49" s="10"/>
      <c r="NYK49" s="10"/>
      <c r="NYL49" s="10"/>
      <c r="NYM49" s="10"/>
      <c r="NYN49" s="10"/>
      <c r="NYO49" s="10"/>
      <c r="NYP49" s="10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0"/>
      <c r="NZB49" s="10"/>
      <c r="NZC49" s="10"/>
      <c r="NZD49" s="10"/>
      <c r="NZE49" s="10"/>
      <c r="NZF49" s="10"/>
      <c r="NZG49" s="10"/>
      <c r="NZH49" s="10"/>
      <c r="NZI49" s="10"/>
      <c r="NZJ49" s="10"/>
      <c r="NZK49" s="10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0"/>
      <c r="NZW49" s="10"/>
      <c r="NZX49" s="10"/>
      <c r="NZY49" s="10"/>
      <c r="NZZ49" s="10"/>
      <c r="OAA49" s="10"/>
      <c r="OAB49" s="10"/>
      <c r="OAC49" s="10"/>
      <c r="OAD49" s="10"/>
      <c r="OAE49" s="10"/>
      <c r="OAF49" s="10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0"/>
      <c r="OAR49" s="10"/>
      <c r="OAS49" s="10"/>
      <c r="OAT49" s="10"/>
      <c r="OAU49" s="10"/>
      <c r="OAV49" s="10"/>
      <c r="OAW49" s="10"/>
      <c r="OAX49" s="10"/>
      <c r="OAY49" s="10"/>
      <c r="OAZ49" s="10"/>
      <c r="OBA49" s="10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0"/>
      <c r="OBM49" s="10"/>
      <c r="OBN49" s="10"/>
      <c r="OBO49" s="10"/>
      <c r="OBP49" s="10"/>
      <c r="OBQ49" s="10"/>
      <c r="OBR49" s="10"/>
      <c r="OBS49" s="10"/>
      <c r="OBT49" s="10"/>
      <c r="OBU49" s="10"/>
      <c r="OBV49" s="10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0"/>
      <c r="OCH49" s="10"/>
      <c r="OCI49" s="10"/>
      <c r="OCJ49" s="10"/>
      <c r="OCK49" s="10"/>
      <c r="OCL49" s="10"/>
      <c r="OCM49" s="10"/>
      <c r="OCN49" s="10"/>
      <c r="OCO49" s="10"/>
      <c r="OCP49" s="10"/>
      <c r="OCQ49" s="10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0"/>
      <c r="ODC49" s="10"/>
      <c r="ODD49" s="10"/>
      <c r="ODE49" s="10"/>
      <c r="ODF49" s="10"/>
      <c r="ODG49" s="10"/>
      <c r="ODH49" s="10"/>
      <c r="ODI49" s="10"/>
      <c r="ODJ49" s="10"/>
      <c r="ODK49" s="10"/>
      <c r="ODL49" s="10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0"/>
      <c r="ODX49" s="10"/>
      <c r="ODY49" s="10"/>
      <c r="ODZ49" s="10"/>
      <c r="OEA49" s="10"/>
      <c r="OEB49" s="10"/>
      <c r="OEC49" s="10"/>
      <c r="OED49" s="10"/>
      <c r="OEE49" s="10"/>
      <c r="OEF49" s="10"/>
      <c r="OEG49" s="10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0"/>
      <c r="OES49" s="10"/>
      <c r="OET49" s="10"/>
      <c r="OEU49" s="10"/>
      <c r="OEV49" s="10"/>
      <c r="OEW49" s="10"/>
      <c r="OEX49" s="10"/>
      <c r="OEY49" s="10"/>
      <c r="OEZ49" s="10"/>
      <c r="OFA49" s="10"/>
      <c r="OFB49" s="10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0"/>
      <c r="OFN49" s="10"/>
      <c r="OFO49" s="10"/>
      <c r="OFP49" s="10"/>
      <c r="OFQ49" s="10"/>
      <c r="OFR49" s="10"/>
      <c r="OFS49" s="10"/>
      <c r="OFT49" s="10"/>
      <c r="OFU49" s="10"/>
      <c r="OFV49" s="10"/>
      <c r="OFW49" s="10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0"/>
      <c r="OGI49" s="10"/>
      <c r="OGJ49" s="10"/>
      <c r="OGK49" s="10"/>
      <c r="OGL49" s="10"/>
      <c r="OGM49" s="10"/>
      <c r="OGN49" s="10"/>
      <c r="OGO49" s="10"/>
      <c r="OGP49" s="10"/>
      <c r="OGQ49" s="10"/>
      <c r="OGR49" s="10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0"/>
      <c r="OHD49" s="10"/>
      <c r="OHE49" s="10"/>
      <c r="OHF49" s="10"/>
      <c r="OHG49" s="10"/>
      <c r="OHH49" s="10"/>
      <c r="OHI49" s="10"/>
      <c r="OHJ49" s="10"/>
      <c r="OHK49" s="10"/>
      <c r="OHL49" s="10"/>
      <c r="OHM49" s="10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0"/>
      <c r="OHY49" s="10"/>
      <c r="OHZ49" s="10"/>
      <c r="OIA49" s="10"/>
      <c r="OIB49" s="10"/>
      <c r="OIC49" s="10"/>
      <c r="OID49" s="10"/>
      <c r="OIE49" s="10"/>
      <c r="OIF49" s="10"/>
      <c r="OIG49" s="10"/>
      <c r="OIH49" s="10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0"/>
      <c r="OIT49" s="10"/>
      <c r="OIU49" s="10"/>
      <c r="OIV49" s="10"/>
      <c r="OIW49" s="10"/>
      <c r="OIX49" s="10"/>
      <c r="OIY49" s="10"/>
      <c r="OIZ49" s="10"/>
      <c r="OJA49" s="10"/>
      <c r="OJB49" s="10"/>
      <c r="OJC49" s="10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0"/>
      <c r="OJO49" s="10"/>
      <c r="OJP49" s="10"/>
      <c r="OJQ49" s="10"/>
      <c r="OJR49" s="10"/>
      <c r="OJS49" s="10"/>
      <c r="OJT49" s="10"/>
      <c r="OJU49" s="10"/>
      <c r="OJV49" s="10"/>
      <c r="OJW49" s="10"/>
      <c r="OJX49" s="10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0"/>
      <c r="OKJ49" s="10"/>
      <c r="OKK49" s="10"/>
      <c r="OKL49" s="10"/>
      <c r="OKM49" s="10"/>
      <c r="OKN49" s="10"/>
      <c r="OKO49" s="10"/>
      <c r="OKP49" s="10"/>
      <c r="OKQ49" s="10"/>
      <c r="OKR49" s="10"/>
      <c r="OKS49" s="10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0"/>
      <c r="OLE49" s="10"/>
      <c r="OLF49" s="10"/>
      <c r="OLG49" s="10"/>
      <c r="OLH49" s="10"/>
      <c r="OLI49" s="10"/>
      <c r="OLJ49" s="10"/>
      <c r="OLK49" s="10"/>
      <c r="OLL49" s="10"/>
      <c r="OLM49" s="10"/>
      <c r="OLN49" s="10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0"/>
      <c r="OLZ49" s="10"/>
      <c r="OMA49" s="10"/>
      <c r="OMB49" s="10"/>
      <c r="OMC49" s="10"/>
      <c r="OMD49" s="10"/>
      <c r="OME49" s="10"/>
      <c r="OMF49" s="10"/>
      <c r="OMG49" s="10"/>
      <c r="OMH49" s="10"/>
      <c r="OMI49" s="10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0"/>
      <c r="OMU49" s="10"/>
      <c r="OMV49" s="10"/>
      <c r="OMW49" s="10"/>
      <c r="OMX49" s="10"/>
      <c r="OMY49" s="10"/>
      <c r="OMZ49" s="10"/>
      <c r="ONA49" s="10"/>
      <c r="ONB49" s="10"/>
      <c r="ONC49" s="10"/>
      <c r="OND49" s="10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0"/>
      <c r="ONP49" s="10"/>
      <c r="ONQ49" s="10"/>
      <c r="ONR49" s="10"/>
      <c r="ONS49" s="10"/>
      <c r="ONT49" s="10"/>
      <c r="ONU49" s="10"/>
      <c r="ONV49" s="10"/>
      <c r="ONW49" s="10"/>
      <c r="ONX49" s="10"/>
      <c r="ONY49" s="10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0"/>
      <c r="OOK49" s="10"/>
      <c r="OOL49" s="10"/>
      <c r="OOM49" s="10"/>
      <c r="OON49" s="10"/>
      <c r="OOO49" s="10"/>
      <c r="OOP49" s="10"/>
      <c r="OOQ49" s="10"/>
      <c r="OOR49" s="10"/>
      <c r="OOS49" s="10"/>
      <c r="OOT49" s="10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0"/>
      <c r="OPF49" s="10"/>
      <c r="OPG49" s="10"/>
      <c r="OPH49" s="10"/>
      <c r="OPI49" s="10"/>
      <c r="OPJ49" s="10"/>
      <c r="OPK49" s="10"/>
      <c r="OPL49" s="10"/>
      <c r="OPM49" s="10"/>
      <c r="OPN49" s="10"/>
      <c r="OPO49" s="10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0"/>
      <c r="OQA49" s="10"/>
      <c r="OQB49" s="10"/>
      <c r="OQC49" s="10"/>
      <c r="OQD49" s="10"/>
      <c r="OQE49" s="10"/>
      <c r="OQF49" s="10"/>
      <c r="OQG49" s="10"/>
      <c r="OQH49" s="10"/>
      <c r="OQI49" s="10"/>
      <c r="OQJ49" s="10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0"/>
      <c r="OQV49" s="10"/>
      <c r="OQW49" s="10"/>
      <c r="OQX49" s="10"/>
      <c r="OQY49" s="10"/>
      <c r="OQZ49" s="10"/>
      <c r="ORA49" s="10"/>
      <c r="ORB49" s="10"/>
      <c r="ORC49" s="10"/>
      <c r="ORD49" s="10"/>
      <c r="ORE49" s="10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0"/>
      <c r="ORQ49" s="10"/>
      <c r="ORR49" s="10"/>
      <c r="ORS49" s="10"/>
      <c r="ORT49" s="10"/>
      <c r="ORU49" s="10"/>
      <c r="ORV49" s="10"/>
      <c r="ORW49" s="10"/>
      <c r="ORX49" s="10"/>
      <c r="ORY49" s="10"/>
      <c r="ORZ49" s="10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0"/>
      <c r="OSL49" s="10"/>
      <c r="OSM49" s="10"/>
      <c r="OSN49" s="10"/>
      <c r="OSO49" s="10"/>
      <c r="OSP49" s="10"/>
      <c r="OSQ49" s="10"/>
      <c r="OSR49" s="10"/>
      <c r="OSS49" s="10"/>
      <c r="OST49" s="10"/>
      <c r="OSU49" s="10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0"/>
      <c r="OTG49" s="10"/>
      <c r="OTH49" s="10"/>
      <c r="OTI49" s="10"/>
      <c r="OTJ49" s="10"/>
      <c r="OTK49" s="10"/>
      <c r="OTL49" s="10"/>
      <c r="OTM49" s="10"/>
      <c r="OTN49" s="10"/>
      <c r="OTO49" s="10"/>
      <c r="OTP49" s="10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0"/>
      <c r="OUB49" s="10"/>
      <c r="OUC49" s="10"/>
      <c r="OUD49" s="10"/>
      <c r="OUE49" s="10"/>
      <c r="OUF49" s="10"/>
      <c r="OUG49" s="10"/>
      <c r="OUH49" s="10"/>
      <c r="OUI49" s="10"/>
      <c r="OUJ49" s="10"/>
      <c r="OUK49" s="10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0"/>
      <c r="OUW49" s="10"/>
      <c r="OUX49" s="10"/>
      <c r="OUY49" s="10"/>
      <c r="OUZ49" s="10"/>
      <c r="OVA49" s="10"/>
      <c r="OVB49" s="10"/>
      <c r="OVC49" s="10"/>
      <c r="OVD49" s="10"/>
      <c r="OVE49" s="10"/>
      <c r="OVF49" s="10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0"/>
      <c r="OVR49" s="10"/>
      <c r="OVS49" s="10"/>
      <c r="OVT49" s="10"/>
      <c r="OVU49" s="10"/>
      <c r="OVV49" s="10"/>
      <c r="OVW49" s="10"/>
      <c r="OVX49" s="10"/>
      <c r="OVY49" s="10"/>
      <c r="OVZ49" s="10"/>
      <c r="OWA49" s="10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0"/>
      <c r="OWM49" s="10"/>
      <c r="OWN49" s="10"/>
      <c r="OWO49" s="10"/>
      <c r="OWP49" s="10"/>
      <c r="OWQ49" s="10"/>
      <c r="OWR49" s="10"/>
      <c r="OWS49" s="10"/>
      <c r="OWT49" s="10"/>
      <c r="OWU49" s="10"/>
      <c r="OWV49" s="10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0"/>
      <c r="OXH49" s="10"/>
      <c r="OXI49" s="10"/>
      <c r="OXJ49" s="10"/>
      <c r="OXK49" s="10"/>
      <c r="OXL49" s="10"/>
      <c r="OXM49" s="10"/>
      <c r="OXN49" s="10"/>
      <c r="OXO49" s="10"/>
      <c r="OXP49" s="10"/>
      <c r="OXQ49" s="10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0"/>
      <c r="OYC49" s="10"/>
      <c r="OYD49" s="10"/>
      <c r="OYE49" s="10"/>
      <c r="OYF49" s="10"/>
      <c r="OYG49" s="10"/>
      <c r="OYH49" s="10"/>
      <c r="OYI49" s="10"/>
      <c r="OYJ49" s="10"/>
      <c r="OYK49" s="10"/>
      <c r="OYL49" s="10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0"/>
      <c r="OYX49" s="10"/>
      <c r="OYY49" s="10"/>
      <c r="OYZ49" s="10"/>
      <c r="OZA49" s="10"/>
      <c r="OZB49" s="10"/>
      <c r="OZC49" s="10"/>
      <c r="OZD49" s="10"/>
      <c r="OZE49" s="10"/>
      <c r="OZF49" s="10"/>
      <c r="OZG49" s="10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0"/>
      <c r="OZS49" s="10"/>
      <c r="OZT49" s="10"/>
      <c r="OZU49" s="10"/>
      <c r="OZV49" s="10"/>
      <c r="OZW49" s="10"/>
      <c r="OZX49" s="10"/>
      <c r="OZY49" s="10"/>
      <c r="OZZ49" s="10"/>
      <c r="PAA49" s="10"/>
      <c r="PAB49" s="10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0"/>
      <c r="PAN49" s="10"/>
      <c r="PAO49" s="10"/>
      <c r="PAP49" s="10"/>
      <c r="PAQ49" s="10"/>
      <c r="PAR49" s="10"/>
      <c r="PAS49" s="10"/>
      <c r="PAT49" s="10"/>
      <c r="PAU49" s="10"/>
      <c r="PAV49" s="10"/>
      <c r="PAW49" s="10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0"/>
      <c r="PBI49" s="10"/>
      <c r="PBJ49" s="10"/>
      <c r="PBK49" s="10"/>
      <c r="PBL49" s="10"/>
      <c r="PBM49" s="10"/>
      <c r="PBN49" s="10"/>
      <c r="PBO49" s="10"/>
      <c r="PBP49" s="10"/>
      <c r="PBQ49" s="10"/>
      <c r="PBR49" s="10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0"/>
      <c r="PCD49" s="10"/>
      <c r="PCE49" s="10"/>
      <c r="PCF49" s="10"/>
      <c r="PCG49" s="10"/>
      <c r="PCH49" s="10"/>
      <c r="PCI49" s="10"/>
      <c r="PCJ49" s="10"/>
      <c r="PCK49" s="10"/>
      <c r="PCL49" s="10"/>
      <c r="PCM49" s="10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0"/>
      <c r="PCY49" s="10"/>
      <c r="PCZ49" s="10"/>
      <c r="PDA49" s="10"/>
      <c r="PDB49" s="10"/>
      <c r="PDC49" s="10"/>
      <c r="PDD49" s="10"/>
      <c r="PDE49" s="10"/>
      <c r="PDF49" s="10"/>
      <c r="PDG49" s="10"/>
      <c r="PDH49" s="10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0"/>
      <c r="PDT49" s="10"/>
      <c r="PDU49" s="10"/>
      <c r="PDV49" s="10"/>
      <c r="PDW49" s="10"/>
      <c r="PDX49" s="10"/>
      <c r="PDY49" s="10"/>
      <c r="PDZ49" s="10"/>
      <c r="PEA49" s="10"/>
      <c r="PEB49" s="10"/>
      <c r="PEC49" s="10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0"/>
      <c r="PEO49" s="10"/>
      <c r="PEP49" s="10"/>
      <c r="PEQ49" s="10"/>
      <c r="PER49" s="10"/>
      <c r="PES49" s="10"/>
      <c r="PET49" s="10"/>
      <c r="PEU49" s="10"/>
      <c r="PEV49" s="10"/>
      <c r="PEW49" s="10"/>
      <c r="PEX49" s="10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0"/>
      <c r="PFJ49" s="10"/>
      <c r="PFK49" s="10"/>
      <c r="PFL49" s="10"/>
      <c r="PFM49" s="10"/>
      <c r="PFN49" s="10"/>
      <c r="PFO49" s="10"/>
      <c r="PFP49" s="10"/>
      <c r="PFQ49" s="10"/>
      <c r="PFR49" s="10"/>
      <c r="PFS49" s="10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0"/>
      <c r="PGE49" s="10"/>
      <c r="PGF49" s="10"/>
      <c r="PGG49" s="10"/>
      <c r="PGH49" s="10"/>
      <c r="PGI49" s="10"/>
      <c r="PGJ49" s="10"/>
      <c r="PGK49" s="10"/>
      <c r="PGL49" s="10"/>
      <c r="PGM49" s="10"/>
      <c r="PGN49" s="10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0"/>
      <c r="PGZ49" s="10"/>
      <c r="PHA49" s="10"/>
      <c r="PHB49" s="10"/>
      <c r="PHC49" s="10"/>
      <c r="PHD49" s="10"/>
      <c r="PHE49" s="10"/>
      <c r="PHF49" s="10"/>
      <c r="PHG49" s="10"/>
      <c r="PHH49" s="10"/>
      <c r="PHI49" s="10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0"/>
      <c r="PHU49" s="10"/>
      <c r="PHV49" s="10"/>
      <c r="PHW49" s="10"/>
      <c r="PHX49" s="10"/>
      <c r="PHY49" s="10"/>
      <c r="PHZ49" s="10"/>
      <c r="PIA49" s="10"/>
      <c r="PIB49" s="10"/>
      <c r="PIC49" s="10"/>
      <c r="PID49" s="10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0"/>
      <c r="PIP49" s="10"/>
      <c r="PIQ49" s="10"/>
      <c r="PIR49" s="10"/>
      <c r="PIS49" s="10"/>
      <c r="PIT49" s="10"/>
      <c r="PIU49" s="10"/>
      <c r="PIV49" s="10"/>
      <c r="PIW49" s="10"/>
      <c r="PIX49" s="10"/>
      <c r="PIY49" s="10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0"/>
      <c r="PJK49" s="10"/>
      <c r="PJL49" s="10"/>
      <c r="PJM49" s="10"/>
      <c r="PJN49" s="10"/>
      <c r="PJO49" s="10"/>
      <c r="PJP49" s="10"/>
      <c r="PJQ49" s="10"/>
      <c r="PJR49" s="10"/>
      <c r="PJS49" s="10"/>
      <c r="PJT49" s="10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0"/>
      <c r="PKF49" s="10"/>
      <c r="PKG49" s="10"/>
      <c r="PKH49" s="10"/>
      <c r="PKI49" s="10"/>
      <c r="PKJ49" s="10"/>
      <c r="PKK49" s="10"/>
      <c r="PKL49" s="10"/>
      <c r="PKM49" s="10"/>
      <c r="PKN49" s="10"/>
      <c r="PKO49" s="10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0"/>
      <c r="PLA49" s="10"/>
      <c r="PLB49" s="10"/>
      <c r="PLC49" s="10"/>
      <c r="PLD49" s="10"/>
      <c r="PLE49" s="10"/>
      <c r="PLF49" s="10"/>
      <c r="PLG49" s="10"/>
      <c r="PLH49" s="10"/>
      <c r="PLI49" s="10"/>
      <c r="PLJ49" s="10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0"/>
      <c r="PLV49" s="10"/>
      <c r="PLW49" s="10"/>
      <c r="PLX49" s="10"/>
      <c r="PLY49" s="10"/>
      <c r="PLZ49" s="10"/>
      <c r="PMA49" s="10"/>
      <c r="PMB49" s="10"/>
      <c r="PMC49" s="10"/>
      <c r="PMD49" s="10"/>
      <c r="PME49" s="10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0"/>
      <c r="PMQ49" s="10"/>
      <c r="PMR49" s="10"/>
      <c r="PMS49" s="10"/>
      <c r="PMT49" s="10"/>
      <c r="PMU49" s="10"/>
      <c r="PMV49" s="10"/>
      <c r="PMW49" s="10"/>
      <c r="PMX49" s="10"/>
      <c r="PMY49" s="10"/>
      <c r="PMZ49" s="10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0"/>
      <c r="PNL49" s="10"/>
      <c r="PNM49" s="10"/>
      <c r="PNN49" s="10"/>
      <c r="PNO49" s="10"/>
      <c r="PNP49" s="10"/>
      <c r="PNQ49" s="10"/>
      <c r="PNR49" s="10"/>
      <c r="PNS49" s="10"/>
      <c r="PNT49" s="10"/>
      <c r="PNU49" s="10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0"/>
      <c r="POG49" s="10"/>
      <c r="POH49" s="10"/>
      <c r="POI49" s="10"/>
      <c r="POJ49" s="10"/>
      <c r="POK49" s="10"/>
      <c r="POL49" s="10"/>
      <c r="POM49" s="10"/>
      <c r="PON49" s="10"/>
      <c r="POO49" s="10"/>
      <c r="POP49" s="10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0"/>
      <c r="PPB49" s="10"/>
      <c r="PPC49" s="10"/>
      <c r="PPD49" s="10"/>
      <c r="PPE49" s="10"/>
      <c r="PPF49" s="10"/>
      <c r="PPG49" s="10"/>
      <c r="PPH49" s="10"/>
      <c r="PPI49" s="10"/>
      <c r="PPJ49" s="10"/>
      <c r="PPK49" s="10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0"/>
      <c r="PPW49" s="10"/>
      <c r="PPX49" s="10"/>
      <c r="PPY49" s="10"/>
      <c r="PPZ49" s="10"/>
      <c r="PQA49" s="10"/>
      <c r="PQB49" s="10"/>
      <c r="PQC49" s="10"/>
      <c r="PQD49" s="10"/>
      <c r="PQE49" s="10"/>
      <c r="PQF49" s="10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0"/>
      <c r="PQR49" s="10"/>
      <c r="PQS49" s="10"/>
      <c r="PQT49" s="10"/>
      <c r="PQU49" s="10"/>
      <c r="PQV49" s="10"/>
      <c r="PQW49" s="10"/>
      <c r="PQX49" s="10"/>
      <c r="PQY49" s="10"/>
      <c r="PQZ49" s="10"/>
      <c r="PRA49" s="10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0"/>
      <c r="PRM49" s="10"/>
      <c r="PRN49" s="10"/>
      <c r="PRO49" s="10"/>
      <c r="PRP49" s="10"/>
      <c r="PRQ49" s="10"/>
      <c r="PRR49" s="10"/>
      <c r="PRS49" s="10"/>
      <c r="PRT49" s="10"/>
      <c r="PRU49" s="10"/>
      <c r="PRV49" s="10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0"/>
      <c r="PSH49" s="10"/>
      <c r="PSI49" s="10"/>
      <c r="PSJ49" s="10"/>
      <c r="PSK49" s="10"/>
      <c r="PSL49" s="10"/>
      <c r="PSM49" s="10"/>
      <c r="PSN49" s="10"/>
      <c r="PSO49" s="10"/>
      <c r="PSP49" s="10"/>
      <c r="PSQ49" s="10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0"/>
      <c r="PTC49" s="10"/>
      <c r="PTD49" s="10"/>
      <c r="PTE49" s="10"/>
      <c r="PTF49" s="10"/>
      <c r="PTG49" s="10"/>
      <c r="PTH49" s="10"/>
      <c r="PTI49" s="10"/>
      <c r="PTJ49" s="10"/>
      <c r="PTK49" s="10"/>
      <c r="PTL49" s="10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0"/>
      <c r="PTX49" s="10"/>
      <c r="PTY49" s="10"/>
      <c r="PTZ49" s="10"/>
      <c r="PUA49" s="10"/>
      <c r="PUB49" s="10"/>
      <c r="PUC49" s="10"/>
      <c r="PUD49" s="10"/>
      <c r="PUE49" s="10"/>
      <c r="PUF49" s="10"/>
      <c r="PUG49" s="10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0"/>
      <c r="PUS49" s="10"/>
      <c r="PUT49" s="10"/>
      <c r="PUU49" s="10"/>
      <c r="PUV49" s="10"/>
      <c r="PUW49" s="10"/>
      <c r="PUX49" s="10"/>
      <c r="PUY49" s="10"/>
      <c r="PUZ49" s="10"/>
      <c r="PVA49" s="10"/>
      <c r="PVB49" s="10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0"/>
      <c r="PVN49" s="10"/>
      <c r="PVO49" s="10"/>
      <c r="PVP49" s="10"/>
      <c r="PVQ49" s="10"/>
      <c r="PVR49" s="10"/>
      <c r="PVS49" s="10"/>
      <c r="PVT49" s="10"/>
      <c r="PVU49" s="10"/>
      <c r="PVV49" s="10"/>
      <c r="PVW49" s="10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0"/>
      <c r="PWI49" s="10"/>
      <c r="PWJ49" s="10"/>
      <c r="PWK49" s="10"/>
      <c r="PWL49" s="10"/>
      <c r="PWM49" s="10"/>
      <c r="PWN49" s="10"/>
      <c r="PWO49" s="10"/>
      <c r="PWP49" s="10"/>
      <c r="PWQ49" s="10"/>
      <c r="PWR49" s="10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0"/>
      <c r="PXD49" s="10"/>
      <c r="PXE49" s="10"/>
      <c r="PXF49" s="10"/>
      <c r="PXG49" s="10"/>
      <c r="PXH49" s="10"/>
      <c r="PXI49" s="10"/>
      <c r="PXJ49" s="10"/>
      <c r="PXK49" s="10"/>
      <c r="PXL49" s="10"/>
      <c r="PXM49" s="10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0"/>
      <c r="PXY49" s="10"/>
      <c r="PXZ49" s="10"/>
      <c r="PYA49" s="10"/>
      <c r="PYB49" s="10"/>
      <c r="PYC49" s="10"/>
      <c r="PYD49" s="10"/>
      <c r="PYE49" s="10"/>
      <c r="PYF49" s="10"/>
      <c r="PYG49" s="10"/>
      <c r="PYH49" s="10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0"/>
      <c r="PYT49" s="10"/>
      <c r="PYU49" s="10"/>
      <c r="PYV49" s="10"/>
      <c r="PYW49" s="10"/>
      <c r="PYX49" s="10"/>
      <c r="PYY49" s="10"/>
      <c r="PYZ49" s="10"/>
      <c r="PZA49" s="10"/>
      <c r="PZB49" s="10"/>
      <c r="PZC49" s="10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0"/>
      <c r="PZO49" s="10"/>
      <c r="PZP49" s="10"/>
      <c r="PZQ49" s="10"/>
      <c r="PZR49" s="10"/>
      <c r="PZS49" s="10"/>
      <c r="PZT49" s="10"/>
      <c r="PZU49" s="10"/>
      <c r="PZV49" s="10"/>
      <c r="PZW49" s="10"/>
      <c r="PZX49" s="10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0"/>
      <c r="QAJ49" s="10"/>
      <c r="QAK49" s="10"/>
      <c r="QAL49" s="10"/>
      <c r="QAM49" s="10"/>
      <c r="QAN49" s="10"/>
      <c r="QAO49" s="10"/>
      <c r="QAP49" s="10"/>
      <c r="QAQ49" s="10"/>
      <c r="QAR49" s="10"/>
      <c r="QAS49" s="10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0"/>
      <c r="QBE49" s="10"/>
      <c r="QBF49" s="10"/>
      <c r="QBG49" s="10"/>
      <c r="QBH49" s="10"/>
      <c r="QBI49" s="10"/>
      <c r="QBJ49" s="10"/>
      <c r="QBK49" s="10"/>
      <c r="QBL49" s="10"/>
      <c r="QBM49" s="10"/>
      <c r="QBN49" s="10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0"/>
      <c r="QBZ49" s="10"/>
      <c r="QCA49" s="10"/>
      <c r="QCB49" s="10"/>
      <c r="QCC49" s="10"/>
      <c r="QCD49" s="10"/>
      <c r="QCE49" s="10"/>
      <c r="QCF49" s="10"/>
      <c r="QCG49" s="10"/>
      <c r="QCH49" s="10"/>
      <c r="QCI49" s="10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0"/>
      <c r="QCU49" s="10"/>
      <c r="QCV49" s="10"/>
      <c r="QCW49" s="10"/>
      <c r="QCX49" s="10"/>
      <c r="QCY49" s="10"/>
      <c r="QCZ49" s="10"/>
      <c r="QDA49" s="10"/>
      <c r="QDB49" s="10"/>
      <c r="QDC49" s="10"/>
      <c r="QDD49" s="10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0"/>
      <c r="QDP49" s="10"/>
      <c r="QDQ49" s="10"/>
      <c r="QDR49" s="10"/>
      <c r="QDS49" s="10"/>
      <c r="QDT49" s="10"/>
      <c r="QDU49" s="10"/>
      <c r="QDV49" s="10"/>
      <c r="QDW49" s="10"/>
      <c r="QDX49" s="10"/>
      <c r="QDY49" s="10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0"/>
      <c r="QEK49" s="10"/>
      <c r="QEL49" s="10"/>
      <c r="QEM49" s="10"/>
      <c r="QEN49" s="10"/>
      <c r="QEO49" s="10"/>
      <c r="QEP49" s="10"/>
      <c r="QEQ49" s="10"/>
      <c r="QER49" s="10"/>
      <c r="QES49" s="10"/>
      <c r="QET49" s="10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0"/>
      <c r="QFF49" s="10"/>
      <c r="QFG49" s="10"/>
      <c r="QFH49" s="10"/>
      <c r="QFI49" s="10"/>
      <c r="QFJ49" s="10"/>
      <c r="QFK49" s="10"/>
      <c r="QFL49" s="10"/>
      <c r="QFM49" s="10"/>
      <c r="QFN49" s="10"/>
      <c r="QFO49" s="10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0"/>
      <c r="QGA49" s="10"/>
      <c r="QGB49" s="10"/>
      <c r="QGC49" s="10"/>
      <c r="QGD49" s="10"/>
      <c r="QGE49" s="10"/>
      <c r="QGF49" s="10"/>
      <c r="QGG49" s="10"/>
      <c r="QGH49" s="10"/>
      <c r="QGI49" s="10"/>
      <c r="QGJ49" s="10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0"/>
      <c r="QGV49" s="10"/>
      <c r="QGW49" s="10"/>
      <c r="QGX49" s="10"/>
      <c r="QGY49" s="10"/>
      <c r="QGZ49" s="10"/>
      <c r="QHA49" s="10"/>
      <c r="QHB49" s="10"/>
      <c r="QHC49" s="10"/>
      <c r="QHD49" s="10"/>
      <c r="QHE49" s="10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0"/>
      <c r="QHQ49" s="10"/>
      <c r="QHR49" s="10"/>
      <c r="QHS49" s="10"/>
      <c r="QHT49" s="10"/>
      <c r="QHU49" s="10"/>
      <c r="QHV49" s="10"/>
      <c r="QHW49" s="10"/>
      <c r="QHX49" s="10"/>
      <c r="QHY49" s="10"/>
      <c r="QHZ49" s="10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0"/>
      <c r="QIL49" s="10"/>
      <c r="QIM49" s="10"/>
      <c r="QIN49" s="10"/>
      <c r="QIO49" s="10"/>
      <c r="QIP49" s="10"/>
      <c r="QIQ49" s="10"/>
      <c r="QIR49" s="10"/>
      <c r="QIS49" s="10"/>
      <c r="QIT49" s="10"/>
      <c r="QIU49" s="10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0"/>
      <c r="QJG49" s="10"/>
      <c r="QJH49" s="10"/>
      <c r="QJI49" s="10"/>
      <c r="QJJ49" s="10"/>
      <c r="QJK49" s="10"/>
      <c r="QJL49" s="10"/>
      <c r="QJM49" s="10"/>
      <c r="QJN49" s="10"/>
      <c r="QJO49" s="10"/>
      <c r="QJP49" s="10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0"/>
      <c r="QKB49" s="10"/>
      <c r="QKC49" s="10"/>
      <c r="QKD49" s="10"/>
      <c r="QKE49" s="10"/>
      <c r="QKF49" s="10"/>
      <c r="QKG49" s="10"/>
      <c r="QKH49" s="10"/>
      <c r="QKI49" s="10"/>
      <c r="QKJ49" s="10"/>
      <c r="QKK49" s="10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0"/>
      <c r="QKW49" s="10"/>
      <c r="QKX49" s="10"/>
      <c r="QKY49" s="10"/>
      <c r="QKZ49" s="10"/>
      <c r="QLA49" s="10"/>
      <c r="QLB49" s="10"/>
      <c r="QLC49" s="10"/>
      <c r="QLD49" s="10"/>
      <c r="QLE49" s="10"/>
      <c r="QLF49" s="10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0"/>
      <c r="QLR49" s="10"/>
      <c r="QLS49" s="10"/>
      <c r="QLT49" s="10"/>
      <c r="QLU49" s="10"/>
      <c r="QLV49" s="10"/>
      <c r="QLW49" s="10"/>
      <c r="QLX49" s="10"/>
      <c r="QLY49" s="10"/>
      <c r="QLZ49" s="10"/>
      <c r="QMA49" s="10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0"/>
      <c r="QMM49" s="10"/>
      <c r="QMN49" s="10"/>
      <c r="QMO49" s="10"/>
      <c r="QMP49" s="10"/>
      <c r="QMQ49" s="10"/>
      <c r="QMR49" s="10"/>
      <c r="QMS49" s="10"/>
      <c r="QMT49" s="10"/>
      <c r="QMU49" s="10"/>
      <c r="QMV49" s="10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0"/>
      <c r="QNH49" s="10"/>
      <c r="QNI49" s="10"/>
      <c r="QNJ49" s="10"/>
      <c r="QNK49" s="10"/>
      <c r="QNL49" s="10"/>
      <c r="QNM49" s="10"/>
      <c r="QNN49" s="10"/>
      <c r="QNO49" s="10"/>
      <c r="QNP49" s="10"/>
      <c r="QNQ49" s="10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0"/>
      <c r="QOC49" s="10"/>
      <c r="QOD49" s="10"/>
      <c r="QOE49" s="10"/>
      <c r="QOF49" s="10"/>
      <c r="QOG49" s="10"/>
      <c r="QOH49" s="10"/>
      <c r="QOI49" s="10"/>
      <c r="QOJ49" s="10"/>
      <c r="QOK49" s="10"/>
      <c r="QOL49" s="10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0"/>
      <c r="QOX49" s="10"/>
      <c r="QOY49" s="10"/>
      <c r="QOZ49" s="10"/>
      <c r="QPA49" s="10"/>
      <c r="QPB49" s="10"/>
      <c r="QPC49" s="10"/>
      <c r="QPD49" s="10"/>
      <c r="QPE49" s="10"/>
      <c r="QPF49" s="10"/>
      <c r="QPG49" s="10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0"/>
      <c r="QPS49" s="10"/>
      <c r="QPT49" s="10"/>
      <c r="QPU49" s="10"/>
      <c r="QPV49" s="10"/>
      <c r="QPW49" s="10"/>
      <c r="QPX49" s="10"/>
      <c r="QPY49" s="10"/>
      <c r="QPZ49" s="10"/>
      <c r="QQA49" s="10"/>
      <c r="QQB49" s="10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0"/>
      <c r="QQN49" s="10"/>
      <c r="QQO49" s="10"/>
      <c r="QQP49" s="10"/>
      <c r="QQQ49" s="10"/>
      <c r="QQR49" s="10"/>
      <c r="QQS49" s="10"/>
      <c r="QQT49" s="10"/>
      <c r="QQU49" s="10"/>
      <c r="QQV49" s="10"/>
      <c r="QQW49" s="10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0"/>
      <c r="QRI49" s="10"/>
      <c r="QRJ49" s="10"/>
      <c r="QRK49" s="10"/>
      <c r="QRL49" s="10"/>
      <c r="QRM49" s="10"/>
      <c r="QRN49" s="10"/>
      <c r="QRO49" s="10"/>
      <c r="QRP49" s="10"/>
      <c r="QRQ49" s="10"/>
      <c r="QRR49" s="10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0"/>
      <c r="QSD49" s="10"/>
      <c r="QSE49" s="10"/>
      <c r="QSF49" s="10"/>
      <c r="QSG49" s="10"/>
      <c r="QSH49" s="10"/>
      <c r="QSI49" s="10"/>
      <c r="QSJ49" s="10"/>
      <c r="QSK49" s="10"/>
      <c r="QSL49" s="10"/>
      <c r="QSM49" s="10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0"/>
      <c r="QSY49" s="10"/>
      <c r="QSZ49" s="10"/>
      <c r="QTA49" s="10"/>
      <c r="QTB49" s="10"/>
      <c r="QTC49" s="10"/>
      <c r="QTD49" s="10"/>
      <c r="QTE49" s="10"/>
      <c r="QTF49" s="10"/>
      <c r="QTG49" s="10"/>
      <c r="QTH49" s="10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0"/>
      <c r="QTT49" s="10"/>
      <c r="QTU49" s="10"/>
      <c r="QTV49" s="10"/>
      <c r="QTW49" s="10"/>
      <c r="QTX49" s="10"/>
      <c r="QTY49" s="10"/>
      <c r="QTZ49" s="10"/>
      <c r="QUA49" s="10"/>
      <c r="QUB49" s="10"/>
      <c r="QUC49" s="10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0"/>
      <c r="QUO49" s="10"/>
      <c r="QUP49" s="10"/>
      <c r="QUQ49" s="10"/>
      <c r="QUR49" s="10"/>
      <c r="QUS49" s="10"/>
      <c r="QUT49" s="10"/>
      <c r="QUU49" s="10"/>
      <c r="QUV49" s="10"/>
      <c r="QUW49" s="10"/>
      <c r="QUX49" s="10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0"/>
      <c r="QVJ49" s="10"/>
      <c r="QVK49" s="10"/>
      <c r="QVL49" s="10"/>
      <c r="QVM49" s="10"/>
      <c r="QVN49" s="10"/>
      <c r="QVO49" s="10"/>
      <c r="QVP49" s="10"/>
      <c r="QVQ49" s="10"/>
      <c r="QVR49" s="10"/>
      <c r="QVS49" s="10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0"/>
      <c r="QWE49" s="10"/>
      <c r="QWF49" s="10"/>
      <c r="QWG49" s="10"/>
      <c r="QWH49" s="10"/>
      <c r="QWI49" s="10"/>
      <c r="QWJ49" s="10"/>
      <c r="QWK49" s="10"/>
      <c r="QWL49" s="10"/>
      <c r="QWM49" s="10"/>
      <c r="QWN49" s="10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0"/>
      <c r="QWZ49" s="10"/>
      <c r="QXA49" s="10"/>
      <c r="QXB49" s="10"/>
      <c r="QXC49" s="10"/>
      <c r="QXD49" s="10"/>
      <c r="QXE49" s="10"/>
      <c r="QXF49" s="10"/>
      <c r="QXG49" s="10"/>
      <c r="QXH49" s="10"/>
      <c r="QXI49" s="10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0"/>
      <c r="QXU49" s="10"/>
      <c r="QXV49" s="10"/>
      <c r="QXW49" s="10"/>
      <c r="QXX49" s="10"/>
      <c r="QXY49" s="10"/>
      <c r="QXZ49" s="10"/>
      <c r="QYA49" s="10"/>
      <c r="QYB49" s="10"/>
      <c r="QYC49" s="10"/>
      <c r="QYD49" s="10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0"/>
      <c r="QYP49" s="10"/>
      <c r="QYQ49" s="10"/>
      <c r="QYR49" s="10"/>
      <c r="QYS49" s="10"/>
      <c r="QYT49" s="10"/>
      <c r="QYU49" s="10"/>
      <c r="QYV49" s="10"/>
      <c r="QYW49" s="10"/>
      <c r="QYX49" s="10"/>
      <c r="QYY49" s="10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0"/>
      <c r="QZK49" s="10"/>
      <c r="QZL49" s="10"/>
      <c r="QZM49" s="10"/>
      <c r="QZN49" s="10"/>
      <c r="QZO49" s="10"/>
      <c r="QZP49" s="10"/>
      <c r="QZQ49" s="10"/>
      <c r="QZR49" s="10"/>
      <c r="QZS49" s="10"/>
      <c r="QZT49" s="10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0"/>
      <c r="RAF49" s="10"/>
      <c r="RAG49" s="10"/>
      <c r="RAH49" s="10"/>
      <c r="RAI49" s="10"/>
      <c r="RAJ49" s="10"/>
      <c r="RAK49" s="10"/>
      <c r="RAL49" s="10"/>
      <c r="RAM49" s="10"/>
      <c r="RAN49" s="10"/>
      <c r="RAO49" s="10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0"/>
      <c r="RBA49" s="10"/>
      <c r="RBB49" s="10"/>
      <c r="RBC49" s="10"/>
      <c r="RBD49" s="10"/>
      <c r="RBE49" s="10"/>
      <c r="RBF49" s="10"/>
      <c r="RBG49" s="10"/>
      <c r="RBH49" s="10"/>
      <c r="RBI49" s="10"/>
      <c r="RBJ49" s="10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0"/>
      <c r="RBV49" s="10"/>
      <c r="RBW49" s="10"/>
      <c r="RBX49" s="10"/>
      <c r="RBY49" s="10"/>
      <c r="RBZ49" s="10"/>
      <c r="RCA49" s="10"/>
      <c r="RCB49" s="10"/>
      <c r="RCC49" s="10"/>
      <c r="RCD49" s="10"/>
      <c r="RCE49" s="10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0"/>
      <c r="RCQ49" s="10"/>
      <c r="RCR49" s="10"/>
      <c r="RCS49" s="10"/>
      <c r="RCT49" s="10"/>
      <c r="RCU49" s="10"/>
      <c r="RCV49" s="10"/>
      <c r="RCW49" s="10"/>
      <c r="RCX49" s="10"/>
      <c r="RCY49" s="10"/>
      <c r="RCZ49" s="10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0"/>
      <c r="RDL49" s="10"/>
      <c r="RDM49" s="10"/>
      <c r="RDN49" s="10"/>
      <c r="RDO49" s="10"/>
      <c r="RDP49" s="10"/>
      <c r="RDQ49" s="10"/>
      <c r="RDR49" s="10"/>
      <c r="RDS49" s="10"/>
      <c r="RDT49" s="10"/>
      <c r="RDU49" s="10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0"/>
      <c r="REG49" s="10"/>
      <c r="REH49" s="10"/>
      <c r="REI49" s="10"/>
      <c r="REJ49" s="10"/>
      <c r="REK49" s="10"/>
      <c r="REL49" s="10"/>
      <c r="REM49" s="10"/>
      <c r="REN49" s="10"/>
      <c r="REO49" s="10"/>
      <c r="REP49" s="10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0"/>
      <c r="RFB49" s="10"/>
      <c r="RFC49" s="10"/>
      <c r="RFD49" s="10"/>
      <c r="RFE49" s="10"/>
      <c r="RFF49" s="10"/>
      <c r="RFG49" s="10"/>
      <c r="RFH49" s="10"/>
      <c r="RFI49" s="10"/>
      <c r="RFJ49" s="10"/>
      <c r="RFK49" s="10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0"/>
      <c r="RFW49" s="10"/>
      <c r="RFX49" s="10"/>
      <c r="RFY49" s="10"/>
      <c r="RFZ49" s="10"/>
      <c r="RGA49" s="10"/>
      <c r="RGB49" s="10"/>
      <c r="RGC49" s="10"/>
      <c r="RGD49" s="10"/>
      <c r="RGE49" s="10"/>
      <c r="RGF49" s="10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0"/>
      <c r="RGR49" s="10"/>
      <c r="RGS49" s="10"/>
      <c r="RGT49" s="10"/>
      <c r="RGU49" s="10"/>
      <c r="RGV49" s="10"/>
      <c r="RGW49" s="10"/>
      <c r="RGX49" s="10"/>
      <c r="RGY49" s="10"/>
      <c r="RGZ49" s="10"/>
      <c r="RHA49" s="10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0"/>
      <c r="RHM49" s="10"/>
      <c r="RHN49" s="10"/>
      <c r="RHO49" s="10"/>
      <c r="RHP49" s="10"/>
      <c r="RHQ49" s="10"/>
      <c r="RHR49" s="10"/>
      <c r="RHS49" s="10"/>
      <c r="RHT49" s="10"/>
      <c r="RHU49" s="10"/>
      <c r="RHV49" s="10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0"/>
      <c r="RIH49" s="10"/>
      <c r="RII49" s="10"/>
      <c r="RIJ49" s="10"/>
      <c r="RIK49" s="10"/>
      <c r="RIL49" s="10"/>
      <c r="RIM49" s="10"/>
      <c r="RIN49" s="10"/>
      <c r="RIO49" s="10"/>
      <c r="RIP49" s="10"/>
      <c r="RIQ49" s="10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0"/>
      <c r="RJC49" s="10"/>
      <c r="RJD49" s="10"/>
      <c r="RJE49" s="10"/>
      <c r="RJF49" s="10"/>
      <c r="RJG49" s="10"/>
      <c r="RJH49" s="10"/>
      <c r="RJI49" s="10"/>
      <c r="RJJ49" s="10"/>
      <c r="RJK49" s="10"/>
      <c r="RJL49" s="10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0"/>
      <c r="RJX49" s="10"/>
      <c r="RJY49" s="10"/>
      <c r="RJZ49" s="10"/>
      <c r="RKA49" s="10"/>
      <c r="RKB49" s="10"/>
      <c r="RKC49" s="10"/>
      <c r="RKD49" s="10"/>
      <c r="RKE49" s="10"/>
      <c r="RKF49" s="10"/>
      <c r="RKG49" s="10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0"/>
      <c r="RKS49" s="10"/>
      <c r="RKT49" s="10"/>
      <c r="RKU49" s="10"/>
      <c r="RKV49" s="10"/>
      <c r="RKW49" s="10"/>
      <c r="RKX49" s="10"/>
      <c r="RKY49" s="10"/>
      <c r="RKZ49" s="10"/>
      <c r="RLA49" s="10"/>
      <c r="RLB49" s="10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0"/>
      <c r="RLN49" s="10"/>
      <c r="RLO49" s="10"/>
      <c r="RLP49" s="10"/>
      <c r="RLQ49" s="10"/>
      <c r="RLR49" s="10"/>
      <c r="RLS49" s="10"/>
      <c r="RLT49" s="10"/>
      <c r="RLU49" s="10"/>
      <c r="RLV49" s="10"/>
      <c r="RLW49" s="10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0"/>
      <c r="RMI49" s="10"/>
      <c r="RMJ49" s="10"/>
      <c r="RMK49" s="10"/>
      <c r="RML49" s="10"/>
      <c r="RMM49" s="10"/>
      <c r="RMN49" s="10"/>
      <c r="RMO49" s="10"/>
      <c r="RMP49" s="10"/>
      <c r="RMQ49" s="10"/>
      <c r="RMR49" s="10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0"/>
      <c r="RND49" s="10"/>
      <c r="RNE49" s="10"/>
      <c r="RNF49" s="10"/>
      <c r="RNG49" s="10"/>
      <c r="RNH49" s="10"/>
      <c r="RNI49" s="10"/>
      <c r="RNJ49" s="10"/>
      <c r="RNK49" s="10"/>
      <c r="RNL49" s="10"/>
      <c r="RNM49" s="10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0"/>
      <c r="RNY49" s="10"/>
      <c r="RNZ49" s="10"/>
      <c r="ROA49" s="10"/>
      <c r="ROB49" s="10"/>
      <c r="ROC49" s="10"/>
      <c r="ROD49" s="10"/>
      <c r="ROE49" s="10"/>
      <c r="ROF49" s="10"/>
      <c r="ROG49" s="10"/>
      <c r="ROH49" s="10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0"/>
      <c r="ROT49" s="10"/>
      <c r="ROU49" s="10"/>
      <c r="ROV49" s="10"/>
      <c r="ROW49" s="10"/>
      <c r="ROX49" s="10"/>
      <c r="ROY49" s="10"/>
      <c r="ROZ49" s="10"/>
      <c r="RPA49" s="10"/>
      <c r="RPB49" s="10"/>
      <c r="RPC49" s="10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0"/>
      <c r="RPO49" s="10"/>
      <c r="RPP49" s="10"/>
      <c r="RPQ49" s="10"/>
      <c r="RPR49" s="10"/>
      <c r="RPS49" s="10"/>
      <c r="RPT49" s="10"/>
      <c r="RPU49" s="10"/>
      <c r="RPV49" s="10"/>
      <c r="RPW49" s="10"/>
      <c r="RPX49" s="10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0"/>
      <c r="RQJ49" s="10"/>
      <c r="RQK49" s="10"/>
      <c r="RQL49" s="10"/>
      <c r="RQM49" s="10"/>
      <c r="RQN49" s="10"/>
      <c r="RQO49" s="10"/>
      <c r="RQP49" s="10"/>
      <c r="RQQ49" s="10"/>
      <c r="RQR49" s="10"/>
      <c r="RQS49" s="10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0"/>
      <c r="RRE49" s="10"/>
      <c r="RRF49" s="10"/>
      <c r="RRG49" s="10"/>
      <c r="RRH49" s="10"/>
      <c r="RRI49" s="10"/>
      <c r="RRJ49" s="10"/>
      <c r="RRK49" s="10"/>
      <c r="RRL49" s="10"/>
      <c r="RRM49" s="10"/>
      <c r="RRN49" s="10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0"/>
      <c r="RRZ49" s="10"/>
      <c r="RSA49" s="10"/>
      <c r="RSB49" s="10"/>
      <c r="RSC49" s="10"/>
      <c r="RSD49" s="10"/>
      <c r="RSE49" s="10"/>
      <c r="RSF49" s="10"/>
      <c r="RSG49" s="10"/>
      <c r="RSH49" s="10"/>
      <c r="RSI49" s="10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0"/>
      <c r="RSU49" s="10"/>
      <c r="RSV49" s="10"/>
      <c r="RSW49" s="10"/>
      <c r="RSX49" s="10"/>
      <c r="RSY49" s="10"/>
      <c r="RSZ49" s="10"/>
      <c r="RTA49" s="10"/>
      <c r="RTB49" s="10"/>
      <c r="RTC49" s="10"/>
      <c r="RTD49" s="10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0"/>
      <c r="RTP49" s="10"/>
      <c r="RTQ49" s="10"/>
      <c r="RTR49" s="10"/>
      <c r="RTS49" s="10"/>
      <c r="RTT49" s="10"/>
      <c r="RTU49" s="10"/>
      <c r="RTV49" s="10"/>
      <c r="RTW49" s="10"/>
      <c r="RTX49" s="10"/>
      <c r="RTY49" s="10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0"/>
      <c r="RUK49" s="10"/>
      <c r="RUL49" s="10"/>
      <c r="RUM49" s="10"/>
      <c r="RUN49" s="10"/>
      <c r="RUO49" s="10"/>
      <c r="RUP49" s="10"/>
      <c r="RUQ49" s="10"/>
      <c r="RUR49" s="10"/>
      <c r="RUS49" s="10"/>
      <c r="RUT49" s="10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0"/>
      <c r="RVF49" s="10"/>
      <c r="RVG49" s="10"/>
      <c r="RVH49" s="10"/>
      <c r="RVI49" s="10"/>
      <c r="RVJ49" s="10"/>
      <c r="RVK49" s="10"/>
      <c r="RVL49" s="10"/>
      <c r="RVM49" s="10"/>
      <c r="RVN49" s="10"/>
      <c r="RVO49" s="10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0"/>
      <c r="RWA49" s="10"/>
      <c r="RWB49" s="10"/>
      <c r="RWC49" s="10"/>
      <c r="RWD49" s="10"/>
      <c r="RWE49" s="10"/>
      <c r="RWF49" s="10"/>
      <c r="RWG49" s="10"/>
      <c r="RWH49" s="10"/>
      <c r="RWI49" s="10"/>
      <c r="RWJ49" s="10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0"/>
      <c r="RWV49" s="10"/>
      <c r="RWW49" s="10"/>
      <c r="RWX49" s="10"/>
      <c r="RWY49" s="10"/>
      <c r="RWZ49" s="10"/>
      <c r="RXA49" s="10"/>
      <c r="RXB49" s="10"/>
      <c r="RXC49" s="10"/>
      <c r="RXD49" s="10"/>
      <c r="RXE49" s="10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0"/>
      <c r="RXQ49" s="10"/>
      <c r="RXR49" s="10"/>
      <c r="RXS49" s="10"/>
      <c r="RXT49" s="10"/>
      <c r="RXU49" s="10"/>
      <c r="RXV49" s="10"/>
      <c r="RXW49" s="10"/>
      <c r="RXX49" s="10"/>
      <c r="RXY49" s="10"/>
      <c r="RXZ49" s="10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0"/>
      <c r="RYL49" s="10"/>
      <c r="RYM49" s="10"/>
      <c r="RYN49" s="10"/>
      <c r="RYO49" s="10"/>
      <c r="RYP49" s="10"/>
      <c r="RYQ49" s="10"/>
      <c r="RYR49" s="10"/>
      <c r="RYS49" s="10"/>
      <c r="RYT49" s="10"/>
      <c r="RYU49" s="10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0"/>
      <c r="RZG49" s="10"/>
      <c r="RZH49" s="10"/>
      <c r="RZI49" s="10"/>
      <c r="RZJ49" s="10"/>
      <c r="RZK49" s="10"/>
      <c r="RZL49" s="10"/>
      <c r="RZM49" s="10"/>
      <c r="RZN49" s="10"/>
      <c r="RZO49" s="10"/>
      <c r="RZP49" s="10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0"/>
      <c r="SAB49" s="10"/>
      <c r="SAC49" s="10"/>
      <c r="SAD49" s="10"/>
      <c r="SAE49" s="10"/>
      <c r="SAF49" s="10"/>
      <c r="SAG49" s="10"/>
      <c r="SAH49" s="10"/>
      <c r="SAI49" s="10"/>
      <c r="SAJ49" s="10"/>
      <c r="SAK49" s="10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0"/>
      <c r="SAW49" s="10"/>
      <c r="SAX49" s="10"/>
      <c r="SAY49" s="10"/>
      <c r="SAZ49" s="10"/>
      <c r="SBA49" s="10"/>
      <c r="SBB49" s="10"/>
      <c r="SBC49" s="10"/>
      <c r="SBD49" s="10"/>
      <c r="SBE49" s="10"/>
      <c r="SBF49" s="10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0"/>
      <c r="SBR49" s="10"/>
      <c r="SBS49" s="10"/>
      <c r="SBT49" s="10"/>
      <c r="SBU49" s="10"/>
      <c r="SBV49" s="10"/>
      <c r="SBW49" s="10"/>
      <c r="SBX49" s="10"/>
      <c r="SBY49" s="10"/>
      <c r="SBZ49" s="10"/>
      <c r="SCA49" s="10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0"/>
      <c r="SCM49" s="10"/>
      <c r="SCN49" s="10"/>
      <c r="SCO49" s="10"/>
      <c r="SCP49" s="10"/>
      <c r="SCQ49" s="10"/>
      <c r="SCR49" s="10"/>
      <c r="SCS49" s="10"/>
      <c r="SCT49" s="10"/>
      <c r="SCU49" s="10"/>
      <c r="SCV49" s="10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0"/>
      <c r="SDH49" s="10"/>
      <c r="SDI49" s="10"/>
      <c r="SDJ49" s="10"/>
      <c r="SDK49" s="10"/>
      <c r="SDL49" s="10"/>
      <c r="SDM49" s="10"/>
      <c r="SDN49" s="10"/>
      <c r="SDO49" s="10"/>
      <c r="SDP49" s="10"/>
      <c r="SDQ49" s="10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0"/>
      <c r="SEC49" s="10"/>
      <c r="SED49" s="10"/>
      <c r="SEE49" s="10"/>
      <c r="SEF49" s="10"/>
      <c r="SEG49" s="10"/>
      <c r="SEH49" s="10"/>
      <c r="SEI49" s="10"/>
      <c r="SEJ49" s="10"/>
      <c r="SEK49" s="10"/>
      <c r="SEL49" s="10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0"/>
      <c r="SEX49" s="10"/>
      <c r="SEY49" s="10"/>
      <c r="SEZ49" s="10"/>
      <c r="SFA49" s="10"/>
      <c r="SFB49" s="10"/>
      <c r="SFC49" s="10"/>
      <c r="SFD49" s="10"/>
      <c r="SFE49" s="10"/>
      <c r="SFF49" s="10"/>
      <c r="SFG49" s="10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0"/>
      <c r="SFS49" s="10"/>
      <c r="SFT49" s="10"/>
      <c r="SFU49" s="10"/>
      <c r="SFV49" s="10"/>
      <c r="SFW49" s="10"/>
      <c r="SFX49" s="10"/>
      <c r="SFY49" s="10"/>
      <c r="SFZ49" s="10"/>
      <c r="SGA49" s="10"/>
      <c r="SGB49" s="10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0"/>
      <c r="SGN49" s="10"/>
      <c r="SGO49" s="10"/>
      <c r="SGP49" s="10"/>
      <c r="SGQ49" s="10"/>
      <c r="SGR49" s="10"/>
      <c r="SGS49" s="10"/>
      <c r="SGT49" s="10"/>
      <c r="SGU49" s="10"/>
      <c r="SGV49" s="10"/>
      <c r="SGW49" s="10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0"/>
      <c r="SHI49" s="10"/>
      <c r="SHJ49" s="10"/>
      <c r="SHK49" s="10"/>
      <c r="SHL49" s="10"/>
      <c r="SHM49" s="10"/>
      <c r="SHN49" s="10"/>
      <c r="SHO49" s="10"/>
      <c r="SHP49" s="10"/>
      <c r="SHQ49" s="10"/>
      <c r="SHR49" s="10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0"/>
      <c r="SID49" s="10"/>
      <c r="SIE49" s="10"/>
      <c r="SIF49" s="10"/>
      <c r="SIG49" s="10"/>
      <c r="SIH49" s="10"/>
      <c r="SII49" s="10"/>
      <c r="SIJ49" s="10"/>
      <c r="SIK49" s="10"/>
      <c r="SIL49" s="10"/>
      <c r="SIM49" s="10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0"/>
      <c r="SIY49" s="10"/>
      <c r="SIZ49" s="10"/>
      <c r="SJA49" s="10"/>
      <c r="SJB49" s="10"/>
      <c r="SJC49" s="10"/>
      <c r="SJD49" s="10"/>
      <c r="SJE49" s="10"/>
      <c r="SJF49" s="10"/>
      <c r="SJG49" s="10"/>
      <c r="SJH49" s="10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0"/>
      <c r="SJT49" s="10"/>
      <c r="SJU49" s="10"/>
      <c r="SJV49" s="10"/>
      <c r="SJW49" s="10"/>
      <c r="SJX49" s="10"/>
      <c r="SJY49" s="10"/>
      <c r="SJZ49" s="10"/>
      <c r="SKA49" s="10"/>
      <c r="SKB49" s="10"/>
      <c r="SKC49" s="10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0"/>
      <c r="SKO49" s="10"/>
      <c r="SKP49" s="10"/>
      <c r="SKQ49" s="10"/>
      <c r="SKR49" s="10"/>
      <c r="SKS49" s="10"/>
      <c r="SKT49" s="10"/>
      <c r="SKU49" s="10"/>
      <c r="SKV49" s="10"/>
      <c r="SKW49" s="10"/>
      <c r="SKX49" s="10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0"/>
      <c r="SLJ49" s="10"/>
      <c r="SLK49" s="10"/>
      <c r="SLL49" s="10"/>
      <c r="SLM49" s="10"/>
      <c r="SLN49" s="10"/>
      <c r="SLO49" s="10"/>
      <c r="SLP49" s="10"/>
      <c r="SLQ49" s="10"/>
      <c r="SLR49" s="10"/>
      <c r="SLS49" s="10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0"/>
      <c r="SME49" s="10"/>
      <c r="SMF49" s="10"/>
      <c r="SMG49" s="10"/>
      <c r="SMH49" s="10"/>
      <c r="SMI49" s="10"/>
      <c r="SMJ49" s="10"/>
      <c r="SMK49" s="10"/>
      <c r="SML49" s="10"/>
      <c r="SMM49" s="10"/>
      <c r="SMN49" s="10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0"/>
      <c r="SMZ49" s="10"/>
      <c r="SNA49" s="10"/>
      <c r="SNB49" s="10"/>
      <c r="SNC49" s="10"/>
      <c r="SND49" s="10"/>
      <c r="SNE49" s="10"/>
      <c r="SNF49" s="10"/>
      <c r="SNG49" s="10"/>
      <c r="SNH49" s="10"/>
      <c r="SNI49" s="10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0"/>
      <c r="SNU49" s="10"/>
      <c r="SNV49" s="10"/>
      <c r="SNW49" s="10"/>
      <c r="SNX49" s="10"/>
      <c r="SNY49" s="10"/>
      <c r="SNZ49" s="10"/>
      <c r="SOA49" s="10"/>
      <c r="SOB49" s="10"/>
      <c r="SOC49" s="10"/>
      <c r="SOD49" s="10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0"/>
      <c r="SOP49" s="10"/>
      <c r="SOQ49" s="10"/>
      <c r="SOR49" s="10"/>
      <c r="SOS49" s="10"/>
      <c r="SOT49" s="10"/>
      <c r="SOU49" s="10"/>
      <c r="SOV49" s="10"/>
      <c r="SOW49" s="10"/>
      <c r="SOX49" s="10"/>
      <c r="SOY49" s="10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0"/>
      <c r="SPK49" s="10"/>
      <c r="SPL49" s="10"/>
      <c r="SPM49" s="10"/>
      <c r="SPN49" s="10"/>
      <c r="SPO49" s="10"/>
      <c r="SPP49" s="10"/>
      <c r="SPQ49" s="10"/>
      <c r="SPR49" s="10"/>
      <c r="SPS49" s="10"/>
      <c r="SPT49" s="10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0"/>
      <c r="SQF49" s="10"/>
      <c r="SQG49" s="10"/>
      <c r="SQH49" s="10"/>
      <c r="SQI49" s="10"/>
      <c r="SQJ49" s="10"/>
      <c r="SQK49" s="10"/>
      <c r="SQL49" s="10"/>
      <c r="SQM49" s="10"/>
      <c r="SQN49" s="10"/>
      <c r="SQO49" s="10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0"/>
      <c r="SRA49" s="10"/>
      <c r="SRB49" s="10"/>
      <c r="SRC49" s="10"/>
      <c r="SRD49" s="10"/>
      <c r="SRE49" s="10"/>
      <c r="SRF49" s="10"/>
      <c r="SRG49" s="10"/>
      <c r="SRH49" s="10"/>
      <c r="SRI49" s="10"/>
      <c r="SRJ49" s="10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0"/>
      <c r="SRV49" s="10"/>
      <c r="SRW49" s="10"/>
      <c r="SRX49" s="10"/>
      <c r="SRY49" s="10"/>
      <c r="SRZ49" s="10"/>
      <c r="SSA49" s="10"/>
      <c r="SSB49" s="10"/>
      <c r="SSC49" s="10"/>
      <c r="SSD49" s="10"/>
      <c r="SSE49" s="10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0"/>
      <c r="SSQ49" s="10"/>
      <c r="SSR49" s="10"/>
      <c r="SSS49" s="10"/>
      <c r="SST49" s="10"/>
      <c r="SSU49" s="10"/>
      <c r="SSV49" s="10"/>
      <c r="SSW49" s="10"/>
      <c r="SSX49" s="10"/>
      <c r="SSY49" s="10"/>
      <c r="SSZ49" s="10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0"/>
      <c r="STL49" s="10"/>
      <c r="STM49" s="10"/>
      <c r="STN49" s="10"/>
      <c r="STO49" s="10"/>
      <c r="STP49" s="10"/>
      <c r="STQ49" s="10"/>
      <c r="STR49" s="10"/>
      <c r="STS49" s="10"/>
      <c r="STT49" s="10"/>
      <c r="STU49" s="10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0"/>
      <c r="SUG49" s="10"/>
      <c r="SUH49" s="10"/>
      <c r="SUI49" s="10"/>
      <c r="SUJ49" s="10"/>
      <c r="SUK49" s="10"/>
      <c r="SUL49" s="10"/>
      <c r="SUM49" s="10"/>
      <c r="SUN49" s="10"/>
      <c r="SUO49" s="10"/>
      <c r="SUP49" s="10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0"/>
      <c r="SVB49" s="10"/>
      <c r="SVC49" s="10"/>
      <c r="SVD49" s="10"/>
      <c r="SVE49" s="10"/>
      <c r="SVF49" s="10"/>
      <c r="SVG49" s="10"/>
      <c r="SVH49" s="10"/>
      <c r="SVI49" s="10"/>
      <c r="SVJ49" s="10"/>
      <c r="SVK49" s="10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0"/>
      <c r="SVW49" s="10"/>
      <c r="SVX49" s="10"/>
      <c r="SVY49" s="10"/>
      <c r="SVZ49" s="10"/>
      <c r="SWA49" s="10"/>
      <c r="SWB49" s="10"/>
      <c r="SWC49" s="10"/>
      <c r="SWD49" s="10"/>
      <c r="SWE49" s="10"/>
      <c r="SWF49" s="10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0"/>
      <c r="SWR49" s="10"/>
      <c r="SWS49" s="10"/>
      <c r="SWT49" s="10"/>
      <c r="SWU49" s="10"/>
      <c r="SWV49" s="10"/>
      <c r="SWW49" s="10"/>
      <c r="SWX49" s="10"/>
      <c r="SWY49" s="10"/>
      <c r="SWZ49" s="10"/>
      <c r="SXA49" s="10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0"/>
      <c r="SXM49" s="10"/>
      <c r="SXN49" s="10"/>
      <c r="SXO49" s="10"/>
      <c r="SXP49" s="10"/>
      <c r="SXQ49" s="10"/>
      <c r="SXR49" s="10"/>
      <c r="SXS49" s="10"/>
      <c r="SXT49" s="10"/>
      <c r="SXU49" s="10"/>
      <c r="SXV49" s="10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0"/>
      <c r="SYH49" s="10"/>
      <c r="SYI49" s="10"/>
      <c r="SYJ49" s="10"/>
      <c r="SYK49" s="10"/>
      <c r="SYL49" s="10"/>
      <c r="SYM49" s="10"/>
      <c r="SYN49" s="10"/>
      <c r="SYO49" s="10"/>
      <c r="SYP49" s="10"/>
      <c r="SYQ49" s="10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0"/>
      <c r="SZC49" s="10"/>
      <c r="SZD49" s="10"/>
      <c r="SZE49" s="10"/>
      <c r="SZF49" s="10"/>
      <c r="SZG49" s="10"/>
      <c r="SZH49" s="10"/>
      <c r="SZI49" s="10"/>
      <c r="SZJ49" s="10"/>
      <c r="SZK49" s="10"/>
      <c r="SZL49" s="10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0"/>
      <c r="SZX49" s="10"/>
      <c r="SZY49" s="10"/>
      <c r="SZZ49" s="10"/>
      <c r="TAA49" s="10"/>
      <c r="TAB49" s="10"/>
      <c r="TAC49" s="10"/>
      <c r="TAD49" s="10"/>
      <c r="TAE49" s="10"/>
      <c r="TAF49" s="10"/>
      <c r="TAG49" s="10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0"/>
      <c r="TAS49" s="10"/>
      <c r="TAT49" s="10"/>
      <c r="TAU49" s="10"/>
      <c r="TAV49" s="10"/>
      <c r="TAW49" s="10"/>
      <c r="TAX49" s="10"/>
      <c r="TAY49" s="10"/>
      <c r="TAZ49" s="10"/>
      <c r="TBA49" s="10"/>
      <c r="TBB49" s="10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0"/>
      <c r="TBN49" s="10"/>
      <c r="TBO49" s="10"/>
      <c r="TBP49" s="10"/>
      <c r="TBQ49" s="10"/>
      <c r="TBR49" s="10"/>
      <c r="TBS49" s="10"/>
      <c r="TBT49" s="10"/>
      <c r="TBU49" s="10"/>
      <c r="TBV49" s="10"/>
      <c r="TBW49" s="10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0"/>
      <c r="TCI49" s="10"/>
      <c r="TCJ49" s="10"/>
      <c r="TCK49" s="10"/>
      <c r="TCL49" s="10"/>
      <c r="TCM49" s="10"/>
      <c r="TCN49" s="10"/>
      <c r="TCO49" s="10"/>
      <c r="TCP49" s="10"/>
      <c r="TCQ49" s="10"/>
      <c r="TCR49" s="10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0"/>
      <c r="TDD49" s="10"/>
      <c r="TDE49" s="10"/>
      <c r="TDF49" s="10"/>
      <c r="TDG49" s="10"/>
      <c r="TDH49" s="10"/>
      <c r="TDI49" s="10"/>
      <c r="TDJ49" s="10"/>
      <c r="TDK49" s="10"/>
      <c r="TDL49" s="10"/>
      <c r="TDM49" s="10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0"/>
      <c r="TDY49" s="10"/>
      <c r="TDZ49" s="10"/>
      <c r="TEA49" s="10"/>
      <c r="TEB49" s="10"/>
      <c r="TEC49" s="10"/>
      <c r="TED49" s="10"/>
      <c r="TEE49" s="10"/>
      <c r="TEF49" s="10"/>
      <c r="TEG49" s="10"/>
      <c r="TEH49" s="10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0"/>
      <c r="TET49" s="10"/>
      <c r="TEU49" s="10"/>
      <c r="TEV49" s="10"/>
      <c r="TEW49" s="10"/>
      <c r="TEX49" s="10"/>
      <c r="TEY49" s="10"/>
      <c r="TEZ49" s="10"/>
      <c r="TFA49" s="10"/>
      <c r="TFB49" s="10"/>
      <c r="TFC49" s="10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0"/>
      <c r="TFO49" s="10"/>
      <c r="TFP49" s="10"/>
      <c r="TFQ49" s="10"/>
      <c r="TFR49" s="10"/>
      <c r="TFS49" s="10"/>
      <c r="TFT49" s="10"/>
      <c r="TFU49" s="10"/>
      <c r="TFV49" s="10"/>
      <c r="TFW49" s="10"/>
      <c r="TFX49" s="10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0"/>
      <c r="TGJ49" s="10"/>
      <c r="TGK49" s="10"/>
      <c r="TGL49" s="10"/>
      <c r="TGM49" s="10"/>
      <c r="TGN49" s="10"/>
      <c r="TGO49" s="10"/>
      <c r="TGP49" s="10"/>
      <c r="TGQ49" s="10"/>
      <c r="TGR49" s="10"/>
      <c r="TGS49" s="10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0"/>
      <c r="THE49" s="10"/>
      <c r="THF49" s="10"/>
      <c r="THG49" s="10"/>
      <c r="THH49" s="10"/>
      <c r="THI49" s="10"/>
      <c r="THJ49" s="10"/>
      <c r="THK49" s="10"/>
      <c r="THL49" s="10"/>
      <c r="THM49" s="10"/>
      <c r="THN49" s="10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0"/>
      <c r="THZ49" s="10"/>
      <c r="TIA49" s="10"/>
      <c r="TIB49" s="10"/>
      <c r="TIC49" s="10"/>
      <c r="TID49" s="10"/>
      <c r="TIE49" s="10"/>
      <c r="TIF49" s="10"/>
      <c r="TIG49" s="10"/>
      <c r="TIH49" s="10"/>
      <c r="TII49" s="10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0"/>
      <c r="TIU49" s="10"/>
      <c r="TIV49" s="10"/>
      <c r="TIW49" s="10"/>
      <c r="TIX49" s="10"/>
      <c r="TIY49" s="10"/>
      <c r="TIZ49" s="10"/>
      <c r="TJA49" s="10"/>
      <c r="TJB49" s="10"/>
      <c r="TJC49" s="10"/>
      <c r="TJD49" s="10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0"/>
      <c r="TJP49" s="10"/>
      <c r="TJQ49" s="10"/>
      <c r="TJR49" s="10"/>
      <c r="TJS49" s="10"/>
      <c r="TJT49" s="10"/>
      <c r="TJU49" s="10"/>
      <c r="TJV49" s="10"/>
      <c r="TJW49" s="10"/>
      <c r="TJX49" s="10"/>
      <c r="TJY49" s="10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0"/>
      <c r="TKK49" s="10"/>
      <c r="TKL49" s="10"/>
      <c r="TKM49" s="10"/>
      <c r="TKN49" s="10"/>
      <c r="TKO49" s="10"/>
      <c r="TKP49" s="10"/>
      <c r="TKQ49" s="10"/>
      <c r="TKR49" s="10"/>
      <c r="TKS49" s="10"/>
      <c r="TKT49" s="10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0"/>
      <c r="TLF49" s="10"/>
      <c r="TLG49" s="10"/>
      <c r="TLH49" s="10"/>
      <c r="TLI49" s="10"/>
      <c r="TLJ49" s="10"/>
      <c r="TLK49" s="10"/>
      <c r="TLL49" s="10"/>
      <c r="TLM49" s="10"/>
      <c r="TLN49" s="10"/>
      <c r="TLO49" s="10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0"/>
      <c r="TMA49" s="10"/>
      <c r="TMB49" s="10"/>
      <c r="TMC49" s="10"/>
      <c r="TMD49" s="10"/>
      <c r="TME49" s="10"/>
      <c r="TMF49" s="10"/>
      <c r="TMG49" s="10"/>
      <c r="TMH49" s="10"/>
      <c r="TMI49" s="10"/>
      <c r="TMJ49" s="10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0"/>
      <c r="TMV49" s="10"/>
      <c r="TMW49" s="10"/>
      <c r="TMX49" s="10"/>
      <c r="TMY49" s="10"/>
      <c r="TMZ49" s="10"/>
      <c r="TNA49" s="10"/>
      <c r="TNB49" s="10"/>
      <c r="TNC49" s="10"/>
      <c r="TND49" s="10"/>
      <c r="TNE49" s="10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0"/>
      <c r="TNQ49" s="10"/>
      <c r="TNR49" s="10"/>
      <c r="TNS49" s="10"/>
      <c r="TNT49" s="10"/>
      <c r="TNU49" s="10"/>
      <c r="TNV49" s="10"/>
      <c r="TNW49" s="10"/>
      <c r="TNX49" s="10"/>
      <c r="TNY49" s="10"/>
      <c r="TNZ49" s="10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0"/>
      <c r="TOL49" s="10"/>
      <c r="TOM49" s="10"/>
      <c r="TON49" s="10"/>
      <c r="TOO49" s="10"/>
      <c r="TOP49" s="10"/>
      <c r="TOQ49" s="10"/>
      <c r="TOR49" s="10"/>
      <c r="TOS49" s="10"/>
      <c r="TOT49" s="10"/>
      <c r="TOU49" s="10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0"/>
      <c r="TPG49" s="10"/>
      <c r="TPH49" s="10"/>
      <c r="TPI49" s="10"/>
      <c r="TPJ49" s="10"/>
      <c r="TPK49" s="10"/>
      <c r="TPL49" s="10"/>
      <c r="TPM49" s="10"/>
      <c r="TPN49" s="10"/>
      <c r="TPO49" s="10"/>
      <c r="TPP49" s="10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0"/>
      <c r="TQB49" s="10"/>
      <c r="TQC49" s="10"/>
      <c r="TQD49" s="10"/>
      <c r="TQE49" s="10"/>
      <c r="TQF49" s="10"/>
      <c r="TQG49" s="10"/>
      <c r="TQH49" s="10"/>
      <c r="TQI49" s="10"/>
      <c r="TQJ49" s="10"/>
      <c r="TQK49" s="10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0"/>
      <c r="TQW49" s="10"/>
      <c r="TQX49" s="10"/>
      <c r="TQY49" s="10"/>
      <c r="TQZ49" s="10"/>
      <c r="TRA49" s="10"/>
      <c r="TRB49" s="10"/>
      <c r="TRC49" s="10"/>
      <c r="TRD49" s="10"/>
      <c r="TRE49" s="10"/>
      <c r="TRF49" s="10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0"/>
      <c r="TRR49" s="10"/>
      <c r="TRS49" s="10"/>
      <c r="TRT49" s="10"/>
      <c r="TRU49" s="10"/>
      <c r="TRV49" s="10"/>
      <c r="TRW49" s="10"/>
      <c r="TRX49" s="10"/>
      <c r="TRY49" s="10"/>
      <c r="TRZ49" s="10"/>
      <c r="TSA49" s="10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0"/>
      <c r="TSM49" s="10"/>
      <c r="TSN49" s="10"/>
      <c r="TSO49" s="10"/>
      <c r="TSP49" s="10"/>
      <c r="TSQ49" s="10"/>
      <c r="TSR49" s="10"/>
      <c r="TSS49" s="10"/>
      <c r="TST49" s="10"/>
      <c r="TSU49" s="10"/>
      <c r="TSV49" s="10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0"/>
      <c r="TTH49" s="10"/>
      <c r="TTI49" s="10"/>
      <c r="TTJ49" s="10"/>
      <c r="TTK49" s="10"/>
      <c r="TTL49" s="10"/>
      <c r="TTM49" s="10"/>
      <c r="TTN49" s="10"/>
      <c r="TTO49" s="10"/>
      <c r="TTP49" s="10"/>
      <c r="TTQ49" s="10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0"/>
      <c r="TUC49" s="10"/>
      <c r="TUD49" s="10"/>
      <c r="TUE49" s="10"/>
      <c r="TUF49" s="10"/>
      <c r="TUG49" s="10"/>
      <c r="TUH49" s="10"/>
      <c r="TUI49" s="10"/>
      <c r="TUJ49" s="10"/>
      <c r="TUK49" s="10"/>
      <c r="TUL49" s="10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0"/>
      <c r="TUX49" s="10"/>
      <c r="TUY49" s="10"/>
      <c r="TUZ49" s="10"/>
      <c r="TVA49" s="10"/>
      <c r="TVB49" s="10"/>
      <c r="TVC49" s="10"/>
      <c r="TVD49" s="10"/>
      <c r="TVE49" s="10"/>
      <c r="TVF49" s="10"/>
      <c r="TVG49" s="10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0"/>
      <c r="TVS49" s="10"/>
      <c r="TVT49" s="10"/>
      <c r="TVU49" s="10"/>
      <c r="TVV49" s="10"/>
      <c r="TVW49" s="10"/>
      <c r="TVX49" s="10"/>
      <c r="TVY49" s="10"/>
      <c r="TVZ49" s="10"/>
      <c r="TWA49" s="10"/>
      <c r="TWB49" s="10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0"/>
      <c r="TWN49" s="10"/>
      <c r="TWO49" s="10"/>
      <c r="TWP49" s="10"/>
      <c r="TWQ49" s="10"/>
      <c r="TWR49" s="10"/>
      <c r="TWS49" s="10"/>
      <c r="TWT49" s="10"/>
      <c r="TWU49" s="10"/>
      <c r="TWV49" s="10"/>
      <c r="TWW49" s="10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0"/>
      <c r="TXI49" s="10"/>
      <c r="TXJ49" s="10"/>
      <c r="TXK49" s="10"/>
      <c r="TXL49" s="10"/>
      <c r="TXM49" s="10"/>
      <c r="TXN49" s="10"/>
      <c r="TXO49" s="10"/>
      <c r="TXP49" s="10"/>
      <c r="TXQ49" s="10"/>
      <c r="TXR49" s="10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0"/>
      <c r="TYD49" s="10"/>
      <c r="TYE49" s="10"/>
      <c r="TYF49" s="10"/>
      <c r="TYG49" s="10"/>
      <c r="TYH49" s="10"/>
      <c r="TYI49" s="10"/>
      <c r="TYJ49" s="10"/>
      <c r="TYK49" s="10"/>
      <c r="TYL49" s="10"/>
      <c r="TYM49" s="10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0"/>
      <c r="TYY49" s="10"/>
      <c r="TYZ49" s="10"/>
      <c r="TZA49" s="10"/>
      <c r="TZB49" s="10"/>
      <c r="TZC49" s="10"/>
      <c r="TZD49" s="10"/>
      <c r="TZE49" s="10"/>
      <c r="TZF49" s="10"/>
      <c r="TZG49" s="10"/>
      <c r="TZH49" s="10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0"/>
      <c r="TZT49" s="10"/>
      <c r="TZU49" s="10"/>
      <c r="TZV49" s="10"/>
      <c r="TZW49" s="10"/>
      <c r="TZX49" s="10"/>
      <c r="TZY49" s="10"/>
      <c r="TZZ49" s="10"/>
      <c r="UAA49" s="10"/>
      <c r="UAB49" s="10"/>
      <c r="UAC49" s="10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0"/>
      <c r="UAO49" s="10"/>
      <c r="UAP49" s="10"/>
      <c r="UAQ49" s="10"/>
      <c r="UAR49" s="10"/>
      <c r="UAS49" s="10"/>
      <c r="UAT49" s="10"/>
      <c r="UAU49" s="10"/>
      <c r="UAV49" s="10"/>
      <c r="UAW49" s="10"/>
      <c r="UAX49" s="10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0"/>
      <c r="UBJ49" s="10"/>
      <c r="UBK49" s="10"/>
      <c r="UBL49" s="10"/>
      <c r="UBM49" s="10"/>
      <c r="UBN49" s="10"/>
      <c r="UBO49" s="10"/>
      <c r="UBP49" s="10"/>
      <c r="UBQ49" s="10"/>
      <c r="UBR49" s="10"/>
      <c r="UBS49" s="10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0"/>
      <c r="UCE49" s="10"/>
      <c r="UCF49" s="10"/>
      <c r="UCG49" s="10"/>
      <c r="UCH49" s="10"/>
      <c r="UCI49" s="10"/>
      <c r="UCJ49" s="10"/>
      <c r="UCK49" s="10"/>
      <c r="UCL49" s="10"/>
      <c r="UCM49" s="10"/>
      <c r="UCN49" s="10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0"/>
      <c r="UCZ49" s="10"/>
      <c r="UDA49" s="10"/>
      <c r="UDB49" s="10"/>
      <c r="UDC49" s="10"/>
      <c r="UDD49" s="10"/>
      <c r="UDE49" s="10"/>
      <c r="UDF49" s="10"/>
      <c r="UDG49" s="10"/>
      <c r="UDH49" s="10"/>
      <c r="UDI49" s="10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0"/>
      <c r="UDU49" s="10"/>
      <c r="UDV49" s="10"/>
      <c r="UDW49" s="10"/>
      <c r="UDX49" s="10"/>
      <c r="UDY49" s="10"/>
      <c r="UDZ49" s="10"/>
      <c r="UEA49" s="10"/>
      <c r="UEB49" s="10"/>
      <c r="UEC49" s="10"/>
      <c r="UED49" s="10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0"/>
      <c r="UEP49" s="10"/>
      <c r="UEQ49" s="10"/>
      <c r="UER49" s="10"/>
      <c r="UES49" s="10"/>
      <c r="UET49" s="10"/>
      <c r="UEU49" s="10"/>
      <c r="UEV49" s="10"/>
      <c r="UEW49" s="10"/>
      <c r="UEX49" s="10"/>
      <c r="UEY49" s="10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0"/>
      <c r="UFK49" s="10"/>
      <c r="UFL49" s="10"/>
      <c r="UFM49" s="10"/>
      <c r="UFN49" s="10"/>
      <c r="UFO49" s="10"/>
      <c r="UFP49" s="10"/>
      <c r="UFQ49" s="10"/>
      <c r="UFR49" s="10"/>
      <c r="UFS49" s="10"/>
      <c r="UFT49" s="10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0"/>
      <c r="UGF49" s="10"/>
      <c r="UGG49" s="10"/>
      <c r="UGH49" s="10"/>
      <c r="UGI49" s="10"/>
      <c r="UGJ49" s="10"/>
      <c r="UGK49" s="10"/>
      <c r="UGL49" s="10"/>
      <c r="UGM49" s="10"/>
      <c r="UGN49" s="10"/>
      <c r="UGO49" s="10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0"/>
      <c r="UHA49" s="10"/>
      <c r="UHB49" s="10"/>
      <c r="UHC49" s="10"/>
      <c r="UHD49" s="10"/>
      <c r="UHE49" s="10"/>
      <c r="UHF49" s="10"/>
      <c r="UHG49" s="10"/>
      <c r="UHH49" s="10"/>
      <c r="UHI49" s="10"/>
      <c r="UHJ49" s="10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0"/>
      <c r="UHV49" s="10"/>
      <c r="UHW49" s="10"/>
      <c r="UHX49" s="10"/>
      <c r="UHY49" s="10"/>
      <c r="UHZ49" s="10"/>
      <c r="UIA49" s="10"/>
      <c r="UIB49" s="10"/>
      <c r="UIC49" s="10"/>
      <c r="UID49" s="10"/>
      <c r="UIE49" s="10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0"/>
      <c r="UIQ49" s="10"/>
      <c r="UIR49" s="10"/>
      <c r="UIS49" s="10"/>
      <c r="UIT49" s="10"/>
      <c r="UIU49" s="10"/>
      <c r="UIV49" s="10"/>
      <c r="UIW49" s="10"/>
      <c r="UIX49" s="10"/>
      <c r="UIY49" s="10"/>
      <c r="UIZ49" s="10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0"/>
      <c r="UJL49" s="10"/>
      <c r="UJM49" s="10"/>
      <c r="UJN49" s="10"/>
      <c r="UJO49" s="10"/>
      <c r="UJP49" s="10"/>
      <c r="UJQ49" s="10"/>
      <c r="UJR49" s="10"/>
      <c r="UJS49" s="10"/>
      <c r="UJT49" s="10"/>
      <c r="UJU49" s="10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0"/>
      <c r="UKG49" s="10"/>
      <c r="UKH49" s="10"/>
      <c r="UKI49" s="10"/>
      <c r="UKJ49" s="10"/>
      <c r="UKK49" s="10"/>
      <c r="UKL49" s="10"/>
      <c r="UKM49" s="10"/>
      <c r="UKN49" s="10"/>
      <c r="UKO49" s="10"/>
      <c r="UKP49" s="10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0"/>
      <c r="ULB49" s="10"/>
      <c r="ULC49" s="10"/>
      <c r="ULD49" s="10"/>
      <c r="ULE49" s="10"/>
      <c r="ULF49" s="10"/>
      <c r="ULG49" s="10"/>
      <c r="ULH49" s="10"/>
      <c r="ULI49" s="10"/>
      <c r="ULJ49" s="10"/>
      <c r="ULK49" s="10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0"/>
      <c r="ULW49" s="10"/>
      <c r="ULX49" s="10"/>
      <c r="ULY49" s="10"/>
      <c r="ULZ49" s="10"/>
      <c r="UMA49" s="10"/>
      <c r="UMB49" s="10"/>
      <c r="UMC49" s="10"/>
      <c r="UMD49" s="10"/>
      <c r="UME49" s="10"/>
      <c r="UMF49" s="10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0"/>
      <c r="UMR49" s="10"/>
      <c r="UMS49" s="10"/>
      <c r="UMT49" s="10"/>
      <c r="UMU49" s="10"/>
      <c r="UMV49" s="10"/>
      <c r="UMW49" s="10"/>
      <c r="UMX49" s="10"/>
      <c r="UMY49" s="10"/>
      <c r="UMZ49" s="10"/>
      <c r="UNA49" s="10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0"/>
      <c r="UNM49" s="10"/>
      <c r="UNN49" s="10"/>
      <c r="UNO49" s="10"/>
      <c r="UNP49" s="10"/>
      <c r="UNQ49" s="10"/>
      <c r="UNR49" s="10"/>
      <c r="UNS49" s="10"/>
      <c r="UNT49" s="10"/>
      <c r="UNU49" s="10"/>
      <c r="UNV49" s="10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0"/>
      <c r="UOH49" s="10"/>
      <c r="UOI49" s="10"/>
      <c r="UOJ49" s="10"/>
      <c r="UOK49" s="10"/>
      <c r="UOL49" s="10"/>
      <c r="UOM49" s="10"/>
      <c r="UON49" s="10"/>
      <c r="UOO49" s="10"/>
      <c r="UOP49" s="10"/>
      <c r="UOQ49" s="10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0"/>
      <c r="UPC49" s="10"/>
      <c r="UPD49" s="10"/>
      <c r="UPE49" s="10"/>
      <c r="UPF49" s="10"/>
      <c r="UPG49" s="10"/>
      <c r="UPH49" s="10"/>
      <c r="UPI49" s="10"/>
      <c r="UPJ49" s="10"/>
      <c r="UPK49" s="10"/>
      <c r="UPL49" s="10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0"/>
      <c r="UPX49" s="10"/>
      <c r="UPY49" s="10"/>
      <c r="UPZ49" s="10"/>
      <c r="UQA49" s="10"/>
      <c r="UQB49" s="10"/>
      <c r="UQC49" s="10"/>
      <c r="UQD49" s="10"/>
      <c r="UQE49" s="10"/>
      <c r="UQF49" s="10"/>
      <c r="UQG49" s="10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0"/>
      <c r="UQS49" s="10"/>
      <c r="UQT49" s="10"/>
      <c r="UQU49" s="10"/>
      <c r="UQV49" s="10"/>
      <c r="UQW49" s="10"/>
      <c r="UQX49" s="10"/>
      <c r="UQY49" s="10"/>
      <c r="UQZ49" s="10"/>
      <c r="URA49" s="10"/>
      <c r="URB49" s="10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0"/>
      <c r="URN49" s="10"/>
      <c r="URO49" s="10"/>
      <c r="URP49" s="10"/>
      <c r="URQ49" s="10"/>
      <c r="URR49" s="10"/>
      <c r="URS49" s="10"/>
      <c r="URT49" s="10"/>
      <c r="URU49" s="10"/>
      <c r="URV49" s="10"/>
      <c r="URW49" s="10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0"/>
      <c r="USI49" s="10"/>
      <c r="USJ49" s="10"/>
      <c r="USK49" s="10"/>
      <c r="USL49" s="10"/>
      <c r="USM49" s="10"/>
      <c r="USN49" s="10"/>
      <c r="USO49" s="10"/>
      <c r="USP49" s="10"/>
      <c r="USQ49" s="10"/>
      <c r="USR49" s="10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0"/>
      <c r="UTD49" s="10"/>
      <c r="UTE49" s="10"/>
      <c r="UTF49" s="10"/>
      <c r="UTG49" s="10"/>
      <c r="UTH49" s="10"/>
      <c r="UTI49" s="10"/>
      <c r="UTJ49" s="10"/>
      <c r="UTK49" s="10"/>
      <c r="UTL49" s="10"/>
      <c r="UTM49" s="10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0"/>
      <c r="UTY49" s="10"/>
      <c r="UTZ49" s="10"/>
      <c r="UUA49" s="10"/>
      <c r="UUB49" s="10"/>
      <c r="UUC49" s="10"/>
      <c r="UUD49" s="10"/>
      <c r="UUE49" s="10"/>
      <c r="UUF49" s="10"/>
      <c r="UUG49" s="10"/>
      <c r="UUH49" s="10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0"/>
      <c r="UUT49" s="10"/>
      <c r="UUU49" s="10"/>
      <c r="UUV49" s="10"/>
      <c r="UUW49" s="10"/>
      <c r="UUX49" s="10"/>
      <c r="UUY49" s="10"/>
      <c r="UUZ49" s="10"/>
      <c r="UVA49" s="10"/>
      <c r="UVB49" s="10"/>
      <c r="UVC49" s="10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0"/>
      <c r="UVO49" s="10"/>
      <c r="UVP49" s="10"/>
      <c r="UVQ49" s="10"/>
      <c r="UVR49" s="10"/>
      <c r="UVS49" s="10"/>
      <c r="UVT49" s="10"/>
      <c r="UVU49" s="10"/>
      <c r="UVV49" s="10"/>
      <c r="UVW49" s="10"/>
      <c r="UVX49" s="10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0"/>
      <c r="UWJ49" s="10"/>
      <c r="UWK49" s="10"/>
      <c r="UWL49" s="10"/>
      <c r="UWM49" s="10"/>
      <c r="UWN49" s="10"/>
      <c r="UWO49" s="10"/>
      <c r="UWP49" s="10"/>
      <c r="UWQ49" s="10"/>
      <c r="UWR49" s="10"/>
      <c r="UWS49" s="10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0"/>
      <c r="UXE49" s="10"/>
      <c r="UXF49" s="10"/>
      <c r="UXG49" s="10"/>
      <c r="UXH49" s="10"/>
      <c r="UXI49" s="10"/>
      <c r="UXJ49" s="10"/>
      <c r="UXK49" s="10"/>
      <c r="UXL49" s="10"/>
      <c r="UXM49" s="10"/>
      <c r="UXN49" s="10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0"/>
      <c r="UXZ49" s="10"/>
      <c r="UYA49" s="10"/>
      <c r="UYB49" s="10"/>
      <c r="UYC49" s="10"/>
      <c r="UYD49" s="10"/>
      <c r="UYE49" s="10"/>
      <c r="UYF49" s="10"/>
      <c r="UYG49" s="10"/>
      <c r="UYH49" s="10"/>
      <c r="UYI49" s="10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0"/>
      <c r="UYU49" s="10"/>
      <c r="UYV49" s="10"/>
      <c r="UYW49" s="10"/>
      <c r="UYX49" s="10"/>
      <c r="UYY49" s="10"/>
      <c r="UYZ49" s="10"/>
      <c r="UZA49" s="10"/>
      <c r="UZB49" s="10"/>
      <c r="UZC49" s="10"/>
      <c r="UZD49" s="10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0"/>
      <c r="UZP49" s="10"/>
      <c r="UZQ49" s="10"/>
      <c r="UZR49" s="10"/>
      <c r="UZS49" s="10"/>
      <c r="UZT49" s="10"/>
      <c r="UZU49" s="10"/>
      <c r="UZV49" s="10"/>
      <c r="UZW49" s="10"/>
      <c r="UZX49" s="10"/>
      <c r="UZY49" s="10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0"/>
      <c r="VAK49" s="10"/>
      <c r="VAL49" s="10"/>
      <c r="VAM49" s="10"/>
      <c r="VAN49" s="10"/>
      <c r="VAO49" s="10"/>
      <c r="VAP49" s="10"/>
      <c r="VAQ49" s="10"/>
      <c r="VAR49" s="10"/>
      <c r="VAS49" s="10"/>
      <c r="VAT49" s="10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0"/>
      <c r="VBF49" s="10"/>
      <c r="VBG49" s="10"/>
      <c r="VBH49" s="10"/>
      <c r="VBI49" s="10"/>
      <c r="VBJ49" s="10"/>
      <c r="VBK49" s="10"/>
      <c r="VBL49" s="10"/>
      <c r="VBM49" s="10"/>
      <c r="VBN49" s="10"/>
      <c r="VBO49" s="10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0"/>
      <c r="VCA49" s="10"/>
      <c r="VCB49" s="10"/>
      <c r="VCC49" s="10"/>
      <c r="VCD49" s="10"/>
      <c r="VCE49" s="10"/>
      <c r="VCF49" s="10"/>
      <c r="VCG49" s="10"/>
      <c r="VCH49" s="10"/>
      <c r="VCI49" s="10"/>
      <c r="VCJ49" s="10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0"/>
      <c r="VCV49" s="10"/>
      <c r="VCW49" s="10"/>
      <c r="VCX49" s="10"/>
      <c r="VCY49" s="10"/>
      <c r="VCZ49" s="10"/>
      <c r="VDA49" s="10"/>
      <c r="VDB49" s="10"/>
      <c r="VDC49" s="10"/>
      <c r="VDD49" s="10"/>
      <c r="VDE49" s="10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0"/>
      <c r="VDQ49" s="10"/>
      <c r="VDR49" s="10"/>
      <c r="VDS49" s="10"/>
      <c r="VDT49" s="10"/>
      <c r="VDU49" s="10"/>
      <c r="VDV49" s="10"/>
      <c r="VDW49" s="10"/>
      <c r="VDX49" s="10"/>
      <c r="VDY49" s="10"/>
      <c r="VDZ49" s="10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0"/>
      <c r="VEL49" s="10"/>
      <c r="VEM49" s="10"/>
      <c r="VEN49" s="10"/>
      <c r="VEO49" s="10"/>
      <c r="VEP49" s="10"/>
      <c r="VEQ49" s="10"/>
      <c r="VER49" s="10"/>
      <c r="VES49" s="10"/>
      <c r="VET49" s="10"/>
      <c r="VEU49" s="10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0"/>
      <c r="VFG49" s="10"/>
      <c r="VFH49" s="10"/>
      <c r="VFI49" s="10"/>
      <c r="VFJ49" s="10"/>
      <c r="VFK49" s="10"/>
      <c r="VFL49" s="10"/>
      <c r="VFM49" s="10"/>
      <c r="VFN49" s="10"/>
      <c r="VFO49" s="10"/>
      <c r="VFP49" s="10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0"/>
      <c r="VGB49" s="10"/>
      <c r="VGC49" s="10"/>
      <c r="VGD49" s="10"/>
      <c r="VGE49" s="10"/>
      <c r="VGF49" s="10"/>
      <c r="VGG49" s="10"/>
      <c r="VGH49" s="10"/>
      <c r="VGI49" s="10"/>
      <c r="VGJ49" s="10"/>
      <c r="VGK49" s="10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0"/>
      <c r="VGW49" s="10"/>
      <c r="VGX49" s="10"/>
      <c r="VGY49" s="10"/>
      <c r="VGZ49" s="10"/>
      <c r="VHA49" s="10"/>
      <c r="VHB49" s="10"/>
      <c r="VHC49" s="10"/>
      <c r="VHD49" s="10"/>
      <c r="VHE49" s="10"/>
      <c r="VHF49" s="10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0"/>
      <c r="VHR49" s="10"/>
      <c r="VHS49" s="10"/>
      <c r="VHT49" s="10"/>
      <c r="VHU49" s="10"/>
      <c r="VHV49" s="10"/>
      <c r="VHW49" s="10"/>
      <c r="VHX49" s="10"/>
      <c r="VHY49" s="10"/>
      <c r="VHZ49" s="10"/>
      <c r="VIA49" s="10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0"/>
      <c r="VIM49" s="10"/>
      <c r="VIN49" s="10"/>
      <c r="VIO49" s="10"/>
      <c r="VIP49" s="10"/>
      <c r="VIQ49" s="10"/>
      <c r="VIR49" s="10"/>
      <c r="VIS49" s="10"/>
      <c r="VIT49" s="10"/>
      <c r="VIU49" s="10"/>
      <c r="VIV49" s="10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0"/>
      <c r="VJH49" s="10"/>
      <c r="VJI49" s="10"/>
      <c r="VJJ49" s="10"/>
      <c r="VJK49" s="10"/>
      <c r="VJL49" s="10"/>
      <c r="VJM49" s="10"/>
      <c r="VJN49" s="10"/>
      <c r="VJO49" s="10"/>
      <c r="VJP49" s="10"/>
      <c r="VJQ49" s="10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0"/>
      <c r="VKC49" s="10"/>
      <c r="VKD49" s="10"/>
      <c r="VKE49" s="10"/>
      <c r="VKF49" s="10"/>
      <c r="VKG49" s="10"/>
      <c r="VKH49" s="10"/>
      <c r="VKI49" s="10"/>
      <c r="VKJ49" s="10"/>
      <c r="VKK49" s="10"/>
      <c r="VKL49" s="10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0"/>
      <c r="VKX49" s="10"/>
      <c r="VKY49" s="10"/>
      <c r="VKZ49" s="10"/>
      <c r="VLA49" s="10"/>
      <c r="VLB49" s="10"/>
      <c r="VLC49" s="10"/>
      <c r="VLD49" s="10"/>
      <c r="VLE49" s="10"/>
      <c r="VLF49" s="10"/>
      <c r="VLG49" s="10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0"/>
      <c r="VLS49" s="10"/>
      <c r="VLT49" s="10"/>
      <c r="VLU49" s="10"/>
      <c r="VLV49" s="10"/>
      <c r="VLW49" s="10"/>
      <c r="VLX49" s="10"/>
      <c r="VLY49" s="10"/>
      <c r="VLZ49" s="10"/>
      <c r="VMA49" s="10"/>
      <c r="VMB49" s="10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0"/>
      <c r="VMN49" s="10"/>
      <c r="VMO49" s="10"/>
      <c r="VMP49" s="10"/>
      <c r="VMQ49" s="10"/>
      <c r="VMR49" s="10"/>
      <c r="VMS49" s="10"/>
      <c r="VMT49" s="10"/>
      <c r="VMU49" s="10"/>
      <c r="VMV49" s="10"/>
      <c r="VMW49" s="10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0"/>
      <c r="VNI49" s="10"/>
      <c r="VNJ49" s="10"/>
      <c r="VNK49" s="10"/>
      <c r="VNL49" s="10"/>
      <c r="VNM49" s="10"/>
      <c r="VNN49" s="10"/>
      <c r="VNO49" s="10"/>
      <c r="VNP49" s="10"/>
      <c r="VNQ49" s="10"/>
      <c r="VNR49" s="10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0"/>
      <c r="VOD49" s="10"/>
      <c r="VOE49" s="10"/>
      <c r="VOF49" s="10"/>
      <c r="VOG49" s="10"/>
      <c r="VOH49" s="10"/>
      <c r="VOI49" s="10"/>
      <c r="VOJ49" s="10"/>
      <c r="VOK49" s="10"/>
      <c r="VOL49" s="10"/>
      <c r="VOM49" s="10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0"/>
      <c r="VOY49" s="10"/>
      <c r="VOZ49" s="10"/>
      <c r="VPA49" s="10"/>
      <c r="VPB49" s="10"/>
      <c r="VPC49" s="10"/>
      <c r="VPD49" s="10"/>
      <c r="VPE49" s="10"/>
      <c r="VPF49" s="10"/>
      <c r="VPG49" s="10"/>
      <c r="VPH49" s="10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0"/>
      <c r="VPT49" s="10"/>
      <c r="VPU49" s="10"/>
      <c r="VPV49" s="10"/>
      <c r="VPW49" s="10"/>
      <c r="VPX49" s="10"/>
      <c r="VPY49" s="10"/>
      <c r="VPZ49" s="10"/>
      <c r="VQA49" s="10"/>
      <c r="VQB49" s="10"/>
      <c r="VQC49" s="10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0"/>
      <c r="VQO49" s="10"/>
      <c r="VQP49" s="10"/>
      <c r="VQQ49" s="10"/>
      <c r="VQR49" s="10"/>
      <c r="VQS49" s="10"/>
      <c r="VQT49" s="10"/>
      <c r="VQU49" s="10"/>
      <c r="VQV49" s="10"/>
      <c r="VQW49" s="10"/>
      <c r="VQX49" s="10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0"/>
      <c r="VRJ49" s="10"/>
      <c r="VRK49" s="10"/>
      <c r="VRL49" s="10"/>
      <c r="VRM49" s="10"/>
      <c r="VRN49" s="10"/>
      <c r="VRO49" s="10"/>
      <c r="VRP49" s="10"/>
      <c r="VRQ49" s="10"/>
      <c r="VRR49" s="10"/>
      <c r="VRS49" s="10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0"/>
      <c r="VSE49" s="10"/>
      <c r="VSF49" s="10"/>
      <c r="VSG49" s="10"/>
      <c r="VSH49" s="10"/>
      <c r="VSI49" s="10"/>
      <c r="VSJ49" s="10"/>
      <c r="VSK49" s="10"/>
      <c r="VSL49" s="10"/>
      <c r="VSM49" s="10"/>
      <c r="VSN49" s="10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0"/>
      <c r="VSZ49" s="10"/>
      <c r="VTA49" s="10"/>
      <c r="VTB49" s="10"/>
      <c r="VTC49" s="10"/>
      <c r="VTD49" s="10"/>
      <c r="VTE49" s="10"/>
      <c r="VTF49" s="10"/>
      <c r="VTG49" s="10"/>
      <c r="VTH49" s="10"/>
      <c r="VTI49" s="10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0"/>
      <c r="VTU49" s="10"/>
      <c r="VTV49" s="10"/>
      <c r="VTW49" s="10"/>
      <c r="VTX49" s="10"/>
      <c r="VTY49" s="10"/>
      <c r="VTZ49" s="10"/>
      <c r="VUA49" s="10"/>
      <c r="VUB49" s="10"/>
      <c r="VUC49" s="10"/>
      <c r="VUD49" s="10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0"/>
      <c r="VUP49" s="10"/>
      <c r="VUQ49" s="10"/>
      <c r="VUR49" s="10"/>
      <c r="VUS49" s="10"/>
      <c r="VUT49" s="10"/>
      <c r="VUU49" s="10"/>
      <c r="VUV49" s="10"/>
      <c r="VUW49" s="10"/>
      <c r="VUX49" s="10"/>
      <c r="VUY49" s="10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0"/>
      <c r="VVK49" s="10"/>
      <c r="VVL49" s="10"/>
      <c r="VVM49" s="10"/>
      <c r="VVN49" s="10"/>
      <c r="VVO49" s="10"/>
      <c r="VVP49" s="10"/>
      <c r="VVQ49" s="10"/>
      <c r="VVR49" s="10"/>
      <c r="VVS49" s="10"/>
      <c r="VVT49" s="10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0"/>
      <c r="VWF49" s="10"/>
      <c r="VWG49" s="10"/>
      <c r="VWH49" s="10"/>
      <c r="VWI49" s="10"/>
      <c r="VWJ49" s="10"/>
      <c r="VWK49" s="10"/>
      <c r="VWL49" s="10"/>
      <c r="VWM49" s="10"/>
      <c r="VWN49" s="10"/>
      <c r="VWO49" s="10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0"/>
      <c r="VXA49" s="10"/>
      <c r="VXB49" s="10"/>
      <c r="VXC49" s="10"/>
      <c r="VXD49" s="10"/>
      <c r="VXE49" s="10"/>
      <c r="VXF49" s="10"/>
      <c r="VXG49" s="10"/>
      <c r="VXH49" s="10"/>
      <c r="VXI49" s="10"/>
      <c r="VXJ49" s="10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0"/>
      <c r="VXV49" s="10"/>
      <c r="VXW49" s="10"/>
      <c r="VXX49" s="10"/>
      <c r="VXY49" s="10"/>
      <c r="VXZ49" s="10"/>
      <c r="VYA49" s="10"/>
      <c r="VYB49" s="10"/>
      <c r="VYC49" s="10"/>
      <c r="VYD49" s="10"/>
      <c r="VYE49" s="10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0"/>
      <c r="VYQ49" s="10"/>
      <c r="VYR49" s="10"/>
      <c r="VYS49" s="10"/>
      <c r="VYT49" s="10"/>
      <c r="VYU49" s="10"/>
      <c r="VYV49" s="10"/>
      <c r="VYW49" s="10"/>
      <c r="VYX49" s="10"/>
      <c r="VYY49" s="10"/>
      <c r="VYZ49" s="10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0"/>
      <c r="VZL49" s="10"/>
      <c r="VZM49" s="10"/>
      <c r="VZN49" s="10"/>
      <c r="VZO49" s="10"/>
      <c r="VZP49" s="10"/>
      <c r="VZQ49" s="10"/>
      <c r="VZR49" s="10"/>
      <c r="VZS49" s="10"/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0"/>
      <c r="WWW49" s="10"/>
      <c r="WWX49" s="10"/>
      <c r="WWY49" s="10"/>
      <c r="WWZ49" s="10"/>
      <c r="WXA49" s="10"/>
      <c r="WXB49" s="10"/>
      <c r="WXC49" s="10"/>
      <c r="WXD49" s="10"/>
      <c r="WXE49" s="10"/>
      <c r="WXF49" s="10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0"/>
      <c r="WXR49" s="10"/>
      <c r="WXS49" s="10"/>
      <c r="WXT49" s="10"/>
      <c r="WXU49" s="10"/>
      <c r="WXV49" s="10"/>
      <c r="WXW49" s="10"/>
      <c r="WXX49" s="10"/>
      <c r="WXY49" s="10"/>
      <c r="WXZ49" s="10"/>
      <c r="WYA49" s="10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0"/>
      <c r="WYM49" s="10"/>
      <c r="WYN49" s="10"/>
      <c r="WYO49" s="10"/>
      <c r="WYP49" s="10"/>
      <c r="WYQ49" s="10"/>
      <c r="WYR49" s="10"/>
      <c r="WYS49" s="10"/>
      <c r="WYT49" s="10"/>
      <c r="WYU49" s="10"/>
      <c r="WYV49" s="10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0"/>
      <c r="WZH49" s="10"/>
      <c r="WZI49" s="10"/>
      <c r="WZJ49" s="10"/>
      <c r="WZK49" s="10"/>
      <c r="WZL49" s="10"/>
      <c r="WZM49" s="10"/>
      <c r="WZN49" s="10"/>
      <c r="WZO49" s="10"/>
      <c r="WZP49" s="10"/>
      <c r="WZQ49" s="10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0"/>
      <c r="XAC49" s="10"/>
      <c r="XAD49" s="10"/>
      <c r="XAE49" s="10"/>
      <c r="XAF49" s="10"/>
      <c r="XAG49" s="10"/>
      <c r="XAH49" s="10"/>
      <c r="XAI49" s="10"/>
      <c r="XAJ49" s="10"/>
      <c r="XAK49" s="10"/>
      <c r="XAL49" s="10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0"/>
      <c r="XAX49" s="10"/>
      <c r="XAY49" s="10"/>
      <c r="XAZ49" s="10"/>
      <c r="XBA49" s="10"/>
      <c r="XBB49" s="10"/>
      <c r="XBC49" s="10"/>
      <c r="XBD49" s="10"/>
      <c r="XBE49" s="10"/>
      <c r="XBF49" s="10"/>
      <c r="XBG49" s="10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0"/>
      <c r="XBS49" s="10"/>
      <c r="XBT49" s="10"/>
      <c r="XBU49" s="10"/>
      <c r="XBV49" s="10"/>
      <c r="XBW49" s="10"/>
      <c r="XBX49" s="10"/>
      <c r="XBY49" s="10"/>
      <c r="XBZ49" s="10"/>
      <c r="XCA49" s="10"/>
      <c r="XCB49" s="10"/>
      <c r="XCC49" s="10"/>
      <c r="XCD49" s="10"/>
      <c r="XCE49" s="10"/>
      <c r="XCF49" s="10"/>
      <c r="XCG49" s="10"/>
      <c r="XCH49" s="10"/>
      <c r="XCI49" s="10"/>
      <c r="XCJ49" s="10"/>
      <c r="XCK49" s="10"/>
      <c r="XCL49" s="10"/>
      <c r="XCM49" s="10"/>
      <c r="XCN49" s="10"/>
      <c r="XCO49" s="10"/>
      <c r="XCP49" s="10"/>
      <c r="XCQ49" s="10"/>
      <c r="XCR49" s="10"/>
      <c r="XCS49" s="10"/>
      <c r="XCT49" s="10"/>
      <c r="XCU49" s="10"/>
      <c r="XCV49" s="10"/>
      <c r="XCW49" s="10"/>
      <c r="XCX49" s="10"/>
      <c r="XCY49" s="10"/>
      <c r="XCZ49" s="10"/>
      <c r="XDA49" s="10"/>
      <c r="XDB49" s="10"/>
      <c r="XDC49" s="10"/>
      <c r="XDD49" s="10"/>
      <c r="XDE49" s="10"/>
      <c r="XDF49" s="10"/>
      <c r="XDG49" s="10"/>
      <c r="XDH49" s="10"/>
      <c r="XDI49" s="10"/>
      <c r="XDJ49" s="10"/>
      <c r="XDK49" s="10"/>
      <c r="XDL49" s="10"/>
      <c r="XDM49" s="10"/>
      <c r="XDN49" s="10"/>
      <c r="XDO49" s="10"/>
      <c r="XDP49" s="10"/>
      <c r="XDQ49" s="10"/>
      <c r="XDR49" s="10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  <c r="XEU49" s="10"/>
      <c r="XEV49" s="10"/>
      <c r="XEW49" s="10"/>
      <c r="XEX49" s="10"/>
      <c r="XEY49" s="10"/>
      <c r="XEZ49" s="10"/>
      <c r="XFA49" s="10"/>
      <c r="XFB49" s="10"/>
      <c r="XFC49" s="10"/>
    </row>
    <row r="50" ht="27.75" customHeight="true" spans="1:11">
      <c r="A50" s="31" t="s">
        <v>87</v>
      </c>
      <c r="B50" s="32" t="s">
        <v>88</v>
      </c>
      <c r="C50" s="30">
        <f>SUM(C51:C58)</f>
        <v>2437</v>
      </c>
      <c r="D50" s="30">
        <f t="shared" ref="D50:J50" si="11">SUM(D51:D58)</f>
        <v>13</v>
      </c>
      <c r="E50" s="30">
        <f t="shared" si="11"/>
        <v>49</v>
      </c>
      <c r="F50" s="30">
        <f t="shared" si="11"/>
        <v>150</v>
      </c>
      <c r="G50" s="30">
        <f t="shared" si="11"/>
        <v>1000</v>
      </c>
      <c r="H50" s="30">
        <f t="shared" si="11"/>
        <v>25</v>
      </c>
      <c r="I50" s="30">
        <f t="shared" si="11"/>
        <v>0</v>
      </c>
      <c r="J50" s="30">
        <f t="shared" si="11"/>
        <v>1200</v>
      </c>
      <c r="K50" s="24"/>
    </row>
    <row r="51" ht="130" customHeight="true" spans="1:11">
      <c r="A51" s="27"/>
      <c r="B51" s="22" t="s">
        <v>17</v>
      </c>
      <c r="C51" s="29">
        <f t="shared" ref="C51:C58" si="12">SUM(D51:J51)</f>
        <v>874</v>
      </c>
      <c r="D51" s="30"/>
      <c r="E51" s="30">
        <v>9</v>
      </c>
      <c r="F51" s="20"/>
      <c r="G51" s="42">
        <v>500</v>
      </c>
      <c r="H51" s="41">
        <v>25</v>
      </c>
      <c r="I51" s="41"/>
      <c r="J51" s="47">
        <v>340</v>
      </c>
      <c r="K51" s="46" t="s">
        <v>89</v>
      </c>
    </row>
    <row r="52" ht="27.75" customHeight="true" spans="1:11">
      <c r="A52" s="27"/>
      <c r="B52" s="33" t="s">
        <v>90</v>
      </c>
      <c r="C52" s="29">
        <f t="shared" si="12"/>
        <v>2</v>
      </c>
      <c r="D52" s="30"/>
      <c r="E52" s="30">
        <v>2</v>
      </c>
      <c r="F52" s="20"/>
      <c r="G52" s="42"/>
      <c r="H52" s="41"/>
      <c r="I52" s="41"/>
      <c r="J52" s="47"/>
      <c r="K52" s="24"/>
    </row>
    <row r="53" ht="27.75" customHeight="true" spans="1:11">
      <c r="A53" s="27"/>
      <c r="B53" s="33" t="s">
        <v>91</v>
      </c>
      <c r="C53" s="29">
        <f t="shared" si="12"/>
        <v>206</v>
      </c>
      <c r="D53" s="30"/>
      <c r="E53" s="30">
        <v>6</v>
      </c>
      <c r="F53" s="20"/>
      <c r="G53" s="42"/>
      <c r="H53" s="41"/>
      <c r="I53" s="29"/>
      <c r="J53" s="47">
        <v>200</v>
      </c>
      <c r="K53" s="46" t="s">
        <v>92</v>
      </c>
    </row>
    <row r="54" ht="27.75" customHeight="true" spans="1:11">
      <c r="A54" s="27"/>
      <c r="B54" s="33" t="s">
        <v>93</v>
      </c>
      <c r="C54" s="29">
        <f t="shared" si="12"/>
        <v>362</v>
      </c>
      <c r="D54" s="30"/>
      <c r="E54" s="30">
        <v>12</v>
      </c>
      <c r="F54" s="20">
        <v>150</v>
      </c>
      <c r="G54" s="42"/>
      <c r="H54" s="41"/>
      <c r="I54" s="41"/>
      <c r="J54" s="47">
        <v>200</v>
      </c>
      <c r="K54" s="46" t="s">
        <v>94</v>
      </c>
    </row>
    <row r="55" ht="48" customHeight="true" spans="1:11">
      <c r="A55" s="27"/>
      <c r="B55" s="33" t="s">
        <v>95</v>
      </c>
      <c r="C55" s="29">
        <f t="shared" si="12"/>
        <v>505</v>
      </c>
      <c r="D55" s="30"/>
      <c r="E55" s="30">
        <v>5</v>
      </c>
      <c r="F55" s="20"/>
      <c r="G55" s="42">
        <v>200</v>
      </c>
      <c r="H55" s="41"/>
      <c r="I55" s="29"/>
      <c r="J55" s="47">
        <v>300</v>
      </c>
      <c r="K55" s="46" t="s">
        <v>96</v>
      </c>
    </row>
    <row r="56" ht="51" customHeight="true" spans="1:11">
      <c r="A56" s="27"/>
      <c r="B56" s="33" t="s">
        <v>97</v>
      </c>
      <c r="C56" s="29">
        <f t="shared" si="12"/>
        <v>204</v>
      </c>
      <c r="D56" s="30"/>
      <c r="E56" s="30">
        <v>4</v>
      </c>
      <c r="F56" s="20"/>
      <c r="G56" s="42">
        <v>100</v>
      </c>
      <c r="H56" s="41"/>
      <c r="I56" s="41"/>
      <c r="J56" s="47">
        <v>100</v>
      </c>
      <c r="K56" s="46" t="s">
        <v>98</v>
      </c>
    </row>
    <row r="57" ht="27.75" customHeight="true" spans="1:11">
      <c r="A57" s="27"/>
      <c r="B57" s="33" t="s">
        <v>99</v>
      </c>
      <c r="C57" s="29">
        <f t="shared" si="12"/>
        <v>7</v>
      </c>
      <c r="D57" s="30"/>
      <c r="E57" s="30">
        <v>7</v>
      </c>
      <c r="F57" s="20"/>
      <c r="G57" s="42"/>
      <c r="H57" s="41"/>
      <c r="I57" s="41"/>
      <c r="J57" s="47"/>
      <c r="K57" s="24"/>
    </row>
    <row r="58" ht="37" customHeight="true" spans="1:11">
      <c r="A58" s="34"/>
      <c r="B58" s="33" t="s">
        <v>100</v>
      </c>
      <c r="C58" s="29">
        <f t="shared" si="12"/>
        <v>277</v>
      </c>
      <c r="D58" s="29">
        <v>13</v>
      </c>
      <c r="E58" s="30">
        <v>4</v>
      </c>
      <c r="F58" s="20"/>
      <c r="G58" s="42">
        <v>200</v>
      </c>
      <c r="H58" s="41"/>
      <c r="I58" s="29"/>
      <c r="J58" s="47">
        <v>60</v>
      </c>
      <c r="K58" s="46" t="s">
        <v>101</v>
      </c>
    </row>
    <row r="59" ht="27.75" customHeight="true" spans="1:11">
      <c r="A59" s="31" t="s">
        <v>102</v>
      </c>
      <c r="B59" s="32" t="s">
        <v>103</v>
      </c>
      <c r="C59" s="30">
        <f>SUM(C60:C62)</f>
        <v>2157</v>
      </c>
      <c r="D59" s="30">
        <f t="shared" ref="D59:J59" si="13">SUM(D60:D62)</f>
        <v>85</v>
      </c>
      <c r="E59" s="30">
        <f t="shared" si="13"/>
        <v>12</v>
      </c>
      <c r="F59" s="30">
        <f t="shared" si="13"/>
        <v>0</v>
      </c>
      <c r="G59" s="30">
        <f t="shared" si="13"/>
        <v>1200</v>
      </c>
      <c r="H59" s="30">
        <f t="shared" si="13"/>
        <v>20</v>
      </c>
      <c r="I59" s="30">
        <f t="shared" si="13"/>
        <v>0</v>
      </c>
      <c r="J59" s="30">
        <f t="shared" si="13"/>
        <v>840</v>
      </c>
      <c r="K59" s="24"/>
    </row>
    <row r="60" ht="138" customHeight="true" spans="1:11">
      <c r="A60" s="27"/>
      <c r="B60" s="22" t="s">
        <v>17</v>
      </c>
      <c r="C60" s="29">
        <f>SUM(D60:J60)</f>
        <v>854</v>
      </c>
      <c r="D60" s="30">
        <v>30</v>
      </c>
      <c r="E60" s="30">
        <v>4</v>
      </c>
      <c r="F60" s="20"/>
      <c r="G60" s="40">
        <v>400</v>
      </c>
      <c r="H60" s="41">
        <v>20</v>
      </c>
      <c r="I60" s="41"/>
      <c r="J60" s="47">
        <v>400</v>
      </c>
      <c r="K60" s="46" t="s">
        <v>104</v>
      </c>
    </row>
    <row r="61" ht="71" customHeight="true" spans="1:11">
      <c r="A61" s="27"/>
      <c r="B61" s="32" t="s">
        <v>105</v>
      </c>
      <c r="C61" s="29">
        <f>SUM(D61:J61)</f>
        <v>545</v>
      </c>
      <c r="D61" s="29">
        <v>20</v>
      </c>
      <c r="E61" s="30">
        <v>5</v>
      </c>
      <c r="F61" s="20"/>
      <c r="G61" s="42">
        <v>400</v>
      </c>
      <c r="H61" s="41"/>
      <c r="I61" s="41"/>
      <c r="J61" s="47">
        <v>120</v>
      </c>
      <c r="K61" s="46" t="s">
        <v>106</v>
      </c>
    </row>
    <row r="62" ht="87" customHeight="true" spans="1:11">
      <c r="A62" s="34"/>
      <c r="B62" s="32" t="s">
        <v>107</v>
      </c>
      <c r="C62" s="29">
        <f>SUM(D62:J62)</f>
        <v>758</v>
      </c>
      <c r="D62" s="29">
        <v>35</v>
      </c>
      <c r="E62" s="30">
        <v>3</v>
      </c>
      <c r="F62" s="20"/>
      <c r="G62" s="42">
        <v>400</v>
      </c>
      <c r="H62" s="41"/>
      <c r="I62" s="41"/>
      <c r="J62" s="47">
        <v>320</v>
      </c>
      <c r="K62" s="46" t="s">
        <v>108</v>
      </c>
    </row>
    <row r="63" ht="27.75" customHeight="true" spans="1:11">
      <c r="A63" s="31" t="s">
        <v>109</v>
      </c>
      <c r="B63" s="32" t="s">
        <v>110</v>
      </c>
      <c r="C63" s="30">
        <f>SUM(C64:C68)</f>
        <v>1579</v>
      </c>
      <c r="D63" s="30">
        <f t="shared" ref="D63:J63" si="14">SUM(D64:D68)</f>
        <v>47</v>
      </c>
      <c r="E63" s="30">
        <f t="shared" si="14"/>
        <v>52</v>
      </c>
      <c r="F63" s="30">
        <f t="shared" si="14"/>
        <v>0</v>
      </c>
      <c r="G63" s="30">
        <f t="shared" si="14"/>
        <v>0</v>
      </c>
      <c r="H63" s="30">
        <f t="shared" si="14"/>
        <v>20</v>
      </c>
      <c r="I63" s="30">
        <f t="shared" si="14"/>
        <v>0</v>
      </c>
      <c r="J63" s="30">
        <f t="shared" si="14"/>
        <v>1460</v>
      </c>
      <c r="K63" s="24"/>
    </row>
    <row r="64" ht="135" customHeight="true" spans="1:11">
      <c r="A64" s="27"/>
      <c r="B64" s="22" t="s">
        <v>17</v>
      </c>
      <c r="C64" s="29">
        <f>SUM(D64:J64)</f>
        <v>515</v>
      </c>
      <c r="D64" s="30"/>
      <c r="E64" s="30">
        <v>15</v>
      </c>
      <c r="F64" s="20"/>
      <c r="G64" s="42"/>
      <c r="H64" s="41">
        <v>20</v>
      </c>
      <c r="I64" s="41"/>
      <c r="J64" s="47">
        <v>480</v>
      </c>
      <c r="K64" s="46" t="s">
        <v>111</v>
      </c>
    </row>
    <row r="65" ht="48" customHeight="true" spans="1:11">
      <c r="A65" s="27"/>
      <c r="B65" s="32" t="s">
        <v>112</v>
      </c>
      <c r="C65" s="29">
        <f>SUM(D65:J65)</f>
        <v>368</v>
      </c>
      <c r="D65" s="30"/>
      <c r="E65" s="30">
        <v>8</v>
      </c>
      <c r="F65" s="20"/>
      <c r="G65" s="42"/>
      <c r="H65" s="41"/>
      <c r="I65" s="41"/>
      <c r="J65" s="47">
        <v>360</v>
      </c>
      <c r="K65" s="46" t="s">
        <v>113</v>
      </c>
    </row>
    <row r="66" ht="48" customHeight="true" spans="1:11">
      <c r="A66" s="27"/>
      <c r="B66" s="32" t="s">
        <v>114</v>
      </c>
      <c r="C66" s="29">
        <f>SUM(D66:J66)</f>
        <v>147</v>
      </c>
      <c r="D66" s="30"/>
      <c r="E66" s="30">
        <v>7</v>
      </c>
      <c r="F66" s="20"/>
      <c r="G66" s="42"/>
      <c r="H66" s="41"/>
      <c r="I66" s="41"/>
      <c r="J66" s="47">
        <v>140</v>
      </c>
      <c r="K66" s="46" t="s">
        <v>115</v>
      </c>
    </row>
    <row r="67" ht="27.75" customHeight="true" spans="1:11">
      <c r="A67" s="27"/>
      <c r="B67" s="32" t="s">
        <v>116</v>
      </c>
      <c r="C67" s="29">
        <f>SUM(D67:J67)</f>
        <v>11</v>
      </c>
      <c r="D67" s="30"/>
      <c r="E67" s="30">
        <v>11</v>
      </c>
      <c r="F67" s="20"/>
      <c r="G67" s="42"/>
      <c r="H67" s="41"/>
      <c r="I67" s="41"/>
      <c r="J67" s="47"/>
      <c r="K67" s="24"/>
    </row>
    <row r="68" ht="117" customHeight="true" spans="1:11">
      <c r="A68" s="34"/>
      <c r="B68" s="32" t="s">
        <v>117</v>
      </c>
      <c r="C68" s="29">
        <f>SUM(D68:J68)</f>
        <v>538</v>
      </c>
      <c r="D68" s="29">
        <v>47</v>
      </c>
      <c r="E68" s="30">
        <v>11</v>
      </c>
      <c r="F68" s="20"/>
      <c r="G68" s="42"/>
      <c r="H68" s="41"/>
      <c r="I68" s="41"/>
      <c r="J68" s="47">
        <v>480</v>
      </c>
      <c r="K68" s="46" t="s">
        <v>118</v>
      </c>
    </row>
    <row r="69" ht="27.75" customHeight="true" spans="1:11">
      <c r="A69" s="31" t="s">
        <v>119</v>
      </c>
      <c r="B69" s="32" t="s">
        <v>120</v>
      </c>
      <c r="C69" s="30">
        <f>SUM(C70:C79)</f>
        <v>1847.4</v>
      </c>
      <c r="D69" s="30">
        <f t="shared" ref="D69:J69" si="15">SUM(D70:D79)</f>
        <v>81</v>
      </c>
      <c r="E69" s="30">
        <f t="shared" si="15"/>
        <v>52</v>
      </c>
      <c r="F69" s="30">
        <f t="shared" si="15"/>
        <v>0</v>
      </c>
      <c r="G69" s="30">
        <f t="shared" si="15"/>
        <v>1040</v>
      </c>
      <c r="H69" s="30">
        <f t="shared" si="15"/>
        <v>20</v>
      </c>
      <c r="I69" s="30">
        <f t="shared" si="15"/>
        <v>24.4</v>
      </c>
      <c r="J69" s="30">
        <f t="shared" si="15"/>
        <v>630</v>
      </c>
      <c r="K69" s="24"/>
    </row>
    <row r="70" ht="27.75" customHeight="true" spans="1:11">
      <c r="A70" s="27"/>
      <c r="B70" s="22" t="s">
        <v>17</v>
      </c>
      <c r="C70" s="29">
        <f t="shared" ref="C70:C79" si="16">SUM(D70:J70)</f>
        <v>41.7</v>
      </c>
      <c r="D70" s="30"/>
      <c r="E70" s="30">
        <v>11</v>
      </c>
      <c r="F70" s="20"/>
      <c r="G70" s="42"/>
      <c r="H70" s="41">
        <v>20</v>
      </c>
      <c r="I70" s="41">
        <f>9.1+1.6</f>
        <v>10.7</v>
      </c>
      <c r="J70" s="47"/>
      <c r="K70" s="24"/>
    </row>
    <row r="71" ht="75" customHeight="true" spans="1:11">
      <c r="A71" s="27"/>
      <c r="B71" s="32" t="s">
        <v>121</v>
      </c>
      <c r="C71" s="29">
        <f t="shared" si="16"/>
        <v>349.2</v>
      </c>
      <c r="D71" s="30"/>
      <c r="E71" s="30">
        <v>4</v>
      </c>
      <c r="F71" s="20"/>
      <c r="G71" s="42">
        <v>200</v>
      </c>
      <c r="H71" s="41"/>
      <c r="I71" s="41">
        <v>5.2</v>
      </c>
      <c r="J71" s="47">
        <v>140</v>
      </c>
      <c r="K71" s="46" t="s">
        <v>122</v>
      </c>
    </row>
    <row r="72" ht="33" customHeight="true" spans="1:11">
      <c r="A72" s="27"/>
      <c r="B72" s="32" t="s">
        <v>123</v>
      </c>
      <c r="C72" s="29">
        <f t="shared" si="16"/>
        <v>304.6</v>
      </c>
      <c r="D72" s="30"/>
      <c r="E72" s="30">
        <v>3</v>
      </c>
      <c r="F72" s="20"/>
      <c r="G72" s="42">
        <v>300</v>
      </c>
      <c r="H72" s="41"/>
      <c r="I72" s="41">
        <v>1.6</v>
      </c>
      <c r="J72" s="47"/>
      <c r="K72" s="46" t="s">
        <v>124</v>
      </c>
    </row>
    <row r="73" ht="45" customHeight="true" spans="1:11">
      <c r="A73" s="27"/>
      <c r="B73" s="32" t="s">
        <v>125</v>
      </c>
      <c r="C73" s="29">
        <f t="shared" si="16"/>
        <v>132</v>
      </c>
      <c r="D73" s="29">
        <v>22</v>
      </c>
      <c r="E73" s="30">
        <v>10</v>
      </c>
      <c r="F73" s="20"/>
      <c r="G73" s="42"/>
      <c r="H73" s="41"/>
      <c r="I73" s="41"/>
      <c r="J73" s="47">
        <v>100</v>
      </c>
      <c r="K73" s="46" t="s">
        <v>126</v>
      </c>
    </row>
    <row r="74" ht="27.75" customHeight="true" spans="1:11">
      <c r="A74" s="27"/>
      <c r="B74" s="32" t="s">
        <v>127</v>
      </c>
      <c r="C74" s="29">
        <f t="shared" si="16"/>
        <v>260.8</v>
      </c>
      <c r="D74" s="29">
        <v>15</v>
      </c>
      <c r="E74" s="30">
        <v>3</v>
      </c>
      <c r="F74" s="20"/>
      <c r="G74" s="42">
        <v>240</v>
      </c>
      <c r="H74" s="41"/>
      <c r="I74" s="41">
        <v>2.8</v>
      </c>
      <c r="J74" s="47"/>
      <c r="K74" s="46" t="s">
        <v>128</v>
      </c>
    </row>
    <row r="75" ht="27.75" customHeight="true" spans="1:11">
      <c r="A75" s="27"/>
      <c r="B75" s="32" t="s">
        <v>129</v>
      </c>
      <c r="C75" s="29">
        <f t="shared" si="16"/>
        <v>29.8</v>
      </c>
      <c r="D75" s="29">
        <v>20</v>
      </c>
      <c r="E75" s="30">
        <v>7</v>
      </c>
      <c r="F75" s="20"/>
      <c r="G75" s="42"/>
      <c r="H75" s="41"/>
      <c r="I75" s="41">
        <v>2.8</v>
      </c>
      <c r="J75" s="47"/>
      <c r="K75" s="24"/>
    </row>
    <row r="76" ht="27.75" customHeight="true" spans="1:11">
      <c r="A76" s="27"/>
      <c r="B76" s="32" t="s">
        <v>130</v>
      </c>
      <c r="C76" s="29">
        <f t="shared" si="16"/>
        <v>203</v>
      </c>
      <c r="D76" s="30"/>
      <c r="E76" s="30">
        <v>3</v>
      </c>
      <c r="F76" s="20"/>
      <c r="G76" s="42">
        <v>200</v>
      </c>
      <c r="H76" s="41"/>
      <c r="I76" s="41"/>
      <c r="J76" s="47"/>
      <c r="K76" s="46" t="s">
        <v>131</v>
      </c>
    </row>
    <row r="77" ht="27.75" customHeight="true" spans="1:11">
      <c r="A77" s="27"/>
      <c r="B77" s="32" t="s">
        <v>132</v>
      </c>
      <c r="C77" s="29">
        <f t="shared" si="16"/>
        <v>149</v>
      </c>
      <c r="D77" s="29">
        <v>15</v>
      </c>
      <c r="E77" s="30">
        <v>4</v>
      </c>
      <c r="F77" s="20"/>
      <c r="G77" s="42"/>
      <c r="H77" s="41"/>
      <c r="I77" s="41"/>
      <c r="J77" s="47">
        <v>130</v>
      </c>
      <c r="K77" s="46" t="s">
        <v>133</v>
      </c>
    </row>
    <row r="78" ht="76" customHeight="true" spans="1:11">
      <c r="A78" s="27"/>
      <c r="B78" s="32" t="s">
        <v>134</v>
      </c>
      <c r="C78" s="29">
        <f t="shared" si="16"/>
        <v>172.3</v>
      </c>
      <c r="D78" s="29">
        <v>9</v>
      </c>
      <c r="E78" s="30">
        <v>2</v>
      </c>
      <c r="F78" s="20"/>
      <c r="G78" s="42">
        <v>100</v>
      </c>
      <c r="H78" s="41"/>
      <c r="I78" s="41">
        <v>1.3</v>
      </c>
      <c r="J78" s="47">
        <v>60</v>
      </c>
      <c r="K78" s="46" t="s">
        <v>135</v>
      </c>
    </row>
    <row r="79" ht="41" customHeight="true" spans="1:11">
      <c r="A79" s="34"/>
      <c r="B79" s="32" t="s">
        <v>136</v>
      </c>
      <c r="C79" s="29">
        <f t="shared" si="16"/>
        <v>205</v>
      </c>
      <c r="D79" s="30"/>
      <c r="E79" s="30">
        <v>5</v>
      </c>
      <c r="F79" s="20"/>
      <c r="G79" s="42"/>
      <c r="H79" s="41"/>
      <c r="I79" s="41"/>
      <c r="J79" s="47">
        <v>200</v>
      </c>
      <c r="K79" s="46" t="s">
        <v>137</v>
      </c>
    </row>
    <row r="80" ht="27.75" customHeight="true" spans="1:11">
      <c r="A80" s="31" t="s">
        <v>138</v>
      </c>
      <c r="B80" s="32" t="s">
        <v>139</v>
      </c>
      <c r="C80" s="30">
        <f>SUM(C81:C90)</f>
        <v>1876</v>
      </c>
      <c r="D80" s="30">
        <f t="shared" ref="D80:J80" si="17">SUM(D81:D90)</f>
        <v>44</v>
      </c>
      <c r="E80" s="30">
        <f t="shared" si="17"/>
        <v>42</v>
      </c>
      <c r="F80" s="30">
        <f t="shared" si="17"/>
        <v>150</v>
      </c>
      <c r="G80" s="30">
        <f t="shared" si="17"/>
        <v>1040</v>
      </c>
      <c r="H80" s="30">
        <f t="shared" si="17"/>
        <v>20</v>
      </c>
      <c r="I80" s="30">
        <f t="shared" si="17"/>
        <v>0</v>
      </c>
      <c r="J80" s="30">
        <f t="shared" si="17"/>
        <v>580</v>
      </c>
      <c r="K80" s="24"/>
    </row>
    <row r="81" ht="41" customHeight="true" spans="1:11">
      <c r="A81" s="27"/>
      <c r="B81" s="22" t="s">
        <v>17</v>
      </c>
      <c r="C81" s="29">
        <f>SUM(D81:J81)</f>
        <v>306</v>
      </c>
      <c r="D81" s="30"/>
      <c r="E81" s="30">
        <v>6</v>
      </c>
      <c r="F81" s="20"/>
      <c r="G81" s="42">
        <v>280</v>
      </c>
      <c r="H81" s="41">
        <v>20</v>
      </c>
      <c r="I81" s="41"/>
      <c r="J81" s="47"/>
      <c r="K81" s="46" t="s">
        <v>140</v>
      </c>
    </row>
    <row r="82" ht="35" customHeight="true" spans="1:11">
      <c r="A82" s="27"/>
      <c r="B82" s="32" t="s">
        <v>141</v>
      </c>
      <c r="C82" s="29">
        <f t="shared" ref="C82:C90" si="18">SUM(D82:J82)</f>
        <v>102</v>
      </c>
      <c r="D82" s="30"/>
      <c r="E82" s="30">
        <v>2</v>
      </c>
      <c r="F82" s="20"/>
      <c r="G82" s="42"/>
      <c r="H82" s="41"/>
      <c r="I82" s="41"/>
      <c r="J82" s="47">
        <v>100</v>
      </c>
      <c r="K82" s="46" t="s">
        <v>142</v>
      </c>
    </row>
    <row r="83" ht="27.75" customHeight="true" spans="1:11">
      <c r="A83" s="27"/>
      <c r="B83" s="32" t="s">
        <v>143</v>
      </c>
      <c r="C83" s="29">
        <f t="shared" si="18"/>
        <v>7</v>
      </c>
      <c r="D83" s="30"/>
      <c r="E83" s="30">
        <v>7</v>
      </c>
      <c r="F83" s="20"/>
      <c r="G83" s="42"/>
      <c r="H83" s="41"/>
      <c r="I83" s="41"/>
      <c r="J83" s="47"/>
      <c r="K83" s="24"/>
    </row>
    <row r="84" ht="27.75" customHeight="true" spans="1:11">
      <c r="A84" s="27"/>
      <c r="B84" s="32" t="s">
        <v>144</v>
      </c>
      <c r="C84" s="29">
        <f t="shared" si="18"/>
        <v>44</v>
      </c>
      <c r="D84" s="30"/>
      <c r="E84" s="30">
        <v>4</v>
      </c>
      <c r="F84" s="20"/>
      <c r="G84" s="42"/>
      <c r="H84" s="41"/>
      <c r="I84" s="41"/>
      <c r="J84" s="47">
        <v>40</v>
      </c>
      <c r="K84" s="46" t="s">
        <v>145</v>
      </c>
    </row>
    <row r="85" ht="27.75" customHeight="true" spans="1:11">
      <c r="A85" s="27"/>
      <c r="B85" s="32" t="s">
        <v>146</v>
      </c>
      <c r="C85" s="29">
        <f t="shared" si="18"/>
        <v>170</v>
      </c>
      <c r="D85" s="29">
        <v>12</v>
      </c>
      <c r="E85" s="30">
        <v>8</v>
      </c>
      <c r="F85" s="47">
        <v>150</v>
      </c>
      <c r="G85" s="50"/>
      <c r="H85" s="41"/>
      <c r="I85" s="41"/>
      <c r="J85" s="47"/>
      <c r="K85" s="24"/>
    </row>
    <row r="86" ht="60" customHeight="true" spans="1:11">
      <c r="A86" s="27"/>
      <c r="B86" s="32" t="s">
        <v>147</v>
      </c>
      <c r="C86" s="29">
        <f t="shared" si="18"/>
        <v>243</v>
      </c>
      <c r="D86" s="30"/>
      <c r="E86" s="30">
        <v>3</v>
      </c>
      <c r="F86" s="47"/>
      <c r="G86" s="50"/>
      <c r="H86" s="41"/>
      <c r="I86" s="41"/>
      <c r="J86" s="47">
        <v>240</v>
      </c>
      <c r="K86" s="46" t="s">
        <v>148</v>
      </c>
    </row>
    <row r="87" ht="99" customHeight="true" spans="1:11">
      <c r="A87" s="27"/>
      <c r="B87" s="32" t="s">
        <v>149</v>
      </c>
      <c r="C87" s="29">
        <f t="shared" si="18"/>
        <v>405</v>
      </c>
      <c r="D87" s="30"/>
      <c r="E87" s="30">
        <v>5</v>
      </c>
      <c r="F87" s="47"/>
      <c r="G87" s="50">
        <v>400</v>
      </c>
      <c r="H87" s="41"/>
      <c r="I87" s="41"/>
      <c r="J87" s="47"/>
      <c r="K87" s="46" t="s">
        <v>150</v>
      </c>
    </row>
    <row r="88" ht="54" customHeight="true" spans="1:11">
      <c r="A88" s="27"/>
      <c r="B88" s="32" t="s">
        <v>151</v>
      </c>
      <c r="C88" s="29">
        <f t="shared" si="18"/>
        <v>577</v>
      </c>
      <c r="D88" s="29">
        <v>14</v>
      </c>
      <c r="E88" s="30">
        <v>3</v>
      </c>
      <c r="F88" s="47"/>
      <c r="G88" s="50">
        <v>360</v>
      </c>
      <c r="H88" s="41"/>
      <c r="I88" s="41"/>
      <c r="J88" s="47">
        <v>200</v>
      </c>
      <c r="K88" s="46" t="s">
        <v>152</v>
      </c>
    </row>
    <row r="89" ht="27.75" customHeight="true" spans="1:11">
      <c r="A89" s="27"/>
      <c r="B89" s="32" t="s">
        <v>153</v>
      </c>
      <c r="C89" s="29">
        <f t="shared" si="18"/>
        <v>13</v>
      </c>
      <c r="D89" s="29">
        <v>12</v>
      </c>
      <c r="E89" s="30">
        <v>1</v>
      </c>
      <c r="F89" s="47"/>
      <c r="G89" s="50"/>
      <c r="H89" s="41"/>
      <c r="I89" s="41"/>
      <c r="J89" s="47"/>
      <c r="K89" s="24"/>
    </row>
    <row r="90" ht="27.75" customHeight="true" spans="1:11">
      <c r="A90" s="34"/>
      <c r="B90" s="32" t="s">
        <v>154</v>
      </c>
      <c r="C90" s="29">
        <f t="shared" si="18"/>
        <v>9</v>
      </c>
      <c r="D90" s="29">
        <v>6</v>
      </c>
      <c r="E90" s="30">
        <v>3</v>
      </c>
      <c r="F90" s="47"/>
      <c r="G90" s="50"/>
      <c r="H90" s="41"/>
      <c r="I90" s="41"/>
      <c r="J90" s="47"/>
      <c r="K90" s="24"/>
    </row>
    <row r="91" ht="27.75" customHeight="true" spans="1:11">
      <c r="A91" s="31" t="s">
        <v>155</v>
      </c>
      <c r="B91" s="32" t="s">
        <v>156</v>
      </c>
      <c r="C91" s="30">
        <f>SUM(C92:C96)</f>
        <v>2564</v>
      </c>
      <c r="D91" s="30">
        <f t="shared" ref="D91:J91" si="19">SUM(D92:D96)</f>
        <v>83</v>
      </c>
      <c r="E91" s="30">
        <f t="shared" si="19"/>
        <v>31</v>
      </c>
      <c r="F91" s="30">
        <f t="shared" si="19"/>
        <v>150</v>
      </c>
      <c r="G91" s="30">
        <f t="shared" si="19"/>
        <v>1640</v>
      </c>
      <c r="H91" s="30">
        <f t="shared" si="19"/>
        <v>20</v>
      </c>
      <c r="I91" s="30">
        <f t="shared" si="19"/>
        <v>0</v>
      </c>
      <c r="J91" s="30">
        <f t="shared" si="19"/>
        <v>640</v>
      </c>
      <c r="K91" s="24"/>
    </row>
    <row r="92" ht="50" customHeight="true" spans="1:11">
      <c r="A92" s="27"/>
      <c r="B92" s="22" t="s">
        <v>17</v>
      </c>
      <c r="C92" s="29">
        <f>SUM(D92:J92)</f>
        <v>763</v>
      </c>
      <c r="D92" s="30"/>
      <c r="E92" s="30">
        <v>3</v>
      </c>
      <c r="F92" s="47"/>
      <c r="G92" s="50">
        <v>740</v>
      </c>
      <c r="H92" s="41">
        <v>20</v>
      </c>
      <c r="I92" s="41"/>
      <c r="J92" s="47"/>
      <c r="K92" s="46" t="s">
        <v>157</v>
      </c>
    </row>
    <row r="93" ht="27.75" customHeight="true" spans="1:11">
      <c r="A93" s="27"/>
      <c r="B93" s="32" t="s">
        <v>158</v>
      </c>
      <c r="C93" s="29">
        <f>SUM(D93:J93)</f>
        <v>388</v>
      </c>
      <c r="D93" s="29">
        <v>25</v>
      </c>
      <c r="E93" s="30">
        <v>13</v>
      </c>
      <c r="F93" s="47">
        <v>150</v>
      </c>
      <c r="G93" s="50"/>
      <c r="H93" s="41"/>
      <c r="I93" s="41"/>
      <c r="J93" s="47">
        <v>200</v>
      </c>
      <c r="K93" s="46" t="s">
        <v>94</v>
      </c>
    </row>
    <row r="94" ht="100" customHeight="true" spans="1:11">
      <c r="A94" s="27"/>
      <c r="B94" s="32" t="s">
        <v>159</v>
      </c>
      <c r="C94" s="29">
        <f>SUM(D94:J94)</f>
        <v>302</v>
      </c>
      <c r="D94" s="30"/>
      <c r="E94" s="30">
        <v>2</v>
      </c>
      <c r="F94" s="47"/>
      <c r="G94" s="50">
        <v>260</v>
      </c>
      <c r="H94" s="41"/>
      <c r="I94" s="41"/>
      <c r="J94" s="47">
        <v>40</v>
      </c>
      <c r="K94" s="46" t="s">
        <v>160</v>
      </c>
    </row>
    <row r="95" ht="90" customHeight="true" spans="1:11">
      <c r="A95" s="27"/>
      <c r="B95" s="32" t="s">
        <v>161</v>
      </c>
      <c r="C95" s="29">
        <f>SUM(D95:J95)</f>
        <v>322</v>
      </c>
      <c r="D95" s="29">
        <v>17</v>
      </c>
      <c r="E95" s="30">
        <v>5</v>
      </c>
      <c r="F95" s="47"/>
      <c r="G95" s="50">
        <v>300</v>
      </c>
      <c r="H95" s="41"/>
      <c r="I95" s="41"/>
      <c r="J95" s="47">
        <v>0</v>
      </c>
      <c r="K95" s="46" t="s">
        <v>162</v>
      </c>
    </row>
    <row r="96" ht="99" customHeight="true" spans="1:11">
      <c r="A96" s="34"/>
      <c r="B96" s="32" t="s">
        <v>163</v>
      </c>
      <c r="C96" s="29">
        <f>SUM(D96:J96)</f>
        <v>789</v>
      </c>
      <c r="D96" s="29">
        <v>41</v>
      </c>
      <c r="E96" s="30">
        <v>8</v>
      </c>
      <c r="F96" s="47"/>
      <c r="G96" s="50">
        <v>340</v>
      </c>
      <c r="H96" s="41"/>
      <c r="I96" s="41"/>
      <c r="J96" s="47">
        <v>400</v>
      </c>
      <c r="K96" s="46" t="s">
        <v>164</v>
      </c>
    </row>
    <row r="97" ht="27.75" customHeight="true" spans="1:11">
      <c r="A97" s="31" t="s">
        <v>165</v>
      </c>
      <c r="B97" s="32" t="s">
        <v>166</v>
      </c>
      <c r="C97" s="30">
        <f>SUM(C98:C109)</f>
        <v>1994.1</v>
      </c>
      <c r="D97" s="30">
        <f t="shared" ref="D97:J97" si="20">SUM(D98:D109)</f>
        <v>209</v>
      </c>
      <c r="E97" s="30">
        <f t="shared" si="20"/>
        <v>41</v>
      </c>
      <c r="F97" s="30">
        <f t="shared" si="20"/>
        <v>160</v>
      </c>
      <c r="G97" s="30">
        <f t="shared" si="20"/>
        <v>660</v>
      </c>
      <c r="H97" s="30">
        <f t="shared" si="20"/>
        <v>20</v>
      </c>
      <c r="I97" s="30">
        <f t="shared" si="20"/>
        <v>4.1</v>
      </c>
      <c r="J97" s="30">
        <f t="shared" si="20"/>
        <v>900</v>
      </c>
      <c r="K97" s="24"/>
    </row>
    <row r="98" ht="59" customHeight="true" spans="1:11">
      <c r="A98" s="27"/>
      <c r="B98" s="22" t="s">
        <v>17</v>
      </c>
      <c r="C98" s="29">
        <f>SUM(D98:J98)</f>
        <v>733.6</v>
      </c>
      <c r="D98" s="29">
        <v>9</v>
      </c>
      <c r="E98" s="30">
        <v>3</v>
      </c>
      <c r="F98" s="47"/>
      <c r="G98" s="40">
        <v>300</v>
      </c>
      <c r="H98" s="41">
        <v>20</v>
      </c>
      <c r="I98" s="41">
        <v>1.6</v>
      </c>
      <c r="J98" s="47">
        <v>400</v>
      </c>
      <c r="K98" s="46" t="s">
        <v>167</v>
      </c>
    </row>
    <row r="99" ht="27.75" customHeight="true" spans="1:11">
      <c r="A99" s="27"/>
      <c r="B99" s="32" t="s">
        <v>168</v>
      </c>
      <c r="C99" s="29">
        <f t="shared" ref="C99:C111" si="21">SUM(D99:J99)</f>
        <v>239</v>
      </c>
      <c r="D99" s="29">
        <v>32</v>
      </c>
      <c r="E99" s="30">
        <v>7</v>
      </c>
      <c r="F99" s="47"/>
      <c r="G99" s="50"/>
      <c r="H99" s="41"/>
      <c r="I99" s="41"/>
      <c r="J99" s="47">
        <v>200</v>
      </c>
      <c r="K99" s="46" t="s">
        <v>169</v>
      </c>
    </row>
    <row r="100" ht="27.75" customHeight="true" spans="1:11">
      <c r="A100" s="27"/>
      <c r="B100" s="48" t="s">
        <v>170</v>
      </c>
      <c r="C100" s="29">
        <f t="shared" si="21"/>
        <v>20</v>
      </c>
      <c r="D100" s="29">
        <v>15</v>
      </c>
      <c r="E100" s="30">
        <v>5</v>
      </c>
      <c r="F100" s="47"/>
      <c r="G100" s="50"/>
      <c r="H100" s="41"/>
      <c r="I100" s="41"/>
      <c r="J100" s="47"/>
      <c r="K100" s="24"/>
    </row>
    <row r="101" ht="27.75" customHeight="true" spans="1:11">
      <c r="A101" s="27"/>
      <c r="B101" s="48" t="s">
        <v>171</v>
      </c>
      <c r="C101" s="29">
        <f t="shared" si="21"/>
        <v>58</v>
      </c>
      <c r="D101" s="29">
        <v>51</v>
      </c>
      <c r="E101" s="30">
        <v>7</v>
      </c>
      <c r="F101" s="47"/>
      <c r="G101" s="50"/>
      <c r="H101" s="41"/>
      <c r="I101" s="41"/>
      <c r="J101" s="47"/>
      <c r="K101" s="24"/>
    </row>
    <row r="102" ht="27.75" customHeight="true" spans="1:11">
      <c r="A102" s="27"/>
      <c r="B102" s="48" t="s">
        <v>172</v>
      </c>
      <c r="C102" s="29">
        <f t="shared" si="21"/>
        <v>118</v>
      </c>
      <c r="D102" s="29">
        <v>12</v>
      </c>
      <c r="E102" s="30">
        <v>6</v>
      </c>
      <c r="F102" s="47"/>
      <c r="G102" s="50"/>
      <c r="H102" s="41"/>
      <c r="I102" s="29"/>
      <c r="J102" s="47">
        <v>100</v>
      </c>
      <c r="K102" s="46" t="s">
        <v>173</v>
      </c>
    </row>
    <row r="103" ht="27.75" customHeight="true" spans="1:11">
      <c r="A103" s="27"/>
      <c r="B103" s="48" t="s">
        <v>174</v>
      </c>
      <c r="C103" s="29">
        <f t="shared" si="21"/>
        <v>14</v>
      </c>
      <c r="D103" s="29">
        <v>12</v>
      </c>
      <c r="E103" s="30">
        <v>2</v>
      </c>
      <c r="F103" s="47"/>
      <c r="G103" s="50"/>
      <c r="H103" s="41"/>
      <c r="I103" s="29"/>
      <c r="J103" s="47"/>
      <c r="K103" s="24"/>
    </row>
    <row r="104" ht="27.75" customHeight="true" spans="1:11">
      <c r="A104" s="27"/>
      <c r="B104" s="48" t="s">
        <v>175</v>
      </c>
      <c r="C104" s="29">
        <f t="shared" si="21"/>
        <v>533</v>
      </c>
      <c r="D104" s="29">
        <v>11</v>
      </c>
      <c r="E104" s="30">
        <v>2</v>
      </c>
      <c r="F104" s="47">
        <v>160</v>
      </c>
      <c r="G104" s="50">
        <v>360</v>
      </c>
      <c r="H104" s="41"/>
      <c r="I104" s="29"/>
      <c r="J104" s="47"/>
      <c r="K104" s="46" t="s">
        <v>176</v>
      </c>
    </row>
    <row r="105" ht="27.75" customHeight="true" spans="1:11">
      <c r="A105" s="27"/>
      <c r="B105" s="48" t="s">
        <v>177</v>
      </c>
      <c r="C105" s="29">
        <f t="shared" si="21"/>
        <v>12</v>
      </c>
      <c r="D105" s="29">
        <v>10</v>
      </c>
      <c r="E105" s="30">
        <v>2</v>
      </c>
      <c r="F105" s="47"/>
      <c r="G105" s="50"/>
      <c r="H105" s="41"/>
      <c r="I105" s="41"/>
      <c r="J105" s="47"/>
      <c r="K105" s="24"/>
    </row>
    <row r="106" ht="27.75" customHeight="true" spans="1:11">
      <c r="A106" s="27"/>
      <c r="B106" s="48" t="s">
        <v>178</v>
      </c>
      <c r="C106" s="29">
        <f t="shared" si="21"/>
        <v>224</v>
      </c>
      <c r="D106" s="29">
        <v>22</v>
      </c>
      <c r="E106" s="30">
        <v>2</v>
      </c>
      <c r="F106" s="47"/>
      <c r="G106" s="50"/>
      <c r="H106" s="41"/>
      <c r="I106" s="41"/>
      <c r="J106" s="47">
        <v>200</v>
      </c>
      <c r="K106" s="46" t="s">
        <v>94</v>
      </c>
    </row>
    <row r="107" ht="27.75" customHeight="true" spans="1:11">
      <c r="A107" s="27"/>
      <c r="B107" s="48" t="s">
        <v>179</v>
      </c>
      <c r="C107" s="29">
        <f>SUM(D107:J107)</f>
        <v>14</v>
      </c>
      <c r="D107" s="29">
        <v>12</v>
      </c>
      <c r="E107" s="30">
        <v>2</v>
      </c>
      <c r="F107" s="47"/>
      <c r="G107" s="50"/>
      <c r="H107" s="41"/>
      <c r="I107" s="29"/>
      <c r="J107" s="47"/>
      <c r="K107" s="24"/>
    </row>
    <row r="108" ht="27.75" customHeight="true" spans="1:11">
      <c r="A108" s="27"/>
      <c r="B108" s="48" t="s">
        <v>180</v>
      </c>
      <c r="C108" s="29">
        <f>SUM(D108:J108)</f>
        <v>14</v>
      </c>
      <c r="D108" s="29">
        <v>12</v>
      </c>
      <c r="E108" s="30">
        <v>2</v>
      </c>
      <c r="F108" s="47"/>
      <c r="G108" s="50"/>
      <c r="H108" s="41"/>
      <c r="I108" s="29"/>
      <c r="J108" s="47"/>
      <c r="K108" s="24"/>
    </row>
    <row r="109" ht="27.75" customHeight="true" spans="1:11">
      <c r="A109" s="34"/>
      <c r="B109" s="48" t="s">
        <v>181</v>
      </c>
      <c r="C109" s="29">
        <f>SUM(D109:J109)</f>
        <v>14.5</v>
      </c>
      <c r="D109" s="29">
        <v>11</v>
      </c>
      <c r="E109" s="30">
        <v>1</v>
      </c>
      <c r="F109" s="47"/>
      <c r="G109" s="50"/>
      <c r="H109" s="41"/>
      <c r="I109" s="29">
        <v>2.5</v>
      </c>
      <c r="J109" s="47"/>
      <c r="K109" s="24"/>
    </row>
    <row r="110" ht="69" customHeight="true" spans="1:11">
      <c r="A110" s="49" t="s">
        <v>182</v>
      </c>
      <c r="B110" s="32" t="s">
        <v>183</v>
      </c>
      <c r="C110" s="29">
        <f>SUM(D110:J110)</f>
        <v>954</v>
      </c>
      <c r="D110" s="30">
        <v>105</v>
      </c>
      <c r="E110" s="51">
        <v>29</v>
      </c>
      <c r="F110" s="47"/>
      <c r="G110" s="50">
        <v>400</v>
      </c>
      <c r="H110" s="30">
        <v>20</v>
      </c>
      <c r="I110" s="30"/>
      <c r="J110" s="47">
        <v>400</v>
      </c>
      <c r="K110" s="46" t="s">
        <v>184</v>
      </c>
    </row>
    <row r="111" spans="6:7">
      <c r="F111" s="4"/>
      <c r="G111" s="4"/>
    </row>
    <row r="112" spans="6:7">
      <c r="F112" s="4"/>
      <c r="G112" s="4"/>
    </row>
    <row r="113" spans="6:7">
      <c r="F113" s="4"/>
      <c r="G113" s="4"/>
    </row>
    <row r="114" spans="6:7">
      <c r="F114" s="2"/>
      <c r="G114" s="8"/>
    </row>
    <row r="115" spans="6:7">
      <c r="F115" s="2"/>
      <c r="G115" s="52"/>
    </row>
    <row r="116" spans="6:7">
      <c r="F116" s="2"/>
      <c r="G116" s="52"/>
    </row>
    <row r="117" spans="6:7">
      <c r="F117" s="2"/>
      <c r="G117" s="52"/>
    </row>
    <row r="118" spans="6:7">
      <c r="F118" s="2"/>
      <c r="G118" s="52"/>
    </row>
    <row r="119" spans="6:7">
      <c r="F119" s="2"/>
      <c r="G119" s="52"/>
    </row>
    <row r="120" spans="6:7">
      <c r="F120" s="2"/>
      <c r="G120" s="52"/>
    </row>
    <row r="121" spans="6:7">
      <c r="F121" s="2"/>
      <c r="G121" s="52"/>
    </row>
    <row r="122" spans="6:7">
      <c r="F122" s="2"/>
      <c r="G122" s="52"/>
    </row>
    <row r="123" spans="6:7">
      <c r="F123" s="2"/>
      <c r="G123" s="52"/>
    </row>
    <row r="124" spans="6:7">
      <c r="F124" s="2"/>
      <c r="G124" s="52"/>
    </row>
    <row r="125" spans="6:7">
      <c r="F125" s="2"/>
      <c r="G125" s="2"/>
    </row>
    <row r="126" spans="6:7">
      <c r="F126" s="2"/>
      <c r="G126" s="2"/>
    </row>
    <row r="127" spans="6:7">
      <c r="F127" s="2"/>
      <c r="G127" s="2"/>
    </row>
    <row r="128" spans="6:7">
      <c r="F128" s="2"/>
      <c r="G128" s="2"/>
    </row>
    <row r="129" spans="6:7">
      <c r="F129" s="2"/>
      <c r="G129" s="2"/>
    </row>
    <row r="130" spans="6:7">
      <c r="F130" s="2"/>
      <c r="G130" s="2"/>
    </row>
    <row r="131" spans="6:7">
      <c r="F131" s="2"/>
      <c r="G131" s="2"/>
    </row>
    <row r="132" spans="6:7">
      <c r="F132" s="2"/>
      <c r="G132" s="2"/>
    </row>
    <row r="133" spans="6:7">
      <c r="F133" s="2"/>
      <c r="G133" s="2"/>
    </row>
    <row r="134" spans="6:7">
      <c r="F134" s="2"/>
      <c r="G134" s="2"/>
    </row>
    <row r="135" spans="6:7">
      <c r="F135" s="2"/>
      <c r="G135" s="2"/>
    </row>
    <row r="136" spans="6:7">
      <c r="F136" s="2"/>
      <c r="G136" s="2"/>
    </row>
    <row r="137" spans="6:7">
      <c r="F137" s="2"/>
      <c r="G137" s="2"/>
    </row>
    <row r="138" spans="6:7">
      <c r="F138" s="2"/>
      <c r="G138" s="2"/>
    </row>
    <row r="139" spans="6:7">
      <c r="F139" s="2"/>
      <c r="G139" s="2"/>
    </row>
    <row r="140" spans="6:7">
      <c r="F140" s="2"/>
      <c r="G140" s="2"/>
    </row>
    <row r="141" spans="6:7">
      <c r="F141" s="2"/>
      <c r="G141" s="2"/>
    </row>
    <row r="142" spans="6:7">
      <c r="F142" s="2"/>
      <c r="G142" s="2"/>
    </row>
    <row r="143" spans="6:7">
      <c r="F143" s="2"/>
      <c r="G143" s="2"/>
    </row>
    <row r="144" spans="6:7">
      <c r="F144" s="2"/>
      <c r="G144" s="2"/>
    </row>
    <row r="145" spans="6:7">
      <c r="F145" s="2"/>
      <c r="G145" s="2"/>
    </row>
    <row r="146" spans="6:7">
      <c r="F146" s="2"/>
      <c r="G146" s="2"/>
    </row>
    <row r="147" spans="6:7">
      <c r="F147" s="2"/>
      <c r="G147" s="2"/>
    </row>
    <row r="148" spans="6:7">
      <c r="F148" s="2"/>
      <c r="G148" s="2"/>
    </row>
    <row r="149" spans="6:7">
      <c r="F149" s="2"/>
      <c r="G149" s="2"/>
    </row>
    <row r="150" spans="6:7">
      <c r="F150" s="2"/>
      <c r="G150" s="2"/>
    </row>
    <row r="151" spans="6:7">
      <c r="F151" s="2"/>
      <c r="G151" s="2"/>
    </row>
    <row r="152" spans="6:7">
      <c r="F152" s="2"/>
      <c r="G152" s="2"/>
    </row>
    <row r="153" spans="6:7">
      <c r="F153" s="2"/>
      <c r="G153" s="2"/>
    </row>
    <row r="154" spans="6:7">
      <c r="F154" s="2"/>
      <c r="G154" s="2"/>
    </row>
    <row r="155" spans="6:7">
      <c r="F155" s="2"/>
      <c r="G155" s="2"/>
    </row>
    <row r="156" spans="6:7">
      <c r="F156" s="2"/>
      <c r="G156" s="2"/>
    </row>
    <row r="157" spans="6:7">
      <c r="F157" s="2"/>
      <c r="G157" s="2"/>
    </row>
    <row r="158" spans="6:7">
      <c r="F158" s="2"/>
      <c r="G158" s="2"/>
    </row>
    <row r="159" spans="6:7">
      <c r="F159" s="2"/>
      <c r="G159" s="2"/>
    </row>
    <row r="160" spans="6:7">
      <c r="F160" s="2"/>
      <c r="G160" s="2"/>
    </row>
    <row r="161" spans="6:7">
      <c r="F161" s="2"/>
      <c r="G161" s="2"/>
    </row>
    <row r="162" spans="6:7">
      <c r="F162" s="2"/>
      <c r="G162" s="2"/>
    </row>
    <row r="163" spans="6:7">
      <c r="F163" s="2"/>
      <c r="G163" s="2"/>
    </row>
    <row r="164" spans="6:7">
      <c r="F164" s="2"/>
      <c r="G164" s="2"/>
    </row>
    <row r="165" spans="6:7">
      <c r="F165" s="2"/>
      <c r="G165" s="2"/>
    </row>
    <row r="166" spans="6:7">
      <c r="F166" s="2"/>
      <c r="G166" s="2"/>
    </row>
    <row r="167" spans="6:7">
      <c r="F167" s="2"/>
      <c r="G167" s="2"/>
    </row>
    <row r="168" spans="6:7">
      <c r="F168" s="2"/>
      <c r="G168" s="2"/>
    </row>
    <row r="169" spans="6:7">
      <c r="F169" s="2"/>
      <c r="G169" s="2"/>
    </row>
    <row r="170" spans="6:7">
      <c r="F170" s="2"/>
      <c r="G170" s="2"/>
    </row>
    <row r="171" spans="6:7">
      <c r="F171" s="2"/>
      <c r="G171" s="2"/>
    </row>
    <row r="172" spans="6:7">
      <c r="F172" s="2"/>
      <c r="G172" s="2"/>
    </row>
    <row r="173" spans="6:7">
      <c r="F173" s="2"/>
      <c r="G173" s="2"/>
    </row>
    <row r="174" spans="6:7">
      <c r="F174" s="2"/>
      <c r="G174" s="2"/>
    </row>
    <row r="175" spans="6:7">
      <c r="F175" s="2"/>
      <c r="G175" s="2"/>
    </row>
    <row r="176" spans="6:7">
      <c r="F176" s="2"/>
      <c r="G176" s="2"/>
    </row>
    <row r="177" spans="6:7">
      <c r="F177" s="2"/>
      <c r="G177" s="2"/>
    </row>
    <row r="178" spans="6:7">
      <c r="F178" s="2"/>
      <c r="G178" s="2"/>
    </row>
    <row r="179" spans="6:7">
      <c r="F179" s="2"/>
      <c r="G179" s="2"/>
    </row>
    <row r="180" spans="6:7">
      <c r="F180" s="2"/>
      <c r="G180" s="2"/>
    </row>
    <row r="181" spans="6:7">
      <c r="F181" s="2"/>
      <c r="G181" s="2"/>
    </row>
    <row r="182" spans="6:7">
      <c r="F182" s="2"/>
      <c r="G182" s="2"/>
    </row>
    <row r="183" spans="6:7">
      <c r="F183" s="2"/>
      <c r="G183" s="2"/>
    </row>
    <row r="184" spans="6:7">
      <c r="F184" s="2"/>
      <c r="G184" s="2"/>
    </row>
    <row r="185" spans="6:7">
      <c r="F185" s="2"/>
      <c r="G185" s="2"/>
    </row>
    <row r="186" spans="6:7">
      <c r="F186" s="2"/>
      <c r="G186" s="2"/>
    </row>
    <row r="187" spans="6:7">
      <c r="F187" s="2"/>
      <c r="G187" s="2"/>
    </row>
    <row r="518" spans="5:7">
      <c r="E518" s="2"/>
      <c r="F518" s="8"/>
      <c r="G518" s="54"/>
    </row>
    <row r="519" spans="5:7">
      <c r="E519" s="2"/>
      <c r="F519" s="8"/>
      <c r="G519" s="54"/>
    </row>
    <row r="520" spans="5:7">
      <c r="E520" s="2"/>
      <c r="F520" s="8"/>
      <c r="G520" s="54"/>
    </row>
    <row r="521" spans="5:7">
      <c r="E521" s="2"/>
      <c r="F521" s="8"/>
      <c r="G521" s="54"/>
    </row>
    <row r="522" spans="5:7">
      <c r="E522" s="2"/>
      <c r="F522" s="8"/>
      <c r="G522" s="54"/>
    </row>
    <row r="523" spans="5:7">
      <c r="E523" s="2"/>
      <c r="F523" s="8"/>
      <c r="G523" s="54"/>
    </row>
    <row r="524" spans="5:7">
      <c r="E524" s="2"/>
      <c r="F524" s="8"/>
      <c r="G524" s="54"/>
    </row>
    <row r="525" spans="5:7">
      <c r="E525" s="2"/>
      <c r="F525" s="8"/>
      <c r="G525" s="54"/>
    </row>
    <row r="526" spans="5:7">
      <c r="E526" s="2"/>
      <c r="F526" s="8"/>
      <c r="G526" s="54"/>
    </row>
    <row r="527" spans="5:7">
      <c r="E527" s="2"/>
      <c r="F527" s="8"/>
      <c r="G527" s="54"/>
    </row>
    <row r="528" spans="6:8">
      <c r="F528" s="2"/>
      <c r="G528" s="54"/>
      <c r="H528" s="2"/>
    </row>
    <row r="529" spans="4:9">
      <c r="D529" s="53"/>
      <c r="E529" s="2"/>
      <c r="F529" s="2"/>
      <c r="G529" s="54"/>
      <c r="H529" s="2"/>
      <c r="I529" s="8"/>
    </row>
    <row r="530" spans="4:9">
      <c r="D530" s="53"/>
      <c r="E530" s="2"/>
      <c r="F530" s="2"/>
      <c r="G530" s="54"/>
      <c r="H530" s="2"/>
      <c r="I530" s="53"/>
    </row>
    <row r="531" spans="4:9">
      <c r="D531" s="53"/>
      <c r="E531" s="2"/>
      <c r="F531" s="2"/>
      <c r="G531" s="54"/>
      <c r="H531" s="2"/>
      <c r="I531" s="53"/>
    </row>
    <row r="532" spans="4:9">
      <c r="D532" s="53"/>
      <c r="E532" s="2"/>
      <c r="F532" s="2"/>
      <c r="G532" s="54"/>
      <c r="H532" s="2"/>
      <c r="I532" s="53"/>
    </row>
    <row r="533" spans="4:9">
      <c r="D533" s="53"/>
      <c r="E533" s="2"/>
      <c r="F533" s="2"/>
      <c r="G533" s="54"/>
      <c r="H533" s="2"/>
      <c r="I533" s="53"/>
    </row>
    <row r="534" spans="4:9">
      <c r="D534" s="53"/>
      <c r="E534" s="2"/>
      <c r="F534" s="2"/>
      <c r="G534" s="54"/>
      <c r="H534" s="2"/>
      <c r="I534" s="53"/>
    </row>
    <row r="535" spans="4:9">
      <c r="D535" s="53"/>
      <c r="E535" s="2"/>
      <c r="F535" s="2"/>
      <c r="G535" s="54"/>
      <c r="H535" s="2"/>
      <c r="I535" s="53"/>
    </row>
    <row r="536" spans="4:9">
      <c r="D536" s="53"/>
      <c r="E536" s="2"/>
      <c r="F536" s="2"/>
      <c r="G536" s="54"/>
      <c r="H536" s="2"/>
      <c r="I536" s="53"/>
    </row>
    <row r="537" spans="4:9">
      <c r="D537" s="53"/>
      <c r="E537" s="2"/>
      <c r="F537" s="2"/>
      <c r="G537" s="54"/>
      <c r="H537" s="2"/>
      <c r="I537" s="53"/>
    </row>
    <row r="538" spans="4:9">
      <c r="D538" s="53"/>
      <c r="E538" s="2"/>
      <c r="F538" s="2"/>
      <c r="G538" s="54"/>
      <c r="H538" s="2"/>
      <c r="I538" s="53"/>
    </row>
    <row r="539" spans="4:9">
      <c r="D539" s="53"/>
      <c r="E539" s="8"/>
      <c r="F539" s="2"/>
      <c r="G539" s="54"/>
      <c r="H539" s="2"/>
      <c r="I539" s="8"/>
    </row>
    <row r="540" spans="5:8">
      <c r="E540" s="2"/>
      <c r="F540" s="8"/>
      <c r="G540" s="54"/>
      <c r="H540" s="8"/>
    </row>
    <row r="541" spans="5:8">
      <c r="E541" s="2"/>
      <c r="F541" s="8"/>
      <c r="G541" s="54"/>
      <c r="H541" s="8"/>
    </row>
    <row r="542" spans="5:8">
      <c r="E542" s="2"/>
      <c r="F542" s="8"/>
      <c r="G542" s="54"/>
      <c r="H542" s="8"/>
    </row>
    <row r="543" spans="5:8">
      <c r="E543" s="2"/>
      <c r="F543" s="8"/>
      <c r="G543" s="54"/>
      <c r="H543" s="8"/>
    </row>
  </sheetData>
  <mergeCells count="15">
    <mergeCell ref="A2:K2"/>
    <mergeCell ref="A5:B5"/>
    <mergeCell ref="A6:A9"/>
    <mergeCell ref="A10:A16"/>
    <mergeCell ref="A17:A21"/>
    <mergeCell ref="A22:A30"/>
    <mergeCell ref="A31:A41"/>
    <mergeCell ref="A42:A49"/>
    <mergeCell ref="A50:A58"/>
    <mergeCell ref="A59:A62"/>
    <mergeCell ref="A63:A68"/>
    <mergeCell ref="A69:A79"/>
    <mergeCell ref="A80:A90"/>
    <mergeCell ref="A91:A96"/>
    <mergeCell ref="A97:A109"/>
  </mergeCells>
  <pageMargins left="0.708661417322835" right="0.708661417322835" top="0.748031496062992" bottom="0.748031496062992" header="0.31496062992126" footer="0.31496062992126"/>
  <pageSetup paperSize="9" scale="78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greatwall</cp:lastModifiedBy>
  <dcterms:created xsi:type="dcterms:W3CDTF">2020-05-19T06:47:00Z</dcterms:created>
  <cp:lastPrinted>2020-09-09T03:22:00Z</cp:lastPrinted>
  <dcterms:modified xsi:type="dcterms:W3CDTF">2023-07-20T08:27:55Z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2052-11.8.2.10125</vt:lpwstr>
  </property>
  <property fmtid="{D5CDD505-2E9C-101B-9397-08002B2CF9AE}" pid="3" name="ICV">
    <vt:lpwstr>35F297635FA8F769CBB66D645A30E5AF</vt:lpwstr>
  </property>
</Properties>
</file>