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1" sheetId="1" r:id="rId1"/>
    <sheet name="附件2" sheetId="4" r:id="rId2"/>
  </sheets>
  <calcPr calcId="144525"/>
</workbook>
</file>

<file path=xl/sharedStrings.xml><?xml version="1.0" encoding="utf-8"?>
<sst xmlns="http://schemas.openxmlformats.org/spreadsheetml/2006/main" count="184" uniqueCount="183">
  <si>
    <t>附件1</t>
  </si>
  <si>
    <t>2022年度养殖环节病死猪无害化处理和动物疫病强制扑杀
省级补助资金安排表</t>
  </si>
  <si>
    <r>
      <rPr>
        <b/>
        <sz val="11"/>
        <color rgb="FF000000"/>
        <rFont val="宋体"/>
        <charset val="134"/>
      </rPr>
      <t>市州</t>
    </r>
  </si>
  <si>
    <r>
      <rPr>
        <b/>
        <sz val="11"/>
        <color rgb="FF000000"/>
        <rFont val="宋体"/>
        <charset val="134"/>
      </rPr>
      <t>县市区</t>
    </r>
    <r>
      <rPr>
        <b/>
        <sz val="11"/>
        <color rgb="FF000000"/>
        <rFont val="Times New Roman"/>
        <charset val="134"/>
      </rPr>
      <t>/</t>
    </r>
    <r>
      <rPr>
        <b/>
        <sz val="11"/>
        <color rgb="FF000000"/>
        <rFont val="宋体"/>
        <charset val="134"/>
      </rPr>
      <t>单位</t>
    </r>
  </si>
  <si>
    <r>
      <rPr>
        <b/>
        <sz val="11"/>
        <color rgb="FF000000"/>
        <rFont val="Times New Roman"/>
        <charset val="134"/>
      </rPr>
      <t>2022</t>
    </r>
    <r>
      <rPr>
        <b/>
        <sz val="11"/>
        <color rgb="FF000000"/>
        <rFont val="宋体"/>
        <charset val="134"/>
      </rPr>
      <t>年度养殖环节病死猪无害化处理补助（万元）</t>
    </r>
  </si>
  <si>
    <r>
      <rPr>
        <b/>
        <sz val="11"/>
        <color rgb="FF000000"/>
        <rFont val="Times New Roman"/>
        <charset val="134"/>
      </rPr>
      <t>2022</t>
    </r>
    <r>
      <rPr>
        <b/>
        <sz val="11"/>
        <color rgb="FF000000"/>
        <rFont val="宋体"/>
        <charset val="134"/>
      </rPr>
      <t>年度动物强制扑杀补助（万元）</t>
    </r>
  </si>
  <si>
    <t>金额（万元）</t>
  </si>
  <si>
    <t>备注</t>
  </si>
  <si>
    <r>
      <rPr>
        <b/>
        <sz val="11"/>
        <color rgb="FF000000"/>
        <rFont val="宋体"/>
        <charset val="134"/>
      </rPr>
      <t>总计</t>
    </r>
  </si>
  <si>
    <r>
      <rPr>
        <sz val="11"/>
        <color rgb="FF000000"/>
        <rFont val="宋体"/>
        <charset val="134"/>
      </rPr>
      <t>长沙市</t>
    </r>
  </si>
  <si>
    <r>
      <rPr>
        <b/>
        <sz val="11"/>
        <color rgb="FF000000"/>
        <rFont val="宋体"/>
        <charset val="134"/>
      </rPr>
      <t>长沙市小计</t>
    </r>
  </si>
  <si>
    <r>
      <rPr>
        <sz val="11"/>
        <color rgb="FF000000"/>
        <rFont val="宋体"/>
        <charset val="134"/>
      </rPr>
      <t>长沙县</t>
    </r>
  </si>
  <si>
    <r>
      <rPr>
        <sz val="11"/>
        <color rgb="FF000000"/>
        <rFont val="宋体"/>
        <charset val="134"/>
      </rPr>
      <t>望城区</t>
    </r>
  </si>
  <si>
    <r>
      <rPr>
        <sz val="11"/>
        <color rgb="FF000000"/>
        <rFont val="宋体"/>
        <charset val="134"/>
      </rPr>
      <t>浏阳市</t>
    </r>
  </si>
  <si>
    <r>
      <rPr>
        <sz val="11"/>
        <color rgb="FF000000"/>
        <rFont val="宋体"/>
        <charset val="134"/>
      </rPr>
      <t>宁乡市</t>
    </r>
  </si>
  <si>
    <r>
      <rPr>
        <sz val="11"/>
        <color rgb="FF000000"/>
        <rFont val="宋体"/>
        <charset val="134"/>
      </rPr>
      <t>株洲市</t>
    </r>
  </si>
  <si>
    <r>
      <rPr>
        <b/>
        <sz val="11"/>
        <color rgb="FF000000"/>
        <rFont val="宋体"/>
        <charset val="134"/>
      </rPr>
      <t>株洲市小计</t>
    </r>
  </si>
  <si>
    <r>
      <rPr>
        <sz val="11"/>
        <color rgb="FF000000"/>
        <rFont val="宋体"/>
        <charset val="134"/>
      </rPr>
      <t>芦淞区</t>
    </r>
  </si>
  <si>
    <r>
      <rPr>
        <sz val="11"/>
        <color rgb="FF000000"/>
        <rFont val="宋体"/>
        <charset val="134"/>
      </rPr>
      <t>荷塘区</t>
    </r>
  </si>
  <si>
    <r>
      <rPr>
        <sz val="11"/>
        <color rgb="FF000000"/>
        <rFont val="宋体"/>
        <charset val="134"/>
      </rPr>
      <t>渌口区</t>
    </r>
  </si>
  <si>
    <r>
      <rPr>
        <sz val="11"/>
        <color rgb="FF000000"/>
        <rFont val="宋体"/>
        <charset val="134"/>
      </rPr>
      <t>醴陵市</t>
    </r>
  </si>
  <si>
    <r>
      <rPr>
        <sz val="11"/>
        <color rgb="FF000000"/>
        <rFont val="宋体"/>
        <charset val="134"/>
      </rPr>
      <t>攸县</t>
    </r>
  </si>
  <si>
    <r>
      <rPr>
        <sz val="11"/>
        <color rgb="FF000000"/>
        <rFont val="宋体"/>
        <charset val="134"/>
      </rPr>
      <t>茶陵县</t>
    </r>
  </si>
  <si>
    <r>
      <rPr>
        <sz val="11"/>
        <color rgb="FF000000"/>
        <rFont val="宋体"/>
        <charset val="134"/>
      </rPr>
      <t>炎陵县</t>
    </r>
  </si>
  <si>
    <r>
      <rPr>
        <sz val="11"/>
        <color rgb="FF000000"/>
        <rFont val="宋体"/>
        <charset val="134"/>
      </rPr>
      <t>湘潭市</t>
    </r>
  </si>
  <si>
    <r>
      <rPr>
        <b/>
        <sz val="11"/>
        <color rgb="FF000000"/>
        <rFont val="宋体"/>
        <charset val="134"/>
      </rPr>
      <t>湘潭市小计</t>
    </r>
  </si>
  <si>
    <r>
      <rPr>
        <sz val="11"/>
        <color rgb="FF000000"/>
        <rFont val="宋体"/>
        <charset val="134"/>
      </rPr>
      <t>雨湖区</t>
    </r>
  </si>
  <si>
    <r>
      <rPr>
        <sz val="11"/>
        <color rgb="FF000000"/>
        <rFont val="宋体"/>
        <charset val="134"/>
      </rPr>
      <t>岳塘区</t>
    </r>
  </si>
  <si>
    <r>
      <rPr>
        <sz val="11"/>
        <color rgb="FF000000"/>
        <rFont val="宋体"/>
        <charset val="134"/>
      </rPr>
      <t>湘潭县</t>
    </r>
  </si>
  <si>
    <r>
      <rPr>
        <sz val="11"/>
        <color rgb="FF000000"/>
        <rFont val="宋体"/>
        <charset val="134"/>
      </rPr>
      <t>湘乡市</t>
    </r>
  </si>
  <si>
    <r>
      <rPr>
        <sz val="11"/>
        <color rgb="FF000000"/>
        <rFont val="宋体"/>
        <charset val="134"/>
      </rPr>
      <t>韶山市</t>
    </r>
  </si>
  <si>
    <r>
      <rPr>
        <sz val="11"/>
        <color rgb="FF000000"/>
        <rFont val="宋体"/>
        <charset val="134"/>
      </rPr>
      <t>衡阳市</t>
    </r>
  </si>
  <si>
    <r>
      <rPr>
        <b/>
        <sz val="11"/>
        <color rgb="FF000000"/>
        <rFont val="宋体"/>
        <charset val="134"/>
      </rPr>
      <t>衡阳市小计</t>
    </r>
  </si>
  <si>
    <r>
      <rPr>
        <sz val="11"/>
        <color rgb="FF000000"/>
        <rFont val="宋体"/>
        <charset val="134"/>
      </rPr>
      <t>石鼓区</t>
    </r>
  </si>
  <si>
    <r>
      <rPr>
        <sz val="11"/>
        <color rgb="FF000000"/>
        <rFont val="宋体"/>
        <charset val="134"/>
      </rPr>
      <t>衡南县</t>
    </r>
  </si>
  <si>
    <r>
      <rPr>
        <sz val="11"/>
        <color rgb="FF000000"/>
        <rFont val="宋体"/>
        <charset val="134"/>
      </rPr>
      <t>衡阳县</t>
    </r>
  </si>
  <si>
    <r>
      <rPr>
        <sz val="11"/>
        <color rgb="FF000000"/>
        <rFont val="宋体"/>
        <charset val="134"/>
      </rPr>
      <t>衡山县</t>
    </r>
  </si>
  <si>
    <r>
      <rPr>
        <sz val="11"/>
        <color rgb="FF000000"/>
        <rFont val="宋体"/>
        <charset val="134"/>
      </rPr>
      <t>衡东县</t>
    </r>
  </si>
  <si>
    <r>
      <rPr>
        <sz val="11"/>
        <color rgb="FF000000"/>
        <rFont val="宋体"/>
        <charset val="134"/>
      </rPr>
      <t>常宁市</t>
    </r>
  </si>
  <si>
    <r>
      <rPr>
        <sz val="11"/>
        <color rgb="FF000000"/>
        <rFont val="宋体"/>
        <charset val="134"/>
      </rPr>
      <t>祁东县</t>
    </r>
  </si>
  <si>
    <r>
      <rPr>
        <sz val="11"/>
        <color rgb="FF000000"/>
        <rFont val="宋体"/>
        <charset val="134"/>
      </rPr>
      <t>耒阳市</t>
    </r>
  </si>
  <si>
    <r>
      <rPr>
        <sz val="11"/>
        <color rgb="FF000000"/>
        <rFont val="宋体"/>
        <charset val="134"/>
      </rPr>
      <t>邵阳市</t>
    </r>
  </si>
  <si>
    <r>
      <rPr>
        <b/>
        <sz val="11"/>
        <color rgb="FF000000"/>
        <rFont val="宋体"/>
        <charset val="134"/>
      </rPr>
      <t>邵阳市小计</t>
    </r>
  </si>
  <si>
    <r>
      <rPr>
        <sz val="11"/>
        <color rgb="FF000000"/>
        <rFont val="宋体"/>
        <charset val="134"/>
      </rPr>
      <t>双清区</t>
    </r>
  </si>
  <si>
    <r>
      <rPr>
        <sz val="11"/>
        <color rgb="FF000000"/>
        <rFont val="宋体"/>
        <charset val="134"/>
      </rPr>
      <t>大祥区</t>
    </r>
  </si>
  <si>
    <r>
      <rPr>
        <sz val="11"/>
        <color rgb="FF000000"/>
        <rFont val="宋体"/>
        <charset val="134"/>
      </rPr>
      <t>北塔区</t>
    </r>
  </si>
  <si>
    <r>
      <rPr>
        <sz val="11"/>
        <color rgb="FF000000"/>
        <rFont val="宋体"/>
        <charset val="134"/>
      </rPr>
      <t>邵东市</t>
    </r>
  </si>
  <si>
    <r>
      <rPr>
        <sz val="11"/>
        <color rgb="FF000000"/>
        <rFont val="宋体"/>
        <charset val="134"/>
      </rPr>
      <t>新邵县</t>
    </r>
  </si>
  <si>
    <r>
      <rPr>
        <sz val="11"/>
        <color rgb="FF000000"/>
        <rFont val="宋体"/>
        <charset val="134"/>
      </rPr>
      <t>隆回县</t>
    </r>
  </si>
  <si>
    <r>
      <rPr>
        <sz val="11"/>
        <color rgb="FF000000"/>
        <rFont val="宋体"/>
        <charset val="134"/>
      </rPr>
      <t>武冈市</t>
    </r>
  </si>
  <si>
    <r>
      <rPr>
        <sz val="11"/>
        <color rgb="FF000000"/>
        <rFont val="宋体"/>
        <charset val="134"/>
      </rPr>
      <t>洞口县</t>
    </r>
  </si>
  <si>
    <r>
      <rPr>
        <sz val="11"/>
        <color rgb="FF000000"/>
        <rFont val="宋体"/>
        <charset val="134"/>
      </rPr>
      <t>新宁县</t>
    </r>
  </si>
  <si>
    <r>
      <rPr>
        <sz val="11"/>
        <color rgb="FF000000"/>
        <rFont val="宋体"/>
        <charset val="134"/>
      </rPr>
      <t>邵阳县</t>
    </r>
  </si>
  <si>
    <r>
      <rPr>
        <sz val="11"/>
        <color rgb="FF000000"/>
        <rFont val="宋体"/>
        <charset val="134"/>
      </rPr>
      <t>城步县</t>
    </r>
  </si>
  <si>
    <r>
      <rPr>
        <sz val="11"/>
        <color rgb="FF000000"/>
        <rFont val="宋体"/>
        <charset val="134"/>
      </rPr>
      <t>绥宁县</t>
    </r>
  </si>
  <si>
    <r>
      <rPr>
        <sz val="11"/>
        <color rgb="FF000000"/>
        <rFont val="宋体"/>
        <charset val="134"/>
      </rPr>
      <t>岳阳市</t>
    </r>
  </si>
  <si>
    <r>
      <rPr>
        <b/>
        <sz val="11"/>
        <color rgb="FF000000"/>
        <rFont val="宋体"/>
        <charset val="134"/>
      </rPr>
      <t>岳阳市小计</t>
    </r>
  </si>
  <si>
    <t>岳阳市本级</t>
  </si>
  <si>
    <t>经开区</t>
  </si>
  <si>
    <r>
      <rPr>
        <sz val="11"/>
        <color rgb="FF000000"/>
        <rFont val="宋体"/>
        <charset val="134"/>
      </rPr>
      <t>君山区</t>
    </r>
  </si>
  <si>
    <r>
      <rPr>
        <sz val="11"/>
        <color rgb="FF000000"/>
        <rFont val="宋体"/>
        <charset val="134"/>
      </rPr>
      <t>云溪区</t>
    </r>
  </si>
  <si>
    <r>
      <rPr>
        <sz val="11"/>
        <color rgb="FF000000"/>
        <rFont val="宋体"/>
        <charset val="134"/>
      </rPr>
      <t>屈原管理区</t>
    </r>
  </si>
  <si>
    <r>
      <rPr>
        <sz val="11"/>
        <color rgb="FF000000"/>
        <rFont val="宋体"/>
        <charset val="134"/>
      </rPr>
      <t>汨罗市</t>
    </r>
  </si>
  <si>
    <r>
      <rPr>
        <sz val="11"/>
        <color rgb="FF000000"/>
        <rFont val="宋体"/>
        <charset val="134"/>
      </rPr>
      <t>平江县</t>
    </r>
  </si>
  <si>
    <r>
      <rPr>
        <sz val="11"/>
        <color rgb="FF000000"/>
        <rFont val="宋体"/>
        <charset val="134"/>
      </rPr>
      <t>湘阴县</t>
    </r>
  </si>
  <si>
    <r>
      <rPr>
        <sz val="11"/>
        <color rgb="FF000000"/>
        <rFont val="宋体"/>
        <charset val="134"/>
      </rPr>
      <t>临湘市</t>
    </r>
  </si>
  <si>
    <r>
      <rPr>
        <sz val="11"/>
        <color rgb="FF000000"/>
        <rFont val="宋体"/>
        <charset val="134"/>
      </rPr>
      <t>华容县</t>
    </r>
  </si>
  <si>
    <r>
      <rPr>
        <sz val="11"/>
        <color rgb="FF000000"/>
        <rFont val="宋体"/>
        <charset val="134"/>
      </rPr>
      <t>岳阳县</t>
    </r>
  </si>
  <si>
    <r>
      <rPr>
        <sz val="11"/>
        <color rgb="FF000000"/>
        <rFont val="宋体"/>
        <charset val="134"/>
      </rPr>
      <t>常德市</t>
    </r>
  </si>
  <si>
    <r>
      <rPr>
        <b/>
        <sz val="11"/>
        <color rgb="FF000000"/>
        <rFont val="宋体"/>
        <charset val="134"/>
      </rPr>
      <t>常德市小计</t>
    </r>
  </si>
  <si>
    <r>
      <rPr>
        <sz val="11"/>
        <color rgb="FF000000"/>
        <rFont val="宋体"/>
        <charset val="134"/>
      </rPr>
      <t>鼎城区</t>
    </r>
  </si>
  <si>
    <r>
      <rPr>
        <sz val="11"/>
        <color rgb="FF000000"/>
        <rFont val="宋体"/>
        <charset val="134"/>
      </rPr>
      <t>西洞庭管理区</t>
    </r>
  </si>
  <si>
    <r>
      <rPr>
        <sz val="11"/>
        <color rgb="FF000000"/>
        <rFont val="宋体"/>
        <charset val="134"/>
      </rPr>
      <t>西湖管理区</t>
    </r>
  </si>
  <si>
    <r>
      <rPr>
        <sz val="11"/>
        <color rgb="FF000000"/>
        <rFont val="宋体"/>
        <charset val="134"/>
      </rPr>
      <t>津市市</t>
    </r>
  </si>
  <si>
    <r>
      <rPr>
        <sz val="11"/>
        <color rgb="FF000000"/>
        <rFont val="宋体"/>
        <charset val="134"/>
      </rPr>
      <t>安乡县</t>
    </r>
  </si>
  <si>
    <r>
      <rPr>
        <sz val="11"/>
        <color rgb="FF000000"/>
        <rFont val="宋体"/>
        <charset val="134"/>
      </rPr>
      <t>汉寿县</t>
    </r>
  </si>
  <si>
    <r>
      <rPr>
        <sz val="11"/>
        <color rgb="FF000000"/>
        <rFont val="宋体"/>
        <charset val="134"/>
      </rPr>
      <t>澧县</t>
    </r>
  </si>
  <si>
    <r>
      <rPr>
        <sz val="11"/>
        <color rgb="FF000000"/>
        <rFont val="宋体"/>
        <charset val="134"/>
      </rPr>
      <t>临澧县</t>
    </r>
  </si>
  <si>
    <r>
      <rPr>
        <sz val="11"/>
        <color rgb="FF000000"/>
        <rFont val="宋体"/>
        <charset val="134"/>
      </rPr>
      <t>桃源县</t>
    </r>
  </si>
  <si>
    <r>
      <rPr>
        <sz val="11"/>
        <color rgb="FF000000"/>
        <rFont val="宋体"/>
        <charset val="134"/>
      </rPr>
      <t>石门县</t>
    </r>
  </si>
  <si>
    <r>
      <rPr>
        <sz val="11"/>
        <color rgb="FF000000"/>
        <rFont val="宋体"/>
        <charset val="134"/>
      </rPr>
      <t>张家界市</t>
    </r>
  </si>
  <si>
    <r>
      <rPr>
        <b/>
        <sz val="11"/>
        <color rgb="FF000000"/>
        <rFont val="宋体"/>
        <charset val="134"/>
      </rPr>
      <t>张家界市小计</t>
    </r>
  </si>
  <si>
    <r>
      <rPr>
        <sz val="11"/>
        <color rgb="FF000000"/>
        <rFont val="宋体"/>
        <charset val="134"/>
      </rPr>
      <t>永定区</t>
    </r>
  </si>
  <si>
    <r>
      <rPr>
        <sz val="11"/>
        <color rgb="FF000000"/>
        <rFont val="宋体"/>
        <charset val="134"/>
      </rPr>
      <t>慈利县</t>
    </r>
  </si>
  <si>
    <r>
      <rPr>
        <sz val="11"/>
        <color rgb="FF000000"/>
        <rFont val="宋体"/>
        <charset val="134"/>
      </rPr>
      <t>益阳市</t>
    </r>
  </si>
  <si>
    <r>
      <rPr>
        <b/>
        <sz val="11"/>
        <color rgb="FF000000"/>
        <rFont val="宋体"/>
        <charset val="134"/>
      </rPr>
      <t>益阳市小计</t>
    </r>
  </si>
  <si>
    <r>
      <rPr>
        <sz val="11"/>
        <color rgb="FF000000"/>
        <rFont val="宋体"/>
        <charset val="134"/>
      </rPr>
      <t>资阳区</t>
    </r>
  </si>
  <si>
    <r>
      <rPr>
        <sz val="11"/>
        <color rgb="FF000000"/>
        <rFont val="宋体"/>
        <charset val="134"/>
      </rPr>
      <t>赫山区</t>
    </r>
  </si>
  <si>
    <r>
      <rPr>
        <sz val="11"/>
        <color rgb="FF000000"/>
        <rFont val="宋体"/>
        <charset val="134"/>
      </rPr>
      <t>大通湖管理区</t>
    </r>
  </si>
  <si>
    <r>
      <rPr>
        <sz val="11"/>
        <color rgb="FF000000"/>
        <rFont val="宋体"/>
        <charset val="134"/>
      </rPr>
      <t>沅江市</t>
    </r>
  </si>
  <si>
    <r>
      <rPr>
        <sz val="11"/>
        <color rgb="FF000000"/>
        <rFont val="宋体"/>
        <charset val="134"/>
      </rPr>
      <t>南县</t>
    </r>
  </si>
  <si>
    <r>
      <rPr>
        <sz val="11"/>
        <color rgb="FF000000"/>
        <rFont val="宋体"/>
        <charset val="134"/>
      </rPr>
      <t>桃江县</t>
    </r>
  </si>
  <si>
    <r>
      <rPr>
        <sz val="11"/>
        <color rgb="FF000000"/>
        <rFont val="宋体"/>
        <charset val="134"/>
      </rPr>
      <t>安化县</t>
    </r>
  </si>
  <si>
    <r>
      <rPr>
        <sz val="11"/>
        <color rgb="FF000000"/>
        <rFont val="宋体"/>
        <charset val="134"/>
      </rPr>
      <t>永州市</t>
    </r>
  </si>
  <si>
    <r>
      <rPr>
        <b/>
        <sz val="11"/>
        <color rgb="FF000000"/>
        <rFont val="宋体"/>
        <charset val="134"/>
      </rPr>
      <t>永州市小计</t>
    </r>
  </si>
  <si>
    <r>
      <rPr>
        <sz val="11"/>
        <color rgb="FF000000"/>
        <rFont val="宋体"/>
        <charset val="134"/>
      </rPr>
      <t>零陵区</t>
    </r>
  </si>
  <si>
    <r>
      <rPr>
        <sz val="11"/>
        <color rgb="FF000000"/>
        <rFont val="宋体"/>
        <charset val="134"/>
      </rPr>
      <t>冷水滩区</t>
    </r>
  </si>
  <si>
    <r>
      <rPr>
        <sz val="11"/>
        <color rgb="FF000000"/>
        <rFont val="宋体"/>
        <charset val="134"/>
      </rPr>
      <t>金洞管理区</t>
    </r>
  </si>
  <si>
    <r>
      <rPr>
        <sz val="11"/>
        <color rgb="FF000000"/>
        <rFont val="宋体"/>
        <charset val="134"/>
      </rPr>
      <t>东安县</t>
    </r>
  </si>
  <si>
    <r>
      <rPr>
        <sz val="11"/>
        <color rgb="FF000000"/>
        <rFont val="宋体"/>
        <charset val="134"/>
      </rPr>
      <t>道县</t>
    </r>
  </si>
  <si>
    <r>
      <rPr>
        <sz val="11"/>
        <color rgb="FF000000"/>
        <rFont val="宋体"/>
        <charset val="134"/>
      </rPr>
      <t>宁远县</t>
    </r>
  </si>
  <si>
    <r>
      <rPr>
        <sz val="11"/>
        <color rgb="FF000000"/>
        <rFont val="宋体"/>
        <charset val="134"/>
      </rPr>
      <t>江永县</t>
    </r>
  </si>
  <si>
    <r>
      <rPr>
        <sz val="11"/>
        <color rgb="FF000000"/>
        <rFont val="宋体"/>
        <charset val="134"/>
      </rPr>
      <t>江华县</t>
    </r>
  </si>
  <si>
    <r>
      <rPr>
        <sz val="11"/>
        <color rgb="FF000000"/>
        <rFont val="宋体"/>
        <charset val="134"/>
      </rPr>
      <t>蓝山县</t>
    </r>
  </si>
  <si>
    <r>
      <rPr>
        <sz val="11"/>
        <color rgb="FF000000"/>
        <rFont val="宋体"/>
        <charset val="134"/>
      </rPr>
      <t>新田县</t>
    </r>
  </si>
  <si>
    <r>
      <rPr>
        <sz val="11"/>
        <color rgb="FF000000"/>
        <rFont val="宋体"/>
        <charset val="134"/>
      </rPr>
      <t>双牌县</t>
    </r>
  </si>
  <si>
    <r>
      <rPr>
        <sz val="11"/>
        <color rgb="FF000000"/>
        <rFont val="宋体"/>
        <charset val="134"/>
      </rPr>
      <t>祁阳县</t>
    </r>
  </si>
  <si>
    <r>
      <rPr>
        <sz val="11"/>
        <color rgb="FF000000"/>
        <rFont val="宋体"/>
        <charset val="134"/>
      </rPr>
      <t>郴州市</t>
    </r>
  </si>
  <si>
    <r>
      <rPr>
        <b/>
        <sz val="11"/>
        <color rgb="FF000000"/>
        <rFont val="宋体"/>
        <charset val="134"/>
      </rPr>
      <t>郴州市小计</t>
    </r>
  </si>
  <si>
    <r>
      <rPr>
        <sz val="11"/>
        <color rgb="FF000000"/>
        <rFont val="宋体"/>
        <charset val="134"/>
      </rPr>
      <t>北湖区</t>
    </r>
  </si>
  <si>
    <r>
      <rPr>
        <sz val="11"/>
        <color rgb="FF000000"/>
        <rFont val="宋体"/>
        <charset val="134"/>
      </rPr>
      <t>苏仙区</t>
    </r>
  </si>
  <si>
    <r>
      <rPr>
        <sz val="11"/>
        <color rgb="FF000000"/>
        <rFont val="宋体"/>
        <charset val="134"/>
      </rPr>
      <t>资兴市</t>
    </r>
  </si>
  <si>
    <r>
      <rPr>
        <sz val="11"/>
        <color rgb="FF000000"/>
        <rFont val="宋体"/>
        <charset val="134"/>
      </rPr>
      <t>桂阳县</t>
    </r>
  </si>
  <si>
    <r>
      <rPr>
        <sz val="11"/>
        <color rgb="FF000000"/>
        <rFont val="宋体"/>
        <charset val="134"/>
      </rPr>
      <t>永兴县</t>
    </r>
  </si>
  <si>
    <r>
      <rPr>
        <sz val="11"/>
        <color rgb="FF000000"/>
        <rFont val="宋体"/>
        <charset val="134"/>
      </rPr>
      <t>宜章县</t>
    </r>
  </si>
  <si>
    <r>
      <rPr>
        <sz val="11"/>
        <color rgb="FF000000"/>
        <rFont val="宋体"/>
        <charset val="134"/>
      </rPr>
      <t>嘉禾县</t>
    </r>
  </si>
  <si>
    <r>
      <rPr>
        <sz val="11"/>
        <color rgb="FF000000"/>
        <rFont val="宋体"/>
        <charset val="134"/>
      </rPr>
      <t>临武县</t>
    </r>
  </si>
  <si>
    <r>
      <rPr>
        <sz val="11"/>
        <color rgb="FF000000"/>
        <rFont val="宋体"/>
        <charset val="134"/>
      </rPr>
      <t>汝城县</t>
    </r>
  </si>
  <si>
    <r>
      <rPr>
        <sz val="11"/>
        <color rgb="FF000000"/>
        <rFont val="宋体"/>
        <charset val="134"/>
      </rPr>
      <t>桂东县</t>
    </r>
  </si>
  <si>
    <r>
      <rPr>
        <sz val="11"/>
        <color rgb="FF000000"/>
        <rFont val="宋体"/>
        <charset val="134"/>
      </rPr>
      <t>安仁县</t>
    </r>
  </si>
  <si>
    <r>
      <rPr>
        <sz val="11"/>
        <color rgb="FF000000"/>
        <rFont val="宋体"/>
        <charset val="134"/>
      </rPr>
      <t>娄底市</t>
    </r>
  </si>
  <si>
    <r>
      <rPr>
        <b/>
        <sz val="11"/>
        <color rgb="FF000000"/>
        <rFont val="宋体"/>
        <charset val="134"/>
      </rPr>
      <t>娄底市小计</t>
    </r>
  </si>
  <si>
    <r>
      <rPr>
        <sz val="11"/>
        <color rgb="FF000000"/>
        <rFont val="宋体"/>
        <charset val="134"/>
      </rPr>
      <t>娄星区</t>
    </r>
  </si>
  <si>
    <r>
      <rPr>
        <sz val="11"/>
        <color rgb="FF000000"/>
        <rFont val="宋体"/>
        <charset val="134"/>
      </rPr>
      <t>涟源市</t>
    </r>
  </si>
  <si>
    <r>
      <rPr>
        <sz val="11"/>
        <color rgb="FF000000"/>
        <rFont val="宋体"/>
        <charset val="134"/>
      </rPr>
      <t>冷水江市</t>
    </r>
  </si>
  <si>
    <r>
      <rPr>
        <sz val="11"/>
        <color rgb="FF000000"/>
        <rFont val="宋体"/>
        <charset val="134"/>
      </rPr>
      <t>双峰县</t>
    </r>
  </si>
  <si>
    <r>
      <rPr>
        <sz val="11"/>
        <color rgb="FF000000"/>
        <rFont val="宋体"/>
        <charset val="134"/>
      </rPr>
      <t>新化县</t>
    </r>
  </si>
  <si>
    <r>
      <rPr>
        <sz val="11"/>
        <color rgb="FF000000"/>
        <rFont val="宋体"/>
        <charset val="134"/>
      </rPr>
      <t>怀化市</t>
    </r>
  </si>
  <si>
    <r>
      <rPr>
        <b/>
        <sz val="11"/>
        <color rgb="FF000000"/>
        <rFont val="宋体"/>
        <charset val="134"/>
      </rPr>
      <t>怀化市小计</t>
    </r>
  </si>
  <si>
    <r>
      <rPr>
        <sz val="11"/>
        <color rgb="FF000000"/>
        <rFont val="宋体"/>
        <charset val="134"/>
      </rPr>
      <t>鹤城区</t>
    </r>
  </si>
  <si>
    <r>
      <rPr>
        <sz val="11"/>
        <color rgb="FF000000"/>
        <rFont val="宋体"/>
        <charset val="134"/>
      </rPr>
      <t>沅陵县</t>
    </r>
  </si>
  <si>
    <r>
      <rPr>
        <sz val="11"/>
        <color rgb="FF000000"/>
        <rFont val="宋体"/>
        <charset val="134"/>
      </rPr>
      <t>辰溪县</t>
    </r>
  </si>
  <si>
    <r>
      <rPr>
        <sz val="11"/>
        <color rgb="FF000000"/>
        <rFont val="宋体"/>
        <charset val="134"/>
      </rPr>
      <t>溆浦县</t>
    </r>
  </si>
  <si>
    <r>
      <rPr>
        <sz val="11"/>
        <color rgb="FF000000"/>
        <rFont val="宋体"/>
        <charset val="134"/>
      </rPr>
      <t>新晃县</t>
    </r>
  </si>
  <si>
    <r>
      <rPr>
        <sz val="11"/>
        <color rgb="FF000000"/>
        <rFont val="宋体"/>
        <charset val="134"/>
      </rPr>
      <t>芷江县</t>
    </r>
  </si>
  <si>
    <r>
      <rPr>
        <sz val="11"/>
        <color rgb="FF000000"/>
        <rFont val="宋体"/>
        <charset val="134"/>
      </rPr>
      <t>中方县</t>
    </r>
  </si>
  <si>
    <r>
      <rPr>
        <sz val="11"/>
        <color rgb="FF000000"/>
        <rFont val="宋体"/>
        <charset val="134"/>
      </rPr>
      <t>洪江市</t>
    </r>
  </si>
  <si>
    <r>
      <rPr>
        <sz val="11"/>
        <color rgb="FF000000"/>
        <rFont val="宋体"/>
        <charset val="134"/>
      </rPr>
      <t>洪江区</t>
    </r>
  </si>
  <si>
    <r>
      <rPr>
        <sz val="11"/>
        <color rgb="FF000000"/>
        <rFont val="宋体"/>
        <charset val="134"/>
      </rPr>
      <t>会同县</t>
    </r>
  </si>
  <si>
    <r>
      <rPr>
        <sz val="11"/>
        <color rgb="FF000000"/>
        <rFont val="宋体"/>
        <charset val="134"/>
      </rPr>
      <t>靖州县</t>
    </r>
  </si>
  <si>
    <r>
      <rPr>
        <sz val="11"/>
        <color rgb="FF000000"/>
        <rFont val="宋体"/>
        <charset val="134"/>
      </rPr>
      <t>通道县</t>
    </r>
  </si>
  <si>
    <t>湘西土家族苗族自治州</t>
  </si>
  <si>
    <r>
      <rPr>
        <b/>
        <sz val="11"/>
        <color rgb="FF000000"/>
        <rFont val="宋体"/>
        <charset val="134"/>
      </rPr>
      <t>湘西土家族苗族自治州小计</t>
    </r>
  </si>
  <si>
    <t>湘西土家族苗族自治州本级</t>
  </si>
  <si>
    <t>龙山县</t>
  </si>
  <si>
    <t>附件2</t>
  </si>
  <si>
    <t>2022年度养殖环节病死猪无害化处理和动物疫病扑杀省级补助资金绩效目标表</t>
  </si>
  <si>
    <t>资金名称</t>
  </si>
  <si>
    <r>
      <rPr>
        <sz val="11"/>
        <color rgb="FF000000"/>
        <rFont val="Times New Roman"/>
        <charset val="134"/>
      </rPr>
      <t>2022</t>
    </r>
    <r>
      <rPr>
        <sz val="11"/>
        <color rgb="FF000000"/>
        <rFont val="仿宋_GB2312"/>
        <charset val="134"/>
      </rPr>
      <t>年度养殖环节病死猪无害化处理和动物疫病扑杀省级补助资金</t>
    </r>
  </si>
  <si>
    <t>省级财政部门</t>
  </si>
  <si>
    <t>湖南省财政厅</t>
  </si>
  <si>
    <t>省级主管部门</t>
  </si>
  <si>
    <t>湖南省农业农村厅</t>
  </si>
  <si>
    <t>资金情况</t>
  </si>
  <si>
    <r>
      <rPr>
        <sz val="11"/>
        <color rgb="FF000000"/>
        <rFont val="Times New Roman"/>
        <charset val="134"/>
      </rPr>
      <t>2022</t>
    </r>
    <r>
      <rPr>
        <sz val="11"/>
        <color rgb="FF000000"/>
        <rFont val="仿宋_GB2312"/>
        <charset val="134"/>
      </rPr>
      <t>年度动物防疫省级补助资金</t>
    </r>
    <r>
      <rPr>
        <sz val="11"/>
        <color rgb="FF000000"/>
        <rFont val="Times New Roman"/>
        <charset val="134"/>
      </rPr>
      <t>3314.8</t>
    </r>
    <r>
      <rPr>
        <sz val="11"/>
        <color rgb="FF000000"/>
        <rFont val="仿宋_GB2312"/>
        <charset val="134"/>
      </rPr>
      <t>万元，其中养殖环节病死猪无害化处理补助</t>
    </r>
    <r>
      <rPr>
        <sz val="11"/>
        <color rgb="FF000000"/>
        <rFont val="Times New Roman"/>
        <charset val="134"/>
      </rPr>
      <t>3260.9</t>
    </r>
    <r>
      <rPr>
        <sz val="11"/>
        <color rgb="FF000000"/>
        <rFont val="仿宋_GB2312"/>
        <charset val="134"/>
      </rPr>
      <t>万元，动物疫病强制扑杀补助经费</t>
    </r>
    <r>
      <rPr>
        <sz val="11"/>
        <color rgb="FF000000"/>
        <rFont val="Times New Roman"/>
        <charset val="134"/>
      </rPr>
      <t>53.9</t>
    </r>
    <r>
      <rPr>
        <sz val="11"/>
        <color rgb="FF000000"/>
        <rFont val="仿宋_GB2312"/>
        <charset val="134"/>
      </rPr>
      <t>万元。</t>
    </r>
  </si>
  <si>
    <t>年度目标</t>
  </si>
  <si>
    <t>辖区内无大规模随意抛弃病死猪事件发生；口蹄疫、高致病性禽流感、布病等优先防治病种疫情保持平稳。</t>
  </si>
  <si>
    <t>绩效指标</t>
  </si>
  <si>
    <t>一级指标</t>
  </si>
  <si>
    <t>二级指标</t>
  </si>
  <si>
    <t>三级指标</t>
  </si>
  <si>
    <t>指标值</t>
  </si>
  <si>
    <t>产出指标</t>
  </si>
  <si>
    <t>数量指标</t>
  </si>
  <si>
    <r>
      <rPr>
        <sz val="11"/>
        <color rgb="FF000000"/>
        <rFont val="Times New Roman"/>
        <charset val="134"/>
      </rPr>
      <t>2022</t>
    </r>
    <r>
      <rPr>
        <sz val="11"/>
        <color rgb="FF000000"/>
        <rFont val="仿宋_GB2312"/>
        <charset val="134"/>
      </rPr>
      <t>年度养殖环节病死生猪无害化处理头数</t>
    </r>
  </si>
  <si>
    <r>
      <rPr>
        <sz val="11"/>
        <color rgb="FF000000"/>
        <rFont val="Times New Roman"/>
        <charset val="134"/>
      </rPr>
      <t>336.4</t>
    </r>
    <r>
      <rPr>
        <sz val="11"/>
        <color rgb="FF000000"/>
        <rFont val="宋体"/>
        <charset val="134"/>
      </rPr>
      <t>万</t>
    </r>
    <r>
      <rPr>
        <sz val="11"/>
        <color rgb="FF000000"/>
        <rFont val="仿宋_GB2312"/>
        <charset val="134"/>
      </rPr>
      <t>头</t>
    </r>
  </si>
  <si>
    <r>
      <rPr>
        <sz val="11"/>
        <color rgb="FF000000"/>
        <rFont val="Times New Roman"/>
        <charset val="134"/>
      </rPr>
      <t>2022</t>
    </r>
    <r>
      <rPr>
        <sz val="11"/>
        <color rgb="FF000000"/>
        <rFont val="仿宋_GB2312"/>
        <charset val="134"/>
      </rPr>
      <t>年度强制扑杀动物头数</t>
    </r>
  </si>
  <si>
    <r>
      <rPr>
        <sz val="11"/>
        <color rgb="FF000000"/>
        <rFont val="仿宋_GB2312"/>
        <charset val="134"/>
      </rPr>
      <t>家禽</t>
    </r>
    <r>
      <rPr>
        <sz val="11"/>
        <color rgb="FF000000"/>
        <rFont val="Times New Roman"/>
        <charset val="134"/>
      </rPr>
      <t>6612</t>
    </r>
    <r>
      <rPr>
        <sz val="11"/>
        <color rgb="FF000000"/>
        <rFont val="仿宋_GB2312"/>
        <charset val="134"/>
      </rPr>
      <t>羽、奶牛</t>
    </r>
    <r>
      <rPr>
        <sz val="11"/>
        <color rgb="FF000000"/>
        <rFont val="Times New Roman"/>
        <charset val="134"/>
      </rPr>
      <t>22</t>
    </r>
    <r>
      <rPr>
        <sz val="11"/>
        <color rgb="FF000000"/>
        <rFont val="仿宋_GB2312"/>
        <charset val="134"/>
      </rPr>
      <t>头、牛</t>
    </r>
    <r>
      <rPr>
        <sz val="11"/>
        <color rgb="FF000000"/>
        <rFont val="Times New Roman"/>
        <charset val="134"/>
      </rPr>
      <t>71</t>
    </r>
    <r>
      <rPr>
        <sz val="11"/>
        <color rgb="FF000000"/>
        <rFont val="仿宋_GB2312"/>
        <charset val="134"/>
      </rPr>
      <t>头、</t>
    </r>
    <r>
      <rPr>
        <sz val="11"/>
        <color rgb="FF000000"/>
        <rFont val="Times New Roman"/>
        <charset val="134"/>
      </rPr>
      <t>4506</t>
    </r>
    <r>
      <rPr>
        <sz val="11"/>
        <color rgb="FF000000"/>
        <rFont val="仿宋_GB2312"/>
        <charset val="134"/>
      </rPr>
      <t>只羊。</t>
    </r>
  </si>
  <si>
    <t>质量指标</t>
  </si>
  <si>
    <t>省级财政补助资金使用率</t>
  </si>
  <si>
    <t>依法对重大动物疫情处置率</t>
  </si>
  <si>
    <t>效益指标</t>
  </si>
  <si>
    <t>社会效益指标</t>
  </si>
  <si>
    <t>口蹄疫、高致病性禽流感、布病等优先防治病种疫情情况</t>
  </si>
  <si>
    <t>疫情保持平稳</t>
  </si>
  <si>
    <t>资金使用重大违规违纪问题</t>
  </si>
  <si>
    <t>无</t>
  </si>
  <si>
    <t>生态效益指标</t>
  </si>
  <si>
    <t>大规模随意抛弃病死生猪事件发生情况</t>
  </si>
  <si>
    <t>满意度指标</t>
  </si>
  <si>
    <t>服务对象满意度指标</t>
  </si>
  <si>
    <t>补助对象对项目实施满意率</t>
  </si>
  <si>
    <t>≥90%</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</si>
</sst>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176" formatCode="0.00_ "/>
    <numFmt numFmtId="43" formatCode="_ * #,##0.00_ ;_ * \-#,##0.00_ ;_ * &quot;-&quot;??_ ;_ @_ "/>
  </numFmts>
  <fonts count="35">
    <font>
      <sz val="11"/>
      <color theme="1"/>
      <name val="等线"/>
      <charset val="134"/>
      <scheme val="minor"/>
    </font>
    <font>
      <sz val="18"/>
      <color theme="1"/>
      <name val="方正小标宋简体"/>
      <charset val="134"/>
    </font>
    <font>
      <sz val="11"/>
      <color rgb="FF000000"/>
      <name val="仿宋_GB2312"/>
      <charset val="134"/>
    </font>
    <font>
      <sz val="11"/>
      <color rgb="FF000000"/>
      <name val="Times New Roman"/>
      <charset val="134"/>
    </font>
    <font>
      <b/>
      <sz val="11"/>
      <color theme="1"/>
      <name val="Times New Roman"/>
      <charset val="134"/>
    </font>
    <font>
      <sz val="11"/>
      <color theme="1"/>
      <name val="Times New Roman"/>
      <charset val="134"/>
    </font>
    <font>
      <sz val="11"/>
      <color theme="1"/>
      <name val="黑体"/>
      <charset val="134"/>
    </font>
    <font>
      <sz val="18"/>
      <color theme="1"/>
      <name val="Times New Roman"/>
      <charset val="134"/>
    </font>
    <font>
      <b/>
      <sz val="11"/>
      <color rgb="FF000000"/>
      <name val="Times New Roman"/>
      <charset val="134"/>
    </font>
    <font>
      <b/>
      <sz val="11"/>
      <color rgb="FF000000"/>
      <name val="宋体"/>
      <charset val="134"/>
    </font>
    <font>
      <sz val="11"/>
      <color rgb="FF000000"/>
      <name val="宋体"/>
      <charset val="134"/>
    </font>
    <font>
      <sz val="11"/>
      <color theme="1"/>
      <name val="宋体"/>
      <charset val="134"/>
    </font>
    <font>
      <b/>
      <sz val="11"/>
      <color theme="1"/>
      <name val="宋体"/>
      <charset val="134"/>
    </font>
    <font>
      <sz val="11"/>
      <name val="宋体"/>
      <charset val="134"/>
    </font>
    <font>
      <sz val="11"/>
      <color theme="0"/>
      <name val="等线"/>
      <charset val="0"/>
      <scheme val="minor"/>
    </font>
    <font>
      <b/>
      <sz val="11"/>
      <color theme="1"/>
      <name val="等线"/>
      <charset val="0"/>
      <scheme val="minor"/>
    </font>
    <font>
      <sz val="11"/>
      <color theme="1"/>
      <name val="等线"/>
      <charset val="0"/>
      <scheme val="minor"/>
    </font>
    <font>
      <sz val="10"/>
      <name val="Arial"/>
      <charset val="134"/>
    </font>
    <font>
      <b/>
      <sz val="13"/>
      <color theme="3"/>
      <name val="等线"/>
      <charset val="134"/>
      <scheme val="minor"/>
    </font>
    <font>
      <u/>
      <sz val="11"/>
      <color rgb="FF0000FF"/>
      <name val="等线"/>
      <charset val="0"/>
      <scheme val="minor"/>
    </font>
    <font>
      <b/>
      <sz val="11"/>
      <color theme="3"/>
      <name val="等线"/>
      <charset val="134"/>
      <scheme val="minor"/>
    </font>
    <font>
      <i/>
      <sz val="11"/>
      <color rgb="FF7F7F7F"/>
      <name val="等线"/>
      <charset val="0"/>
      <scheme val="minor"/>
    </font>
    <font>
      <b/>
      <sz val="11"/>
      <color rgb="FFFFFFFF"/>
      <name val="等线"/>
      <charset val="0"/>
      <scheme val="minor"/>
    </font>
    <font>
      <b/>
      <sz val="11"/>
      <color rgb="FF3F3F3F"/>
      <name val="等线"/>
      <charset val="0"/>
      <scheme val="minor"/>
    </font>
    <font>
      <b/>
      <sz val="18"/>
      <color theme="3"/>
      <name val="等线"/>
      <charset val="134"/>
      <scheme val="minor"/>
    </font>
    <font>
      <u/>
      <sz val="11"/>
      <color rgb="FF800080"/>
      <name val="等线"/>
      <charset val="0"/>
      <scheme val="minor"/>
    </font>
    <font>
      <b/>
      <sz val="15"/>
      <color theme="3"/>
      <name val="等线"/>
      <charset val="134"/>
      <scheme val="minor"/>
    </font>
    <font>
      <sz val="11"/>
      <color rgb="FFFA7D00"/>
      <name val="等线"/>
      <charset val="0"/>
      <scheme val="minor"/>
    </font>
    <font>
      <sz val="11"/>
      <color rgb="FF3F3F76"/>
      <name val="等线"/>
      <charset val="0"/>
      <scheme val="minor"/>
    </font>
    <font>
      <sz val="12"/>
      <name val="宋体"/>
      <charset val="134"/>
    </font>
    <font>
      <sz val="11"/>
      <color rgb="FF9C6500"/>
      <name val="等线"/>
      <charset val="0"/>
      <scheme val="minor"/>
    </font>
    <font>
      <sz val="11"/>
      <color rgb="FFFF0000"/>
      <name val="等线"/>
      <charset val="0"/>
      <scheme val="minor"/>
    </font>
    <font>
      <b/>
      <sz val="11"/>
      <color rgb="FFFA7D00"/>
      <name val="等线"/>
      <charset val="0"/>
      <scheme val="minor"/>
    </font>
    <font>
      <sz val="11"/>
      <color rgb="FF006100"/>
      <name val="等线"/>
      <charset val="0"/>
      <scheme val="minor"/>
    </font>
    <font>
      <sz val="11"/>
      <color rgb="FF9C0006"/>
      <name val="等线"/>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7"/>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4"/>
        <bgColor indexed="64"/>
      </patternFill>
    </fill>
    <fill>
      <patternFill patternType="solid">
        <fgColor theme="6"/>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8"/>
        <bgColor indexed="64"/>
      </patternFill>
    </fill>
    <fill>
      <patternFill patternType="solid">
        <fgColor rgb="FFF2F2F2"/>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5"/>
        <bgColor indexed="64"/>
      </patternFill>
    </fill>
    <fill>
      <patternFill patternType="solid">
        <fgColor rgb="FFC6EFCE"/>
        <bgColor indexed="64"/>
      </patternFill>
    </fill>
    <fill>
      <patternFill patternType="solid">
        <fgColor rgb="FFFFC7CE"/>
        <bgColor indexed="64"/>
      </patternFill>
    </fill>
    <fill>
      <patternFill patternType="solid">
        <fgColor theme="5"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29" fillId="0" borderId="0">
      <alignment vertical="center"/>
    </xf>
    <xf numFmtId="0" fontId="17" fillId="0" borderId="0"/>
    <xf numFmtId="0" fontId="14" fillId="18"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23" fillId="22" borderId="9" applyNumberFormat="false" applyAlignment="false" applyProtection="false">
      <alignment vertical="center"/>
    </xf>
    <xf numFmtId="0" fontId="22" fillId="20" borderId="8" applyNumberFormat="false" applyAlignment="false" applyProtection="false">
      <alignment vertical="center"/>
    </xf>
    <xf numFmtId="0" fontId="34" fillId="33" borderId="0" applyNumberFormat="false" applyBorder="false" applyAlignment="false" applyProtection="false">
      <alignment vertical="center"/>
    </xf>
    <xf numFmtId="0" fontId="26"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8" fillId="0" borderId="6" applyNumberFormat="false" applyFill="false" applyAlignment="false" applyProtection="false">
      <alignment vertical="center"/>
    </xf>
    <xf numFmtId="0" fontId="16" fillId="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6" fillId="2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4" fillId="21"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15" fillId="0" borderId="5" applyNumberFormat="false" applyFill="false" applyAlignment="false" applyProtection="false">
      <alignment vertical="center"/>
    </xf>
    <xf numFmtId="0" fontId="16" fillId="16"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6" fillId="13" borderId="0" applyNumberFormat="false" applyBorder="false" applyAlignment="false" applyProtection="false">
      <alignment vertical="center"/>
    </xf>
    <xf numFmtId="0" fontId="27" fillId="0" borderId="10"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6"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6" fillId="26" borderId="0" applyNumberFormat="false" applyBorder="false" applyAlignment="false" applyProtection="false">
      <alignment vertical="center"/>
    </xf>
    <xf numFmtId="0" fontId="0" fillId="29" borderId="12" applyNumberFormat="false" applyFont="false" applyAlignment="false" applyProtection="false">
      <alignment vertical="center"/>
    </xf>
    <xf numFmtId="0" fontId="14" fillId="30"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16" fillId="23"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32" fillId="22" borderId="11" applyNumberFormat="false" applyAlignment="false" applyProtection="false">
      <alignment vertical="center"/>
    </xf>
    <xf numFmtId="0" fontId="14" fillId="8"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3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9"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28" fillId="25" borderId="11" applyNumberFormat="false" applyAlignment="false" applyProtection="false">
      <alignment vertical="center"/>
    </xf>
    <xf numFmtId="0" fontId="16" fillId="1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6" fillId="14" borderId="0" applyNumberFormat="false" applyBorder="false" applyAlignment="false" applyProtection="false">
      <alignment vertical="center"/>
    </xf>
  </cellStyleXfs>
  <cellXfs count="32">
    <xf numFmtId="0" fontId="0" fillId="0" borderId="0" xfId="0">
      <alignment vertical="center"/>
    </xf>
    <xf numFmtId="0" fontId="1" fillId="0" borderId="0" xfId="0" applyFont="true" applyAlignment="true">
      <alignment horizontal="center" vertical="center" wrapText="true"/>
    </xf>
    <xf numFmtId="0" fontId="2" fillId="0" borderId="1"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3" fillId="0" borderId="1" xfId="0" applyFont="true" applyBorder="true" applyAlignment="true">
      <alignment horizontal="left" vertical="center" wrapText="true"/>
    </xf>
    <xf numFmtId="0" fontId="2" fillId="0" borderId="1" xfId="0" applyFont="true" applyBorder="true" applyAlignment="true">
      <alignment horizontal="left" vertical="center" wrapText="true"/>
    </xf>
    <xf numFmtId="0" fontId="2" fillId="0" borderId="1" xfId="0" applyFont="true" applyBorder="true" applyAlignment="true">
      <alignment horizontal="justify" vertical="center" wrapText="true"/>
    </xf>
    <xf numFmtId="0" fontId="2" fillId="0" borderId="1" xfId="0" applyFont="true" applyBorder="true" applyAlignment="true">
      <alignment horizontal="center" vertical="center"/>
    </xf>
    <xf numFmtId="0" fontId="3" fillId="2" borderId="1" xfId="0" applyFont="true" applyFill="true" applyBorder="true" applyAlignment="true">
      <alignment horizontal="center" vertical="center" wrapText="true"/>
    </xf>
    <xf numFmtId="9" fontId="3" fillId="0" borderId="1" xfId="0" applyNumberFormat="true" applyFont="true" applyBorder="true" applyAlignment="true">
      <alignment horizontal="center" vertical="center" wrapText="true"/>
    </xf>
    <xf numFmtId="0" fontId="4" fillId="0" borderId="0" xfId="0" applyFont="true">
      <alignment vertical="center"/>
    </xf>
    <xf numFmtId="0" fontId="5" fillId="0" borderId="0" xfId="0" applyFont="true">
      <alignment vertical="center"/>
    </xf>
    <xf numFmtId="176" fontId="5" fillId="0" borderId="0" xfId="0" applyNumberFormat="true" applyFont="true">
      <alignment vertical="center"/>
    </xf>
    <xf numFmtId="0" fontId="6" fillId="0" borderId="0" xfId="0" applyFont="true">
      <alignment vertical="center"/>
    </xf>
    <xf numFmtId="0" fontId="7" fillId="0" borderId="0" xfId="0" applyFont="true" applyAlignment="true">
      <alignment horizontal="center" vertical="center"/>
    </xf>
    <xf numFmtId="0" fontId="8" fillId="0" borderId="1" xfId="0" applyFont="true" applyBorder="true" applyAlignment="true">
      <alignment horizontal="center" vertical="center" wrapText="true"/>
    </xf>
    <xf numFmtId="0" fontId="9" fillId="0" borderId="1" xfId="0" applyFont="true" applyBorder="true" applyAlignment="true">
      <alignment horizontal="center" vertical="center" wrapText="true"/>
    </xf>
    <xf numFmtId="176" fontId="8" fillId="0" borderId="1" xfId="0" applyNumberFormat="true" applyFont="true" applyBorder="true" applyAlignment="true">
      <alignment horizontal="center" vertical="center" wrapText="true"/>
    </xf>
    <xf numFmtId="0" fontId="3" fillId="3" borderId="1" xfId="0" applyFont="true" applyFill="true" applyBorder="true" applyAlignment="true">
      <alignment horizontal="center" vertical="center" wrapText="true"/>
    </xf>
    <xf numFmtId="176" fontId="3" fillId="0" borderId="1" xfId="0" applyNumberFormat="true" applyFont="true" applyBorder="true" applyAlignment="true">
      <alignment horizontal="center" vertical="center" wrapText="true"/>
    </xf>
    <xf numFmtId="0" fontId="3" fillId="0" borderId="1" xfId="0" applyFont="true" applyBorder="true" applyAlignment="true">
      <alignment horizontal="center" vertical="center"/>
    </xf>
    <xf numFmtId="0" fontId="10" fillId="0" borderId="1" xfId="0" applyFont="true" applyBorder="true" applyAlignment="true">
      <alignment horizontal="center" vertical="center" wrapText="true"/>
    </xf>
    <xf numFmtId="0" fontId="5" fillId="0" borderId="1" xfId="0" applyFont="true" applyBorder="true">
      <alignment vertical="center"/>
    </xf>
    <xf numFmtId="176" fontId="11" fillId="0" borderId="0" xfId="0" applyNumberFormat="true" applyFont="true" applyAlignment="true">
      <alignment horizontal="right" vertical="center"/>
    </xf>
    <xf numFmtId="176" fontId="9" fillId="0" borderId="1" xfId="0" applyNumberFormat="true" applyFont="true" applyBorder="true" applyAlignment="true">
      <alignment horizontal="center" vertical="center" wrapText="true"/>
    </xf>
    <xf numFmtId="0" fontId="12" fillId="0" borderId="1" xfId="0" applyFont="true" applyBorder="true" applyAlignment="true">
      <alignment horizontal="center" vertical="center"/>
    </xf>
    <xf numFmtId="0" fontId="5" fillId="0" borderId="1" xfId="0" applyFont="true" applyBorder="true" applyAlignment="true">
      <alignment horizontal="center" vertical="center"/>
    </xf>
    <xf numFmtId="0" fontId="3" fillId="3" borderId="2" xfId="0" applyFont="true" applyFill="true" applyBorder="true" applyAlignment="true">
      <alignment horizontal="center" vertical="center" wrapText="true"/>
    </xf>
    <xf numFmtId="0" fontId="3" fillId="3" borderId="3" xfId="0" applyFont="true" applyFill="true" applyBorder="true" applyAlignment="true">
      <alignment horizontal="center" vertical="center" wrapText="true"/>
    </xf>
    <xf numFmtId="0" fontId="3" fillId="3" borderId="4" xfId="0" applyFont="true" applyFill="true" applyBorder="true" applyAlignment="true">
      <alignment horizontal="center" vertical="center" wrapText="true"/>
    </xf>
    <xf numFmtId="0" fontId="13" fillId="2" borderId="1" xfId="0" applyFont="true" applyFill="true" applyBorder="true" applyAlignment="true">
      <alignment horizontal="center" vertical="center"/>
    </xf>
    <xf numFmtId="176" fontId="5" fillId="0" borderId="1" xfId="0" applyNumberFormat="true" applyFont="true" applyBorder="true">
      <alignment vertical="center"/>
    </xf>
  </cellXfs>
  <cellStyles count="51">
    <cellStyle name="常规" xfId="0" builtinId="0"/>
    <cellStyle name="常规_分县贫困人口"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6"/>
  <sheetViews>
    <sheetView showZeros="0" tabSelected="1" workbookViewId="0">
      <pane ySplit="4" topLeftCell="A5" activePane="bottomLeft" state="frozen"/>
      <selection/>
      <selection pane="bottomLeft" activeCell="J8" sqref="J8"/>
    </sheetView>
  </sheetViews>
  <sheetFormatPr defaultColWidth="9" defaultRowHeight="14.25" outlineLevelCol="5"/>
  <cols>
    <col min="1" max="1" width="16.25" style="11" customWidth="true"/>
    <col min="2" max="2" width="13.125" style="11" customWidth="true"/>
    <col min="3" max="3" width="20.25" style="12" customWidth="true"/>
    <col min="4" max="4" width="17" style="11" customWidth="true"/>
    <col min="5" max="5" width="16.625" style="12" customWidth="true"/>
    <col min="6" max="16384" width="9" style="11"/>
  </cols>
  <sheetData>
    <row r="1" ht="27.95" customHeight="true" spans="1:1">
      <c r="A1" s="13" t="s">
        <v>0</v>
      </c>
    </row>
    <row r="2" ht="48" customHeight="true" spans="1:6">
      <c r="A2" s="1" t="s">
        <v>1</v>
      </c>
      <c r="B2" s="1"/>
      <c r="C2" s="1"/>
      <c r="D2" s="1"/>
      <c r="E2" s="1"/>
      <c r="F2" s="1"/>
    </row>
    <row r="3" ht="22.5" spans="1:5">
      <c r="A3" s="14"/>
      <c r="E3" s="23"/>
    </row>
    <row r="4" s="10" customFormat="true" ht="56.1" customHeight="true" spans="1:6">
      <c r="A4" s="15" t="s">
        <v>2</v>
      </c>
      <c r="B4" s="16" t="s">
        <v>3</v>
      </c>
      <c r="C4" s="17" t="s">
        <v>4</v>
      </c>
      <c r="D4" s="15" t="s">
        <v>5</v>
      </c>
      <c r="E4" s="24" t="s">
        <v>6</v>
      </c>
      <c r="F4" s="25" t="s">
        <v>7</v>
      </c>
    </row>
    <row r="5" ht="20.1" customHeight="true" spans="1:6">
      <c r="A5" s="15" t="s">
        <v>8</v>
      </c>
      <c r="B5" s="15"/>
      <c r="C5" s="17">
        <f>SUM(C6,C11,C19,C25,C34,C47,C58,C69,C72,C80,C93,C105,C111,C124)</f>
        <v>3260.9</v>
      </c>
      <c r="D5" s="15">
        <f>SUM(D6,D11,D19,D25,D34,D47,D58,D69,D72,D80,D93,D105,D111,D124)</f>
        <v>53.9</v>
      </c>
      <c r="E5" s="17">
        <f>SUM(E6,E11,E19,E25,E34,E47,E58,E69,E72,E80,E93,E105,E111,E124)</f>
        <v>3314.8</v>
      </c>
      <c r="F5" s="26"/>
    </row>
    <row r="6" ht="20.1" customHeight="true" spans="1:6">
      <c r="A6" s="18" t="s">
        <v>9</v>
      </c>
      <c r="B6" s="15" t="s">
        <v>10</v>
      </c>
      <c r="C6" s="17">
        <f>SUM(C7:C10)</f>
        <v>175.8</v>
      </c>
      <c r="D6" s="15">
        <f t="shared" ref="D6:E6" si="0">SUM(D7:D10)</f>
        <v>5.2</v>
      </c>
      <c r="E6" s="17">
        <f t="shared" si="0"/>
        <v>181</v>
      </c>
      <c r="F6" s="26"/>
    </row>
    <row r="7" ht="20.1" customHeight="true" spans="1:6">
      <c r="A7" s="18"/>
      <c r="B7" s="3" t="s">
        <v>11</v>
      </c>
      <c r="C7" s="19">
        <v>5</v>
      </c>
      <c r="D7" s="3">
        <v>0.39</v>
      </c>
      <c r="E7" s="19">
        <f>SUM(C7:D7)</f>
        <v>5.39</v>
      </c>
      <c r="F7" s="26"/>
    </row>
    <row r="8" ht="20.1" customHeight="true" spans="1:6">
      <c r="A8" s="18"/>
      <c r="B8" s="20" t="s">
        <v>12</v>
      </c>
      <c r="C8" s="19">
        <v>0.6</v>
      </c>
      <c r="D8" s="3"/>
      <c r="E8" s="19">
        <f t="shared" ref="E8:E10" si="1">SUM(C8:D8)</f>
        <v>0.6</v>
      </c>
      <c r="F8" s="26"/>
    </row>
    <row r="9" ht="20.1" customHeight="true" spans="1:6">
      <c r="A9" s="18"/>
      <c r="B9" s="3" t="s">
        <v>13</v>
      </c>
      <c r="C9" s="19">
        <v>123.7</v>
      </c>
      <c r="D9" s="3">
        <v>3.12</v>
      </c>
      <c r="E9" s="19">
        <f t="shared" si="1"/>
        <v>126.82</v>
      </c>
      <c r="F9" s="26"/>
    </row>
    <row r="10" ht="20.1" customHeight="true" spans="1:6">
      <c r="A10" s="18"/>
      <c r="B10" s="20" t="s">
        <v>14</v>
      </c>
      <c r="C10" s="19">
        <v>46.5</v>
      </c>
      <c r="D10" s="3">
        <v>1.69</v>
      </c>
      <c r="E10" s="19">
        <f t="shared" si="1"/>
        <v>48.19</v>
      </c>
      <c r="F10" s="26"/>
    </row>
    <row r="11" ht="20.1" customHeight="true" spans="1:6">
      <c r="A11" s="18" t="s">
        <v>15</v>
      </c>
      <c r="B11" s="15" t="s">
        <v>16</v>
      </c>
      <c r="C11" s="17">
        <f>SUM(C12:C18)</f>
        <v>356.3</v>
      </c>
      <c r="D11" s="15">
        <f t="shared" ref="D11:E11" si="2">SUM(D12:D18)</f>
        <v>6.71</v>
      </c>
      <c r="E11" s="17">
        <f t="shared" si="2"/>
        <v>363.01</v>
      </c>
      <c r="F11" s="26"/>
    </row>
    <row r="12" ht="20.1" customHeight="true" spans="1:6">
      <c r="A12" s="18"/>
      <c r="B12" s="20" t="s">
        <v>17</v>
      </c>
      <c r="C12" s="19">
        <v>15.2</v>
      </c>
      <c r="D12" s="3"/>
      <c r="E12" s="19">
        <f>SUM(C12:D12)</f>
        <v>15.2</v>
      </c>
      <c r="F12" s="26"/>
    </row>
    <row r="13" ht="20.1" customHeight="true" spans="1:6">
      <c r="A13" s="18"/>
      <c r="B13" s="20" t="s">
        <v>18</v>
      </c>
      <c r="C13" s="19">
        <v>0.3</v>
      </c>
      <c r="D13" s="20"/>
      <c r="E13" s="19">
        <f t="shared" ref="E13:E18" si="3">SUM(C13:D13)</f>
        <v>0.3</v>
      </c>
      <c r="F13" s="26"/>
    </row>
    <row r="14" ht="20.1" customHeight="true" spans="1:6">
      <c r="A14" s="18"/>
      <c r="B14" s="20" t="s">
        <v>19</v>
      </c>
      <c r="C14" s="19">
        <v>22.8</v>
      </c>
      <c r="D14" s="20">
        <v>0.71</v>
      </c>
      <c r="E14" s="19">
        <f t="shared" si="3"/>
        <v>23.51</v>
      </c>
      <c r="F14" s="26"/>
    </row>
    <row r="15" ht="20.1" customHeight="true" spans="1:6">
      <c r="A15" s="18"/>
      <c r="B15" s="20" t="s">
        <v>20</v>
      </c>
      <c r="C15" s="19">
        <v>108.3</v>
      </c>
      <c r="D15" s="20">
        <v>2.64</v>
      </c>
      <c r="E15" s="19">
        <f t="shared" si="3"/>
        <v>110.94</v>
      </c>
      <c r="F15" s="26"/>
    </row>
    <row r="16" ht="20.1" customHeight="true" spans="1:6">
      <c r="A16" s="18"/>
      <c r="B16" s="20" t="s">
        <v>21</v>
      </c>
      <c r="C16" s="19">
        <v>125.2</v>
      </c>
      <c r="D16" s="20"/>
      <c r="E16" s="19">
        <f t="shared" si="3"/>
        <v>125.2</v>
      </c>
      <c r="F16" s="26"/>
    </row>
    <row r="17" ht="20.1" customHeight="true" spans="1:6">
      <c r="A17" s="18"/>
      <c r="B17" s="20" t="s">
        <v>22</v>
      </c>
      <c r="C17" s="19">
        <v>79.2</v>
      </c>
      <c r="D17" s="20"/>
      <c r="E17" s="19">
        <f t="shared" si="3"/>
        <v>79.2</v>
      </c>
      <c r="F17" s="26"/>
    </row>
    <row r="18" ht="20.1" customHeight="true" spans="1:6">
      <c r="A18" s="18"/>
      <c r="B18" s="20" t="s">
        <v>23</v>
      </c>
      <c r="C18" s="19">
        <v>5.3</v>
      </c>
      <c r="D18" s="20">
        <v>3.36</v>
      </c>
      <c r="E18" s="19">
        <f t="shared" si="3"/>
        <v>8.66</v>
      </c>
      <c r="F18" s="26"/>
    </row>
    <row r="19" ht="20.1" customHeight="true" spans="1:6">
      <c r="A19" s="18" t="s">
        <v>24</v>
      </c>
      <c r="B19" s="15" t="s">
        <v>25</v>
      </c>
      <c r="C19" s="17">
        <f>SUM(C20:C24)</f>
        <v>40.2</v>
      </c>
      <c r="D19" s="15">
        <f t="shared" ref="D19:E19" si="4">SUM(D20:D24)</f>
        <v>0.65</v>
      </c>
      <c r="E19" s="17">
        <f t="shared" si="4"/>
        <v>40.85</v>
      </c>
      <c r="F19" s="26"/>
    </row>
    <row r="20" ht="20.1" customHeight="true" spans="1:6">
      <c r="A20" s="18"/>
      <c r="B20" s="20" t="s">
        <v>26</v>
      </c>
      <c r="C20" s="19">
        <v>0.2</v>
      </c>
      <c r="D20" s="3"/>
      <c r="E20" s="19">
        <f>SUM(C20:D20)</f>
        <v>0.2</v>
      </c>
      <c r="F20" s="26"/>
    </row>
    <row r="21" ht="20.1" customHeight="true" spans="1:6">
      <c r="A21" s="18"/>
      <c r="B21" s="20" t="s">
        <v>27</v>
      </c>
      <c r="C21" s="19">
        <v>0.2</v>
      </c>
      <c r="D21" s="3"/>
      <c r="E21" s="19">
        <f t="shared" ref="E21:E24" si="5">SUM(C21:D21)</f>
        <v>0.2</v>
      </c>
      <c r="F21" s="26"/>
    </row>
    <row r="22" ht="20.1" customHeight="true" spans="1:6">
      <c r="A22" s="18"/>
      <c r="B22" s="20" t="s">
        <v>28</v>
      </c>
      <c r="C22" s="19">
        <v>35.3</v>
      </c>
      <c r="D22" s="3"/>
      <c r="E22" s="19">
        <f t="shared" si="5"/>
        <v>35.3</v>
      </c>
      <c r="F22" s="26"/>
    </row>
    <row r="23" ht="20.1" customHeight="true" spans="1:6">
      <c r="A23" s="18"/>
      <c r="B23" s="20" t="s">
        <v>29</v>
      </c>
      <c r="C23" s="19">
        <v>2.7</v>
      </c>
      <c r="D23" s="3">
        <v>0.65</v>
      </c>
      <c r="E23" s="19">
        <f t="shared" si="5"/>
        <v>3.35</v>
      </c>
      <c r="F23" s="26"/>
    </row>
    <row r="24" ht="20.1" customHeight="true" spans="1:6">
      <c r="A24" s="18"/>
      <c r="B24" s="20" t="s">
        <v>30</v>
      </c>
      <c r="C24" s="19">
        <v>1.8</v>
      </c>
      <c r="D24" s="3"/>
      <c r="E24" s="19">
        <f t="shared" si="5"/>
        <v>1.8</v>
      </c>
      <c r="F24" s="26"/>
    </row>
    <row r="25" ht="20.1" customHeight="true" spans="1:6">
      <c r="A25" s="18" t="s">
        <v>31</v>
      </c>
      <c r="B25" s="15" t="s">
        <v>32</v>
      </c>
      <c r="C25" s="17">
        <f>SUM(C26:C33)</f>
        <v>440.7</v>
      </c>
      <c r="D25" s="15">
        <f>SUM(D26:D33)</f>
        <v>9.68</v>
      </c>
      <c r="E25" s="17">
        <f>SUM(E26:E33)</f>
        <v>450.38</v>
      </c>
      <c r="F25" s="26"/>
    </row>
    <row r="26" ht="20.1" customHeight="true" spans="1:6">
      <c r="A26" s="18"/>
      <c r="B26" s="20" t="s">
        <v>33</v>
      </c>
      <c r="C26" s="19">
        <v>0.8</v>
      </c>
      <c r="D26" s="3"/>
      <c r="E26" s="19">
        <f t="shared" ref="E26:E33" si="6">SUM(C26:D26)</f>
        <v>0.8</v>
      </c>
      <c r="F26" s="26"/>
    </row>
    <row r="27" ht="20.1" customHeight="true" spans="1:6">
      <c r="A27" s="18"/>
      <c r="B27" s="3" t="s">
        <v>34</v>
      </c>
      <c r="C27" s="19">
        <v>123.9</v>
      </c>
      <c r="D27" s="3"/>
      <c r="E27" s="19">
        <f t="shared" si="6"/>
        <v>123.9</v>
      </c>
      <c r="F27" s="26"/>
    </row>
    <row r="28" ht="20.1" customHeight="true" spans="1:6">
      <c r="A28" s="18"/>
      <c r="B28" s="20" t="s">
        <v>35</v>
      </c>
      <c r="C28" s="19">
        <v>14.2</v>
      </c>
      <c r="D28" s="3">
        <v>4.6</v>
      </c>
      <c r="E28" s="19">
        <f t="shared" si="6"/>
        <v>18.8</v>
      </c>
      <c r="F28" s="26"/>
    </row>
    <row r="29" ht="20.1" customHeight="true" spans="1:6">
      <c r="A29" s="18"/>
      <c r="B29" s="3" t="s">
        <v>36</v>
      </c>
      <c r="C29" s="19">
        <v>35.7</v>
      </c>
      <c r="D29" s="3"/>
      <c r="E29" s="19">
        <f t="shared" si="6"/>
        <v>35.7</v>
      </c>
      <c r="F29" s="26"/>
    </row>
    <row r="30" ht="20.1" customHeight="true" spans="1:6">
      <c r="A30" s="18"/>
      <c r="B30" s="20" t="s">
        <v>37</v>
      </c>
      <c r="C30" s="19">
        <v>32.7</v>
      </c>
      <c r="D30" s="3">
        <v>0.63</v>
      </c>
      <c r="E30" s="19">
        <f t="shared" si="6"/>
        <v>33.33</v>
      </c>
      <c r="F30" s="26"/>
    </row>
    <row r="31" ht="20.1" customHeight="true" spans="1:6">
      <c r="A31" s="18"/>
      <c r="B31" s="20" t="s">
        <v>38</v>
      </c>
      <c r="C31" s="19">
        <v>82.9</v>
      </c>
      <c r="D31" s="3">
        <v>4.45</v>
      </c>
      <c r="E31" s="19">
        <f t="shared" si="6"/>
        <v>87.35</v>
      </c>
      <c r="F31" s="26"/>
    </row>
    <row r="32" ht="20.1" customHeight="true" spans="1:6">
      <c r="A32" s="18"/>
      <c r="B32" s="3" t="s">
        <v>39</v>
      </c>
      <c r="C32" s="19">
        <v>49.4</v>
      </c>
      <c r="D32" s="3"/>
      <c r="E32" s="19">
        <f t="shared" si="6"/>
        <v>49.4</v>
      </c>
      <c r="F32" s="26"/>
    </row>
    <row r="33" ht="20.1" customHeight="true" spans="1:6">
      <c r="A33" s="18"/>
      <c r="B33" s="20" t="s">
        <v>40</v>
      </c>
      <c r="C33" s="19">
        <v>101.1</v>
      </c>
      <c r="D33" s="3"/>
      <c r="E33" s="19">
        <f t="shared" si="6"/>
        <v>101.1</v>
      </c>
      <c r="F33" s="26"/>
    </row>
    <row r="34" ht="20.1" customHeight="true" spans="1:6">
      <c r="A34" s="18" t="s">
        <v>41</v>
      </c>
      <c r="B34" s="15" t="s">
        <v>42</v>
      </c>
      <c r="C34" s="17">
        <f>SUM(C35:C46)</f>
        <v>334.9</v>
      </c>
      <c r="D34" s="15">
        <f t="shared" ref="D34:E34" si="7">SUM(D35:D46)</f>
        <v>10.24</v>
      </c>
      <c r="E34" s="17">
        <f t="shared" si="7"/>
        <v>345.14</v>
      </c>
      <c r="F34" s="26"/>
    </row>
    <row r="35" ht="20.1" customHeight="true" spans="1:6">
      <c r="A35" s="18"/>
      <c r="B35" s="20" t="s">
        <v>43</v>
      </c>
      <c r="C35" s="19">
        <v>8.4</v>
      </c>
      <c r="D35" s="20"/>
      <c r="E35" s="19">
        <f>SUM(C35:D35)</f>
        <v>8.4</v>
      </c>
      <c r="F35" s="26"/>
    </row>
    <row r="36" ht="20.1" customHeight="true" spans="1:6">
      <c r="A36" s="18"/>
      <c r="B36" s="20" t="s">
        <v>44</v>
      </c>
      <c r="C36" s="19">
        <v>1.9</v>
      </c>
      <c r="D36" s="20"/>
      <c r="E36" s="19">
        <f t="shared" ref="E36:E46" si="8">SUM(C36:D36)</f>
        <v>1.9</v>
      </c>
      <c r="F36" s="26"/>
    </row>
    <row r="37" ht="20.1" customHeight="true" spans="1:6">
      <c r="A37" s="18"/>
      <c r="B37" s="20" t="s">
        <v>45</v>
      </c>
      <c r="C37" s="19">
        <v>2</v>
      </c>
      <c r="D37" s="20"/>
      <c r="E37" s="19">
        <f t="shared" si="8"/>
        <v>2</v>
      </c>
      <c r="F37" s="26"/>
    </row>
    <row r="38" ht="20.1" customHeight="true" spans="1:6">
      <c r="A38" s="18"/>
      <c r="B38" s="20" t="s">
        <v>46</v>
      </c>
      <c r="C38" s="19">
        <v>31.7</v>
      </c>
      <c r="D38" s="20"/>
      <c r="E38" s="19">
        <f t="shared" si="8"/>
        <v>31.7</v>
      </c>
      <c r="F38" s="26"/>
    </row>
    <row r="39" ht="20.1" customHeight="true" spans="1:6">
      <c r="A39" s="18"/>
      <c r="B39" s="20" t="s">
        <v>47</v>
      </c>
      <c r="C39" s="19">
        <v>58.3</v>
      </c>
      <c r="D39" s="20">
        <v>1.96</v>
      </c>
      <c r="E39" s="19">
        <f t="shared" si="8"/>
        <v>60.26</v>
      </c>
      <c r="F39" s="26"/>
    </row>
    <row r="40" ht="20.1" customHeight="true" spans="1:6">
      <c r="A40" s="18"/>
      <c r="B40" s="20" t="s">
        <v>48</v>
      </c>
      <c r="C40" s="19">
        <v>28.5</v>
      </c>
      <c r="D40" s="20">
        <v>1.49</v>
      </c>
      <c r="E40" s="19">
        <f t="shared" si="8"/>
        <v>29.99</v>
      </c>
      <c r="F40" s="26"/>
    </row>
    <row r="41" ht="20.1" customHeight="true" spans="1:6">
      <c r="A41" s="18"/>
      <c r="B41" s="20" t="s">
        <v>49</v>
      </c>
      <c r="C41" s="19">
        <v>46.5</v>
      </c>
      <c r="D41" s="20"/>
      <c r="E41" s="19">
        <f t="shared" si="8"/>
        <v>46.5</v>
      </c>
      <c r="F41" s="26"/>
    </row>
    <row r="42" ht="20.1" customHeight="true" spans="1:6">
      <c r="A42" s="18"/>
      <c r="B42" s="20" t="s">
        <v>50</v>
      </c>
      <c r="C42" s="19">
        <v>33.7</v>
      </c>
      <c r="D42" s="20">
        <v>1.84</v>
      </c>
      <c r="E42" s="19">
        <f t="shared" si="8"/>
        <v>35.54</v>
      </c>
      <c r="F42" s="26"/>
    </row>
    <row r="43" ht="20.1" customHeight="true" spans="1:6">
      <c r="A43" s="18"/>
      <c r="B43" s="20" t="s">
        <v>51</v>
      </c>
      <c r="C43" s="19">
        <v>26.2</v>
      </c>
      <c r="D43" s="20"/>
      <c r="E43" s="19">
        <f t="shared" si="8"/>
        <v>26.2</v>
      </c>
      <c r="F43" s="26"/>
    </row>
    <row r="44" ht="20.1" customHeight="true" spans="1:6">
      <c r="A44" s="18"/>
      <c r="B44" s="20" t="s">
        <v>52</v>
      </c>
      <c r="C44" s="19">
        <v>82.8</v>
      </c>
      <c r="D44" s="20"/>
      <c r="E44" s="19">
        <f t="shared" si="8"/>
        <v>82.8</v>
      </c>
      <c r="F44" s="26"/>
    </row>
    <row r="45" ht="20.1" customHeight="true" spans="1:6">
      <c r="A45" s="18"/>
      <c r="B45" s="20" t="s">
        <v>53</v>
      </c>
      <c r="C45" s="19">
        <v>2.8</v>
      </c>
      <c r="D45" s="20"/>
      <c r="E45" s="19">
        <f t="shared" si="8"/>
        <v>2.8</v>
      </c>
      <c r="F45" s="26"/>
    </row>
    <row r="46" ht="20.1" customHeight="true" spans="1:6">
      <c r="A46" s="18"/>
      <c r="B46" s="20" t="s">
        <v>54</v>
      </c>
      <c r="C46" s="19">
        <v>12.1</v>
      </c>
      <c r="D46" s="20">
        <v>4.95</v>
      </c>
      <c r="E46" s="19">
        <f t="shared" si="8"/>
        <v>17.05</v>
      </c>
      <c r="F46" s="26"/>
    </row>
    <row r="47" ht="20.1" customHeight="true" spans="1:6">
      <c r="A47" s="18" t="s">
        <v>55</v>
      </c>
      <c r="B47" s="15" t="s">
        <v>56</v>
      </c>
      <c r="C47" s="17">
        <f>SUM(C48:C57)</f>
        <v>345.3</v>
      </c>
      <c r="D47" s="15"/>
      <c r="E47" s="17">
        <f>SUM(E48:E57)</f>
        <v>345.3</v>
      </c>
      <c r="F47" s="26"/>
    </row>
    <row r="48" ht="33" customHeight="true" spans="1:6">
      <c r="A48" s="18"/>
      <c r="B48" s="21" t="s">
        <v>57</v>
      </c>
      <c r="C48" s="19">
        <v>5.5</v>
      </c>
      <c r="D48" s="3"/>
      <c r="E48" s="19">
        <f>SUM(C48:D48)</f>
        <v>5.5</v>
      </c>
      <c r="F48" s="21" t="s">
        <v>58</v>
      </c>
    </row>
    <row r="49" ht="20.1" customHeight="true" spans="1:6">
      <c r="A49" s="18"/>
      <c r="B49" s="3" t="s">
        <v>59</v>
      </c>
      <c r="C49" s="19">
        <v>7.4</v>
      </c>
      <c r="D49" s="3"/>
      <c r="E49" s="19">
        <f t="shared" ref="E49:E57" si="9">SUM(C49:D49)</f>
        <v>7.4</v>
      </c>
      <c r="F49" s="26"/>
    </row>
    <row r="50" ht="20.1" customHeight="true" spans="1:6">
      <c r="A50" s="18"/>
      <c r="B50" s="3" t="s">
        <v>60</v>
      </c>
      <c r="C50" s="19">
        <v>12.3</v>
      </c>
      <c r="D50" s="3"/>
      <c r="E50" s="19">
        <f t="shared" si="9"/>
        <v>12.3</v>
      </c>
      <c r="F50" s="26"/>
    </row>
    <row r="51" ht="20.1" customHeight="true" spans="1:6">
      <c r="A51" s="18"/>
      <c r="B51" s="18" t="s">
        <v>61</v>
      </c>
      <c r="C51" s="19">
        <v>15.3</v>
      </c>
      <c r="D51" s="3"/>
      <c r="E51" s="19">
        <f t="shared" si="9"/>
        <v>15.3</v>
      </c>
      <c r="F51" s="26"/>
    </row>
    <row r="52" ht="20.1" customHeight="true" spans="1:6">
      <c r="A52" s="18"/>
      <c r="B52" s="3" t="s">
        <v>62</v>
      </c>
      <c r="C52" s="19">
        <v>43.7</v>
      </c>
      <c r="D52" s="3"/>
      <c r="E52" s="19">
        <f t="shared" si="9"/>
        <v>43.7</v>
      </c>
      <c r="F52" s="26"/>
    </row>
    <row r="53" ht="20.1" customHeight="true" spans="1:6">
      <c r="A53" s="18"/>
      <c r="B53" s="3" t="s">
        <v>63</v>
      </c>
      <c r="C53" s="19">
        <v>53.9</v>
      </c>
      <c r="D53" s="3"/>
      <c r="E53" s="19">
        <f t="shared" si="9"/>
        <v>53.9</v>
      </c>
      <c r="F53" s="26"/>
    </row>
    <row r="54" ht="20.1" customHeight="true" spans="1:6">
      <c r="A54" s="18"/>
      <c r="B54" s="3" t="s">
        <v>64</v>
      </c>
      <c r="C54" s="19">
        <v>36.7</v>
      </c>
      <c r="D54" s="3"/>
      <c r="E54" s="19">
        <f t="shared" si="9"/>
        <v>36.7</v>
      </c>
      <c r="F54" s="26"/>
    </row>
    <row r="55" ht="20.1" customHeight="true" spans="1:6">
      <c r="A55" s="18"/>
      <c r="B55" s="3" t="s">
        <v>65</v>
      </c>
      <c r="C55" s="19">
        <v>41.5</v>
      </c>
      <c r="D55" s="3"/>
      <c r="E55" s="19">
        <f t="shared" si="9"/>
        <v>41.5</v>
      </c>
      <c r="F55" s="26"/>
    </row>
    <row r="56" ht="20.1" customHeight="true" spans="1:6">
      <c r="A56" s="18"/>
      <c r="B56" s="3" t="s">
        <v>66</v>
      </c>
      <c r="C56" s="19">
        <v>23.9</v>
      </c>
      <c r="D56" s="3"/>
      <c r="E56" s="19">
        <f t="shared" si="9"/>
        <v>23.9</v>
      </c>
      <c r="F56" s="26"/>
    </row>
    <row r="57" ht="20.1" customHeight="true" spans="1:6">
      <c r="A57" s="18"/>
      <c r="B57" s="3" t="s">
        <v>67</v>
      </c>
      <c r="C57" s="19">
        <v>105.1</v>
      </c>
      <c r="D57" s="3"/>
      <c r="E57" s="19">
        <f t="shared" si="9"/>
        <v>105.1</v>
      </c>
      <c r="F57" s="26"/>
    </row>
    <row r="58" ht="20.1" customHeight="true" spans="1:6">
      <c r="A58" s="18" t="s">
        <v>68</v>
      </c>
      <c r="B58" s="15" t="s">
        <v>69</v>
      </c>
      <c r="C58" s="17">
        <f>SUM(C59:C68)</f>
        <v>168.4</v>
      </c>
      <c r="D58" s="15">
        <f t="shared" ref="D58:E58" si="10">SUM(D59:D68)</f>
        <v>1.65</v>
      </c>
      <c r="E58" s="17">
        <f t="shared" si="10"/>
        <v>170.05</v>
      </c>
      <c r="F58" s="26"/>
    </row>
    <row r="59" ht="20.1" customHeight="true" spans="1:6">
      <c r="A59" s="18"/>
      <c r="B59" s="20" t="s">
        <v>70</v>
      </c>
      <c r="C59" s="19">
        <v>17.4</v>
      </c>
      <c r="D59" s="22"/>
      <c r="E59" s="19">
        <f>SUM(C59:D59)</f>
        <v>17.4</v>
      </c>
      <c r="F59" s="26"/>
    </row>
    <row r="60" ht="20.1" customHeight="true" spans="1:6">
      <c r="A60" s="18"/>
      <c r="B60" s="3" t="s">
        <v>71</v>
      </c>
      <c r="C60" s="19">
        <v>2.4</v>
      </c>
      <c r="D60" s="22"/>
      <c r="E60" s="19">
        <f t="shared" ref="E60:E68" si="11">SUM(C60:D60)</f>
        <v>2.4</v>
      </c>
      <c r="F60" s="26"/>
    </row>
    <row r="61" ht="20.1" customHeight="true" spans="1:6">
      <c r="A61" s="18"/>
      <c r="B61" s="3" t="s">
        <v>72</v>
      </c>
      <c r="C61" s="19">
        <v>1.3</v>
      </c>
      <c r="D61" s="22"/>
      <c r="E61" s="19">
        <f t="shared" si="11"/>
        <v>1.3</v>
      </c>
      <c r="F61" s="26"/>
    </row>
    <row r="62" ht="20.1" customHeight="true" spans="1:6">
      <c r="A62" s="18"/>
      <c r="B62" s="20" t="s">
        <v>73</v>
      </c>
      <c r="C62" s="19">
        <v>23.4</v>
      </c>
      <c r="D62" s="22"/>
      <c r="E62" s="19">
        <f t="shared" si="11"/>
        <v>23.4</v>
      </c>
      <c r="F62" s="26"/>
    </row>
    <row r="63" ht="20.1" customHeight="true" spans="1:6">
      <c r="A63" s="18"/>
      <c r="B63" s="20" t="s">
        <v>74</v>
      </c>
      <c r="C63" s="19">
        <v>17.2</v>
      </c>
      <c r="D63" s="22"/>
      <c r="E63" s="19">
        <f t="shared" si="11"/>
        <v>17.2</v>
      </c>
      <c r="F63" s="26"/>
    </row>
    <row r="64" ht="20.1" customHeight="true" spans="1:6">
      <c r="A64" s="18"/>
      <c r="B64" s="20" t="s">
        <v>75</v>
      </c>
      <c r="C64" s="19">
        <v>27.7</v>
      </c>
      <c r="D64" s="22"/>
      <c r="E64" s="19">
        <f t="shared" si="11"/>
        <v>27.7</v>
      </c>
      <c r="F64" s="26"/>
    </row>
    <row r="65" ht="20.1" customHeight="true" spans="1:6">
      <c r="A65" s="18"/>
      <c r="B65" s="20" t="s">
        <v>76</v>
      </c>
      <c r="C65" s="19">
        <v>35.5</v>
      </c>
      <c r="D65" s="20">
        <v>1.65</v>
      </c>
      <c r="E65" s="19">
        <f t="shared" si="11"/>
        <v>37.15</v>
      </c>
      <c r="F65" s="26"/>
    </row>
    <row r="66" ht="20.1" customHeight="true" spans="1:6">
      <c r="A66" s="18"/>
      <c r="B66" s="20" t="s">
        <v>77</v>
      </c>
      <c r="C66" s="19">
        <v>14.9</v>
      </c>
      <c r="D66" s="20"/>
      <c r="E66" s="19">
        <f t="shared" si="11"/>
        <v>14.9</v>
      </c>
      <c r="F66" s="26"/>
    </row>
    <row r="67" ht="20.1" customHeight="true" spans="1:6">
      <c r="A67" s="18"/>
      <c r="B67" s="20" t="s">
        <v>78</v>
      </c>
      <c r="C67" s="19">
        <v>12.3</v>
      </c>
      <c r="D67" s="20"/>
      <c r="E67" s="19">
        <f t="shared" si="11"/>
        <v>12.3</v>
      </c>
      <c r="F67" s="26"/>
    </row>
    <row r="68" ht="20.1" customHeight="true" spans="1:6">
      <c r="A68" s="18"/>
      <c r="B68" s="20" t="s">
        <v>79</v>
      </c>
      <c r="C68" s="19">
        <v>16.3</v>
      </c>
      <c r="D68" s="20"/>
      <c r="E68" s="19">
        <f t="shared" si="11"/>
        <v>16.3</v>
      </c>
      <c r="F68" s="26"/>
    </row>
    <row r="69" ht="20.1" customHeight="true" spans="1:6">
      <c r="A69" s="18" t="s">
        <v>80</v>
      </c>
      <c r="B69" s="15" t="s">
        <v>81</v>
      </c>
      <c r="C69" s="17">
        <f>SUM(C70:C71)</f>
        <v>62.9</v>
      </c>
      <c r="D69" s="15"/>
      <c r="E69" s="17">
        <f t="shared" ref="E69" si="12">SUM(E70:E71)</f>
        <v>62.9</v>
      </c>
      <c r="F69" s="26"/>
    </row>
    <row r="70" ht="20.1" customHeight="true" spans="1:6">
      <c r="A70" s="18"/>
      <c r="B70" s="20" t="s">
        <v>82</v>
      </c>
      <c r="C70" s="19">
        <v>0.3</v>
      </c>
      <c r="D70" s="20"/>
      <c r="E70" s="19">
        <f>SUM(C70:D70)</f>
        <v>0.3</v>
      </c>
      <c r="F70" s="26"/>
    </row>
    <row r="71" ht="20.1" customHeight="true" spans="1:6">
      <c r="A71" s="18"/>
      <c r="B71" s="20" t="s">
        <v>83</v>
      </c>
      <c r="C71" s="19">
        <v>62.6</v>
      </c>
      <c r="D71" s="20"/>
      <c r="E71" s="19">
        <f>SUM(C71:D71)</f>
        <v>62.6</v>
      </c>
      <c r="F71" s="26"/>
    </row>
    <row r="72" ht="20.1" customHeight="true" spans="1:6">
      <c r="A72" s="18" t="s">
        <v>84</v>
      </c>
      <c r="B72" s="15" t="s">
        <v>85</v>
      </c>
      <c r="C72" s="17">
        <f>SUM(C73:C79)</f>
        <v>178.6</v>
      </c>
      <c r="D72" s="15">
        <f t="shared" ref="D72:E72" si="13">SUM(D73:D79)</f>
        <v>4.63</v>
      </c>
      <c r="E72" s="17">
        <f t="shared" si="13"/>
        <v>183.23</v>
      </c>
      <c r="F72" s="26"/>
    </row>
    <row r="73" ht="20.1" customHeight="true" spans="1:6">
      <c r="A73" s="18"/>
      <c r="B73" s="20" t="s">
        <v>86</v>
      </c>
      <c r="C73" s="19">
        <v>20.4</v>
      </c>
      <c r="D73" s="20"/>
      <c r="E73" s="19">
        <f>SUM(C73:D73)</f>
        <v>20.4</v>
      </c>
      <c r="F73" s="26"/>
    </row>
    <row r="74" ht="20.1" customHeight="true" spans="1:6">
      <c r="A74" s="18"/>
      <c r="B74" s="20" t="s">
        <v>87</v>
      </c>
      <c r="C74" s="19">
        <v>43.1</v>
      </c>
      <c r="D74" s="20"/>
      <c r="E74" s="19">
        <f t="shared" ref="E74:E79" si="14">SUM(C74:D74)</f>
        <v>43.1</v>
      </c>
      <c r="F74" s="26"/>
    </row>
    <row r="75" ht="20.1" customHeight="true" spans="1:6">
      <c r="A75" s="18"/>
      <c r="B75" s="18" t="s">
        <v>88</v>
      </c>
      <c r="C75" s="19">
        <v>5.5</v>
      </c>
      <c r="D75" s="20"/>
      <c r="E75" s="19">
        <f t="shared" si="14"/>
        <v>5.5</v>
      </c>
      <c r="F75" s="26"/>
    </row>
    <row r="76" ht="20.1" customHeight="true" spans="1:6">
      <c r="A76" s="18"/>
      <c r="B76" s="20" t="s">
        <v>89</v>
      </c>
      <c r="C76" s="19">
        <v>33.4</v>
      </c>
      <c r="D76" s="20">
        <v>0.24</v>
      </c>
      <c r="E76" s="19">
        <f t="shared" si="14"/>
        <v>33.64</v>
      </c>
      <c r="F76" s="26"/>
    </row>
    <row r="77" ht="20.1" customHeight="true" spans="1:6">
      <c r="A77" s="18"/>
      <c r="B77" s="20" t="s">
        <v>90</v>
      </c>
      <c r="C77" s="19">
        <v>26.9</v>
      </c>
      <c r="D77" s="20">
        <v>4.39</v>
      </c>
      <c r="E77" s="19">
        <f t="shared" si="14"/>
        <v>31.29</v>
      </c>
      <c r="F77" s="26"/>
    </row>
    <row r="78" ht="20.1" customHeight="true" spans="1:6">
      <c r="A78" s="18"/>
      <c r="B78" s="20" t="s">
        <v>91</v>
      </c>
      <c r="C78" s="19">
        <v>33.1</v>
      </c>
      <c r="D78" s="20"/>
      <c r="E78" s="19">
        <f t="shared" si="14"/>
        <v>33.1</v>
      </c>
      <c r="F78" s="26"/>
    </row>
    <row r="79" ht="20.1" customHeight="true" spans="1:6">
      <c r="A79" s="18"/>
      <c r="B79" s="20" t="s">
        <v>92</v>
      </c>
      <c r="C79" s="19">
        <v>16.2</v>
      </c>
      <c r="D79" s="20"/>
      <c r="E79" s="19">
        <f t="shared" si="14"/>
        <v>16.2</v>
      </c>
      <c r="F79" s="26"/>
    </row>
    <row r="80" ht="20.1" customHeight="true" spans="1:6">
      <c r="A80" s="18" t="s">
        <v>93</v>
      </c>
      <c r="B80" s="15" t="s">
        <v>94</v>
      </c>
      <c r="C80" s="17">
        <f>SUM(C81:C92)</f>
        <v>338.2</v>
      </c>
      <c r="D80" s="15">
        <f t="shared" ref="D80:E80" si="15">SUM(D81:D92)</f>
        <v>4.07</v>
      </c>
      <c r="E80" s="17">
        <f t="shared" si="15"/>
        <v>342.27</v>
      </c>
      <c r="F80" s="26"/>
    </row>
    <row r="81" ht="20.1" customHeight="true" spans="1:6">
      <c r="A81" s="18"/>
      <c r="B81" s="3" t="s">
        <v>95</v>
      </c>
      <c r="C81" s="19">
        <v>52</v>
      </c>
      <c r="D81" s="20"/>
      <c r="E81" s="19">
        <f>SUM(C81:D81)</f>
        <v>52</v>
      </c>
      <c r="F81" s="26"/>
    </row>
    <row r="82" ht="20.1" customHeight="true" spans="1:6">
      <c r="A82" s="18"/>
      <c r="B82" s="3" t="s">
        <v>96</v>
      </c>
      <c r="C82" s="19">
        <v>44.1</v>
      </c>
      <c r="D82" s="20"/>
      <c r="E82" s="19">
        <f t="shared" ref="E82:E92" si="16">SUM(C82:D82)</f>
        <v>44.1</v>
      </c>
      <c r="F82" s="26"/>
    </row>
    <row r="83" ht="20.1" customHeight="true" spans="1:6">
      <c r="A83" s="18"/>
      <c r="B83" s="3" t="s">
        <v>97</v>
      </c>
      <c r="C83" s="19">
        <v>5.8</v>
      </c>
      <c r="D83" s="20"/>
      <c r="E83" s="19">
        <f t="shared" si="16"/>
        <v>5.8</v>
      </c>
      <c r="F83" s="26"/>
    </row>
    <row r="84" ht="20.1" customHeight="true" spans="1:6">
      <c r="A84" s="18"/>
      <c r="B84" s="3" t="s">
        <v>98</v>
      </c>
      <c r="C84" s="19">
        <v>34.4</v>
      </c>
      <c r="D84" s="20"/>
      <c r="E84" s="19">
        <f t="shared" si="16"/>
        <v>34.4</v>
      </c>
      <c r="F84" s="26"/>
    </row>
    <row r="85" ht="20.1" customHeight="true" spans="1:6">
      <c r="A85" s="18"/>
      <c r="B85" s="3" t="s">
        <v>99</v>
      </c>
      <c r="C85" s="19">
        <v>29.4</v>
      </c>
      <c r="D85" s="20"/>
      <c r="E85" s="19">
        <f t="shared" si="16"/>
        <v>29.4</v>
      </c>
      <c r="F85" s="26"/>
    </row>
    <row r="86" ht="20.1" customHeight="true" spans="1:6">
      <c r="A86" s="18"/>
      <c r="B86" s="3" t="s">
        <v>100</v>
      </c>
      <c r="C86" s="19">
        <v>2.1</v>
      </c>
      <c r="D86" s="20"/>
      <c r="E86" s="19">
        <f t="shared" si="16"/>
        <v>2.1</v>
      </c>
      <c r="F86" s="26"/>
    </row>
    <row r="87" ht="20.1" customHeight="true" spans="1:6">
      <c r="A87" s="18"/>
      <c r="B87" s="3" t="s">
        <v>101</v>
      </c>
      <c r="C87" s="19">
        <v>69.1</v>
      </c>
      <c r="D87" s="20"/>
      <c r="E87" s="19">
        <f t="shared" si="16"/>
        <v>69.1</v>
      </c>
      <c r="F87" s="26"/>
    </row>
    <row r="88" ht="20.1" customHeight="true" spans="1:6">
      <c r="A88" s="18"/>
      <c r="B88" s="3" t="s">
        <v>102</v>
      </c>
      <c r="C88" s="19">
        <v>19.2</v>
      </c>
      <c r="D88" s="20">
        <v>1.42</v>
      </c>
      <c r="E88" s="19">
        <f t="shared" si="16"/>
        <v>20.62</v>
      </c>
      <c r="F88" s="26"/>
    </row>
    <row r="89" ht="20.1" customHeight="true" spans="1:6">
      <c r="A89" s="18"/>
      <c r="B89" s="3" t="s">
        <v>103</v>
      </c>
      <c r="C89" s="19">
        <v>25.7</v>
      </c>
      <c r="D89" s="20"/>
      <c r="E89" s="19">
        <f t="shared" si="16"/>
        <v>25.7</v>
      </c>
      <c r="F89" s="26"/>
    </row>
    <row r="90" ht="20.1" customHeight="true" spans="1:6">
      <c r="A90" s="18"/>
      <c r="B90" s="3" t="s">
        <v>104</v>
      </c>
      <c r="C90" s="19">
        <v>1.8</v>
      </c>
      <c r="D90" s="20">
        <v>1.98</v>
      </c>
      <c r="E90" s="19">
        <f t="shared" si="16"/>
        <v>3.78</v>
      </c>
      <c r="F90" s="26"/>
    </row>
    <row r="91" ht="20.1" customHeight="true" spans="1:6">
      <c r="A91" s="18"/>
      <c r="B91" s="3" t="s">
        <v>105</v>
      </c>
      <c r="C91" s="19">
        <v>14</v>
      </c>
      <c r="D91" s="20">
        <v>0.67</v>
      </c>
      <c r="E91" s="19">
        <f t="shared" si="16"/>
        <v>14.67</v>
      </c>
      <c r="F91" s="26"/>
    </row>
    <row r="92" ht="20.1" customHeight="true" spans="1:6">
      <c r="A92" s="18"/>
      <c r="B92" s="3" t="s">
        <v>106</v>
      </c>
      <c r="C92" s="19">
        <v>40.6</v>
      </c>
      <c r="D92" s="20"/>
      <c r="E92" s="19">
        <f t="shared" si="16"/>
        <v>40.6</v>
      </c>
      <c r="F92" s="26"/>
    </row>
    <row r="93" ht="20.1" customHeight="true" spans="1:6">
      <c r="A93" s="18" t="s">
        <v>107</v>
      </c>
      <c r="B93" s="15" t="s">
        <v>108</v>
      </c>
      <c r="C93" s="17">
        <f>SUM(C94:C104)</f>
        <v>422.1</v>
      </c>
      <c r="D93" s="15">
        <f>SUM(D94:D104)</f>
        <v>0</v>
      </c>
      <c r="E93" s="17">
        <f>SUM(E94:E104)</f>
        <v>422.1</v>
      </c>
      <c r="F93" s="26"/>
    </row>
    <row r="94" ht="20.1" customHeight="true" spans="1:6">
      <c r="A94" s="18"/>
      <c r="B94" s="20" t="s">
        <v>109</v>
      </c>
      <c r="C94" s="19">
        <v>8.6</v>
      </c>
      <c r="D94" s="20"/>
      <c r="E94" s="19">
        <f t="shared" ref="E94:E104" si="17">SUM(C94:D94)</f>
        <v>8.6</v>
      </c>
      <c r="F94" s="26"/>
    </row>
    <row r="95" ht="20.1" customHeight="true" spans="1:6">
      <c r="A95" s="18"/>
      <c r="B95" s="20" t="s">
        <v>110</v>
      </c>
      <c r="C95" s="19">
        <v>38.4</v>
      </c>
      <c r="D95" s="20"/>
      <c r="E95" s="19">
        <f t="shared" si="17"/>
        <v>38.4</v>
      </c>
      <c r="F95" s="26"/>
    </row>
    <row r="96" ht="20.1" customHeight="true" spans="1:6">
      <c r="A96" s="18"/>
      <c r="B96" s="20" t="s">
        <v>111</v>
      </c>
      <c r="C96" s="19">
        <v>20.4</v>
      </c>
      <c r="D96" s="20"/>
      <c r="E96" s="19">
        <f t="shared" si="17"/>
        <v>20.4</v>
      </c>
      <c r="F96" s="26"/>
    </row>
    <row r="97" ht="20.1" customHeight="true" spans="1:6">
      <c r="A97" s="18"/>
      <c r="B97" s="20" t="s">
        <v>112</v>
      </c>
      <c r="C97" s="19">
        <v>116.2</v>
      </c>
      <c r="D97" s="20"/>
      <c r="E97" s="19">
        <f t="shared" si="17"/>
        <v>116.2</v>
      </c>
      <c r="F97" s="26"/>
    </row>
    <row r="98" ht="20.1" customHeight="true" spans="1:6">
      <c r="A98" s="18"/>
      <c r="B98" s="20" t="s">
        <v>113</v>
      </c>
      <c r="C98" s="19">
        <v>20.1</v>
      </c>
      <c r="D98" s="20"/>
      <c r="E98" s="19">
        <f t="shared" si="17"/>
        <v>20.1</v>
      </c>
      <c r="F98" s="26"/>
    </row>
    <row r="99" ht="20.1" customHeight="true" spans="1:6">
      <c r="A99" s="18"/>
      <c r="B99" s="20" t="s">
        <v>114</v>
      </c>
      <c r="C99" s="19">
        <v>43.1</v>
      </c>
      <c r="D99" s="20"/>
      <c r="E99" s="19">
        <f t="shared" si="17"/>
        <v>43.1</v>
      </c>
      <c r="F99" s="26"/>
    </row>
    <row r="100" ht="20.1" customHeight="true" spans="1:6">
      <c r="A100" s="18"/>
      <c r="B100" s="20" t="s">
        <v>115</v>
      </c>
      <c r="C100" s="19">
        <v>63</v>
      </c>
      <c r="D100" s="20"/>
      <c r="E100" s="19">
        <f t="shared" si="17"/>
        <v>63</v>
      </c>
      <c r="F100" s="26"/>
    </row>
    <row r="101" ht="20.1" customHeight="true" spans="1:6">
      <c r="A101" s="18"/>
      <c r="B101" s="20" t="s">
        <v>116</v>
      </c>
      <c r="C101" s="19">
        <v>4.1</v>
      </c>
      <c r="D101" s="20"/>
      <c r="E101" s="19">
        <f t="shared" si="17"/>
        <v>4.1</v>
      </c>
      <c r="F101" s="26"/>
    </row>
    <row r="102" ht="20.1" customHeight="true" spans="1:6">
      <c r="A102" s="18"/>
      <c r="B102" s="20" t="s">
        <v>117</v>
      </c>
      <c r="C102" s="19">
        <v>76.4</v>
      </c>
      <c r="D102" s="20"/>
      <c r="E102" s="19">
        <f t="shared" si="17"/>
        <v>76.4</v>
      </c>
      <c r="F102" s="26"/>
    </row>
    <row r="103" ht="20.1" customHeight="true" spans="1:6">
      <c r="A103" s="18"/>
      <c r="B103" s="20" t="s">
        <v>118</v>
      </c>
      <c r="C103" s="19">
        <v>2.3</v>
      </c>
      <c r="D103" s="20"/>
      <c r="E103" s="19">
        <f t="shared" si="17"/>
        <v>2.3</v>
      </c>
      <c r="F103" s="26"/>
    </row>
    <row r="104" ht="20.1" customHeight="true" spans="1:6">
      <c r="A104" s="18"/>
      <c r="B104" s="20" t="s">
        <v>119</v>
      </c>
      <c r="C104" s="19">
        <v>29.5</v>
      </c>
      <c r="D104" s="20"/>
      <c r="E104" s="19">
        <f t="shared" si="17"/>
        <v>29.5</v>
      </c>
      <c r="F104" s="26"/>
    </row>
    <row r="105" ht="20.1" customHeight="true" spans="1:6">
      <c r="A105" s="18" t="s">
        <v>120</v>
      </c>
      <c r="B105" s="15" t="s">
        <v>121</v>
      </c>
      <c r="C105" s="17">
        <f>SUM(C106:C110)</f>
        <v>99.7</v>
      </c>
      <c r="D105" s="15">
        <f t="shared" ref="D105:E105" si="18">SUM(D106:D110)</f>
        <v>2.44</v>
      </c>
      <c r="E105" s="17">
        <f t="shared" si="18"/>
        <v>102.14</v>
      </c>
      <c r="F105" s="26"/>
    </row>
    <row r="106" ht="20.1" customHeight="true" spans="1:6">
      <c r="A106" s="18"/>
      <c r="B106" s="3" t="s">
        <v>122</v>
      </c>
      <c r="C106" s="19">
        <v>28.9</v>
      </c>
      <c r="D106" s="3"/>
      <c r="E106" s="19">
        <f>SUM(C106:D106)</f>
        <v>28.9</v>
      </c>
      <c r="F106" s="26"/>
    </row>
    <row r="107" ht="20.1" customHeight="true" spans="1:6">
      <c r="A107" s="18"/>
      <c r="B107" s="3" t="s">
        <v>123</v>
      </c>
      <c r="C107" s="19">
        <v>60.6</v>
      </c>
      <c r="D107" s="20"/>
      <c r="E107" s="19">
        <f t="shared" ref="E107:E110" si="19">SUM(C107:D107)</f>
        <v>60.6</v>
      </c>
      <c r="F107" s="26"/>
    </row>
    <row r="108" ht="20.1" customHeight="true" spans="1:6">
      <c r="A108" s="18"/>
      <c r="B108" s="3" t="s">
        <v>124</v>
      </c>
      <c r="C108" s="19">
        <v>0.6</v>
      </c>
      <c r="D108" s="20">
        <v>1.43</v>
      </c>
      <c r="E108" s="19">
        <f t="shared" si="19"/>
        <v>2.03</v>
      </c>
      <c r="F108" s="26"/>
    </row>
    <row r="109" ht="20.1" customHeight="true" spans="1:6">
      <c r="A109" s="18"/>
      <c r="B109" s="3" t="s">
        <v>125</v>
      </c>
      <c r="C109" s="19">
        <v>4.4</v>
      </c>
      <c r="D109" s="20">
        <v>0.38</v>
      </c>
      <c r="E109" s="19">
        <f t="shared" si="19"/>
        <v>4.78</v>
      </c>
      <c r="F109" s="26"/>
    </row>
    <row r="110" ht="20.1" customHeight="true" spans="1:6">
      <c r="A110" s="18"/>
      <c r="B110" s="3" t="s">
        <v>126</v>
      </c>
      <c r="C110" s="19">
        <v>5.2</v>
      </c>
      <c r="D110" s="20">
        <v>0.63</v>
      </c>
      <c r="E110" s="19">
        <f t="shared" si="19"/>
        <v>5.83</v>
      </c>
      <c r="F110" s="26"/>
    </row>
    <row r="111" ht="20.1" customHeight="true" spans="1:6">
      <c r="A111" s="18" t="s">
        <v>127</v>
      </c>
      <c r="B111" s="15" t="s">
        <v>128</v>
      </c>
      <c r="C111" s="17">
        <f>SUM(C112:C123)</f>
        <v>128.7</v>
      </c>
      <c r="D111" s="15">
        <f t="shared" ref="D111:E111" si="20">SUM(D112:D123)</f>
        <v>3</v>
      </c>
      <c r="E111" s="17">
        <f t="shared" si="20"/>
        <v>131.7</v>
      </c>
      <c r="F111" s="26"/>
    </row>
    <row r="112" ht="20.1" customHeight="true" spans="1:6">
      <c r="A112" s="18"/>
      <c r="B112" s="3" t="s">
        <v>129</v>
      </c>
      <c r="C112" s="19">
        <v>0.8</v>
      </c>
      <c r="D112" s="3"/>
      <c r="E112" s="19">
        <f>SUM(C112:D112)</f>
        <v>0.8</v>
      </c>
      <c r="F112" s="26"/>
    </row>
    <row r="113" ht="20.1" customHeight="true" spans="1:6">
      <c r="A113" s="18"/>
      <c r="B113" s="3" t="s">
        <v>130</v>
      </c>
      <c r="C113" s="19">
        <v>17.8</v>
      </c>
      <c r="D113" s="3"/>
      <c r="E113" s="19">
        <f t="shared" ref="E113:E123" si="21">SUM(C113:D113)</f>
        <v>17.8</v>
      </c>
      <c r="F113" s="26"/>
    </row>
    <row r="114" ht="20.1" customHeight="true" spans="1:6">
      <c r="A114" s="18"/>
      <c r="B114" s="3" t="s">
        <v>131</v>
      </c>
      <c r="C114" s="19">
        <v>6.5</v>
      </c>
      <c r="D114" s="3"/>
      <c r="E114" s="19">
        <f t="shared" si="21"/>
        <v>6.5</v>
      </c>
      <c r="F114" s="26"/>
    </row>
    <row r="115" ht="20.1" customHeight="true" spans="1:6">
      <c r="A115" s="18"/>
      <c r="B115" s="3" t="s">
        <v>132</v>
      </c>
      <c r="C115" s="19">
        <v>38.7</v>
      </c>
      <c r="D115" s="3">
        <v>0.29</v>
      </c>
      <c r="E115" s="19">
        <f t="shared" si="21"/>
        <v>38.99</v>
      </c>
      <c r="F115" s="26"/>
    </row>
    <row r="116" ht="20.1" customHeight="true" spans="1:6">
      <c r="A116" s="18"/>
      <c r="B116" s="3" t="s">
        <v>133</v>
      </c>
      <c r="C116" s="19">
        <v>10.1</v>
      </c>
      <c r="D116" s="3"/>
      <c r="E116" s="19">
        <f t="shared" si="21"/>
        <v>10.1</v>
      </c>
      <c r="F116" s="26"/>
    </row>
    <row r="117" ht="20.1" customHeight="true" spans="1:6">
      <c r="A117" s="18"/>
      <c r="B117" s="3" t="s">
        <v>134</v>
      </c>
      <c r="C117" s="19">
        <v>16.6</v>
      </c>
      <c r="D117" s="3">
        <v>0.14</v>
      </c>
      <c r="E117" s="19">
        <f t="shared" si="21"/>
        <v>16.74</v>
      </c>
      <c r="F117" s="26"/>
    </row>
    <row r="118" ht="20.1" customHeight="true" spans="1:6">
      <c r="A118" s="18"/>
      <c r="B118" s="3" t="s">
        <v>135</v>
      </c>
      <c r="C118" s="19">
        <v>6.4</v>
      </c>
      <c r="D118" s="3"/>
      <c r="E118" s="19">
        <f t="shared" si="21"/>
        <v>6.4</v>
      </c>
      <c r="F118" s="26"/>
    </row>
    <row r="119" ht="20.1" customHeight="true" spans="1:6">
      <c r="A119" s="18"/>
      <c r="B119" s="3" t="s">
        <v>136</v>
      </c>
      <c r="C119" s="19">
        <v>11.1</v>
      </c>
      <c r="D119" s="3">
        <v>1.4</v>
      </c>
      <c r="E119" s="19">
        <f t="shared" si="21"/>
        <v>12.5</v>
      </c>
      <c r="F119" s="26"/>
    </row>
    <row r="120" ht="20.1" customHeight="true" spans="1:6">
      <c r="A120" s="18"/>
      <c r="B120" s="3" t="s">
        <v>137</v>
      </c>
      <c r="C120" s="19"/>
      <c r="D120" s="3">
        <v>0.15</v>
      </c>
      <c r="E120" s="19">
        <f t="shared" si="21"/>
        <v>0.15</v>
      </c>
      <c r="F120" s="26"/>
    </row>
    <row r="121" ht="20.1" customHeight="true" spans="1:6">
      <c r="A121" s="18"/>
      <c r="B121" s="3" t="s">
        <v>138</v>
      </c>
      <c r="C121" s="19">
        <v>3.2</v>
      </c>
      <c r="D121" s="3">
        <v>1.02</v>
      </c>
      <c r="E121" s="19">
        <f t="shared" si="21"/>
        <v>4.22</v>
      </c>
      <c r="F121" s="26"/>
    </row>
    <row r="122" ht="20.1" customHeight="true" spans="1:6">
      <c r="A122" s="18"/>
      <c r="B122" s="3" t="s">
        <v>139</v>
      </c>
      <c r="C122" s="19">
        <v>13</v>
      </c>
      <c r="D122" s="3"/>
      <c r="E122" s="19">
        <f t="shared" si="21"/>
        <v>13</v>
      </c>
      <c r="F122" s="26"/>
    </row>
    <row r="123" ht="20.1" customHeight="true" spans="1:6">
      <c r="A123" s="18"/>
      <c r="B123" s="3" t="s">
        <v>140</v>
      </c>
      <c r="C123" s="19">
        <v>4.5</v>
      </c>
      <c r="D123" s="3"/>
      <c r="E123" s="19">
        <f t="shared" si="21"/>
        <v>4.5</v>
      </c>
      <c r="F123" s="26"/>
    </row>
    <row r="124" ht="30" customHeight="true" spans="1:6">
      <c r="A124" s="27" t="s">
        <v>141</v>
      </c>
      <c r="B124" s="15" t="s">
        <v>142</v>
      </c>
      <c r="C124" s="17">
        <v>169.1</v>
      </c>
      <c r="D124" s="15">
        <v>5.63</v>
      </c>
      <c r="E124" s="17">
        <f>C124+D124</f>
        <v>174.73</v>
      </c>
      <c r="F124" s="26"/>
    </row>
    <row r="125" ht="30" customHeight="true" spans="1:6">
      <c r="A125" s="28"/>
      <c r="B125" s="21" t="s">
        <v>143</v>
      </c>
      <c r="C125" s="19">
        <v>169.1</v>
      </c>
      <c r="D125" s="3"/>
      <c r="E125" s="19">
        <f>C125+D125</f>
        <v>169.1</v>
      </c>
      <c r="F125" s="26"/>
    </row>
    <row r="126" ht="27" customHeight="true" spans="1:6">
      <c r="A126" s="29"/>
      <c r="B126" s="30" t="s">
        <v>144</v>
      </c>
      <c r="C126" s="31"/>
      <c r="D126" s="3">
        <v>5.63</v>
      </c>
      <c r="E126" s="19">
        <f>C126+D126</f>
        <v>5.63</v>
      </c>
      <c r="F126" s="26"/>
    </row>
  </sheetData>
  <mergeCells count="16">
    <mergeCell ref="A2:F2"/>
    <mergeCell ref="A5:B5"/>
    <mergeCell ref="A6:A10"/>
    <mergeCell ref="A11:A18"/>
    <mergeCell ref="A19:A24"/>
    <mergeCell ref="A25:A33"/>
    <mergeCell ref="A34:A46"/>
    <mergeCell ref="A47:A57"/>
    <mergeCell ref="A58:A68"/>
    <mergeCell ref="A69:A71"/>
    <mergeCell ref="A72:A79"/>
    <mergeCell ref="A80:A92"/>
    <mergeCell ref="A93:A104"/>
    <mergeCell ref="A105:A110"/>
    <mergeCell ref="A111:A123"/>
    <mergeCell ref="A124:A12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D11" sqref="D11"/>
    </sheetView>
  </sheetViews>
  <sheetFormatPr defaultColWidth="9" defaultRowHeight="13.5" outlineLevelCol="4"/>
  <cols>
    <col min="1" max="1" width="11.875" customWidth="true"/>
    <col min="3" max="3" width="11.625" customWidth="true"/>
    <col min="4" max="4" width="25.875" customWidth="true"/>
    <col min="5" max="5" width="22.75" customWidth="true"/>
  </cols>
  <sheetData>
    <row r="1" ht="27" customHeight="true" spans="1:1">
      <c r="A1" t="s">
        <v>145</v>
      </c>
    </row>
    <row r="2" ht="63" customHeight="true" spans="1:5">
      <c r="A2" s="1" t="s">
        <v>146</v>
      </c>
      <c r="B2" s="1"/>
      <c r="C2" s="1"/>
      <c r="D2" s="1"/>
      <c r="E2" s="1"/>
    </row>
    <row r="3" ht="30" customHeight="true" spans="1:5">
      <c r="A3" s="2" t="s">
        <v>147</v>
      </c>
      <c r="B3" s="3" t="s">
        <v>148</v>
      </c>
      <c r="C3" s="3"/>
      <c r="D3" s="3"/>
      <c r="E3" s="3"/>
    </row>
    <row r="4" ht="30" customHeight="true" spans="1:5">
      <c r="A4" s="2" t="s">
        <v>149</v>
      </c>
      <c r="B4" s="2" t="s">
        <v>150</v>
      </c>
      <c r="C4" s="2"/>
      <c r="D4" s="2"/>
      <c r="E4" s="2"/>
    </row>
    <row r="5" ht="30" customHeight="true" spans="1:5">
      <c r="A5" s="2" t="s">
        <v>151</v>
      </c>
      <c r="B5" s="2" t="s">
        <v>152</v>
      </c>
      <c r="C5" s="2"/>
      <c r="D5" s="2"/>
      <c r="E5" s="2"/>
    </row>
    <row r="6" ht="40" customHeight="true" spans="1:5">
      <c r="A6" s="2" t="s">
        <v>153</v>
      </c>
      <c r="B6" s="4" t="s">
        <v>154</v>
      </c>
      <c r="C6" s="4"/>
      <c r="D6" s="4"/>
      <c r="E6" s="4"/>
    </row>
    <row r="7" ht="52" customHeight="true" spans="1:5">
      <c r="A7" s="2" t="s">
        <v>155</v>
      </c>
      <c r="B7" s="5" t="s">
        <v>156</v>
      </c>
      <c r="C7" s="4"/>
      <c r="D7" s="4"/>
      <c r="E7" s="4"/>
    </row>
    <row r="8" ht="40" customHeight="true" spans="1:5">
      <c r="A8" s="2" t="s">
        <v>157</v>
      </c>
      <c r="B8" s="2" t="s">
        <v>158</v>
      </c>
      <c r="C8" s="2" t="s">
        <v>159</v>
      </c>
      <c r="D8" s="2" t="s">
        <v>160</v>
      </c>
      <c r="E8" s="7" t="s">
        <v>161</v>
      </c>
    </row>
    <row r="9" ht="40" customHeight="true" spans="1:5">
      <c r="A9" s="2"/>
      <c r="B9" s="2" t="s">
        <v>162</v>
      </c>
      <c r="C9" s="2" t="s">
        <v>163</v>
      </c>
      <c r="D9" s="4" t="s">
        <v>164</v>
      </c>
      <c r="E9" s="8" t="s">
        <v>165</v>
      </c>
    </row>
    <row r="10" ht="40" customHeight="true" spans="1:5">
      <c r="A10" s="2"/>
      <c r="B10" s="2"/>
      <c r="C10" s="2"/>
      <c r="D10" s="4" t="s">
        <v>166</v>
      </c>
      <c r="E10" s="5" t="s">
        <v>167</v>
      </c>
    </row>
    <row r="11" ht="40" customHeight="true" spans="1:5">
      <c r="A11" s="2"/>
      <c r="B11" s="2"/>
      <c r="C11" s="2" t="s">
        <v>168</v>
      </c>
      <c r="D11" s="6" t="s">
        <v>169</v>
      </c>
      <c r="E11" s="9">
        <v>1</v>
      </c>
    </row>
    <row r="12" ht="40" customHeight="true" spans="1:5">
      <c r="A12" s="2"/>
      <c r="B12" s="2"/>
      <c r="C12" s="2"/>
      <c r="D12" s="6" t="s">
        <v>170</v>
      </c>
      <c r="E12" s="9">
        <v>1</v>
      </c>
    </row>
    <row r="13" ht="40" customHeight="true" spans="1:5">
      <c r="A13" s="2"/>
      <c r="B13" s="2" t="s">
        <v>171</v>
      </c>
      <c r="C13" s="2" t="s">
        <v>172</v>
      </c>
      <c r="D13" s="5" t="s">
        <v>173</v>
      </c>
      <c r="E13" s="2" t="s">
        <v>174</v>
      </c>
    </row>
    <row r="14" ht="40" customHeight="true" spans="1:5">
      <c r="A14" s="2"/>
      <c r="B14" s="2"/>
      <c r="C14" s="2"/>
      <c r="D14" s="5" t="s">
        <v>175</v>
      </c>
      <c r="E14" s="2" t="s">
        <v>176</v>
      </c>
    </row>
    <row r="15" ht="40" customHeight="true" spans="1:5">
      <c r="A15" s="2"/>
      <c r="B15" s="2"/>
      <c r="C15" s="2" t="s">
        <v>177</v>
      </c>
      <c r="D15" s="5" t="s">
        <v>178</v>
      </c>
      <c r="E15" s="2" t="s">
        <v>176</v>
      </c>
    </row>
    <row r="16" ht="40" customHeight="true" spans="1:5">
      <c r="A16" s="2"/>
      <c r="B16" s="2" t="s">
        <v>179</v>
      </c>
      <c r="C16" s="2" t="s">
        <v>180</v>
      </c>
      <c r="D16" s="5" t="s">
        <v>181</v>
      </c>
      <c r="E16" s="3" t="s">
        <v>182</v>
      </c>
    </row>
  </sheetData>
  <mergeCells count="12">
    <mergeCell ref="A2:E2"/>
    <mergeCell ref="B3:E3"/>
    <mergeCell ref="B4:E4"/>
    <mergeCell ref="B5:E5"/>
    <mergeCell ref="B6:E6"/>
    <mergeCell ref="B7:E7"/>
    <mergeCell ref="A8:A16"/>
    <mergeCell ref="B9:B12"/>
    <mergeCell ref="B13:B15"/>
    <mergeCell ref="C9:C10"/>
    <mergeCell ref="C11:C12"/>
    <mergeCell ref="C13:C1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DoubleOX</Company>
  <Application>Microsoft Excel</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颜克旭</dc:creator>
  <cp:lastModifiedBy>greatwall</cp:lastModifiedBy>
  <dcterms:created xsi:type="dcterms:W3CDTF">2023-08-28T11:22:00Z</dcterms:created>
  <dcterms:modified xsi:type="dcterms:W3CDTF">2023-12-22T13:17:50Z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D0C4F370FD7C42ABAC3BA7AD2B33EF5C_13</vt:lpwstr>
  </property>
  <property fmtid="{D5CDD505-2E9C-101B-9397-08002B2CF9AE}" pid="3" name="KSOProductBuildVer">
    <vt:lpwstr>2052-11.8.2.10125</vt:lpwstr>
  </property>
</Properties>
</file>