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<sst xmlns="http://schemas.openxmlformats.org/spreadsheetml/2006/main" count="77" uniqueCount="77">
  <si>
    <t>附件：</t>
  </si>
  <si>
    <t>湖南省2023年第九批省级财政衔接推进乡村振兴补助资金分配表</t>
  </si>
  <si>
    <t>市州</t>
  </si>
  <si>
    <t>县市区/单位</t>
  </si>
  <si>
    <t>金额（万元）</t>
  </si>
  <si>
    <t>合计</t>
  </si>
  <si>
    <r>
      <rPr>
        <sz val="12"/>
        <rFont val="仿宋_GB2312"/>
        <charset val="134"/>
      </rPr>
      <t>长沙市</t>
    </r>
  </si>
  <si>
    <r>
      <rPr>
        <b/>
        <sz val="12"/>
        <color theme="1"/>
        <rFont val="仿宋_GB2312"/>
        <charset val="134"/>
      </rPr>
      <t>长沙市小计</t>
    </r>
  </si>
  <si>
    <r>
      <rPr>
        <sz val="12"/>
        <color indexed="8"/>
        <rFont val="仿宋_GB2312"/>
        <charset val="134"/>
      </rPr>
      <t>望城区</t>
    </r>
  </si>
  <si>
    <r>
      <rPr>
        <sz val="12"/>
        <color indexed="8"/>
        <rFont val="仿宋_GB2312"/>
        <charset val="134"/>
      </rPr>
      <t>浏阳市</t>
    </r>
  </si>
  <si>
    <r>
      <rPr>
        <sz val="12"/>
        <rFont val="仿宋_GB2312"/>
        <charset val="134"/>
      </rPr>
      <t>株洲市</t>
    </r>
  </si>
  <si>
    <r>
      <rPr>
        <b/>
        <sz val="12"/>
        <color theme="1"/>
        <rFont val="仿宋_GB2312"/>
        <charset val="134"/>
      </rPr>
      <t>株洲市小计</t>
    </r>
  </si>
  <si>
    <r>
      <rPr>
        <sz val="12"/>
        <color theme="1"/>
        <rFont val="仿宋_GB2312"/>
        <charset val="134"/>
      </rPr>
      <t>芦淞区</t>
    </r>
  </si>
  <si>
    <r>
      <rPr>
        <sz val="12"/>
        <color indexed="8"/>
        <rFont val="仿宋_GB2312"/>
        <charset val="134"/>
      </rPr>
      <t>渌口区</t>
    </r>
  </si>
  <si>
    <r>
      <rPr>
        <sz val="12"/>
        <color indexed="8"/>
        <rFont val="仿宋_GB2312"/>
        <charset val="134"/>
      </rPr>
      <t>茶陵县</t>
    </r>
  </si>
  <si>
    <r>
      <rPr>
        <sz val="12"/>
        <rFont val="仿宋_GB2312"/>
        <charset val="134"/>
      </rPr>
      <t>湘潭市</t>
    </r>
  </si>
  <si>
    <r>
      <rPr>
        <b/>
        <sz val="12"/>
        <color theme="1"/>
        <rFont val="仿宋_GB2312"/>
        <charset val="134"/>
      </rPr>
      <t>湘潭市小计</t>
    </r>
  </si>
  <si>
    <r>
      <rPr>
        <sz val="12"/>
        <color indexed="8"/>
        <rFont val="仿宋_GB2312"/>
        <charset val="134"/>
      </rPr>
      <t>湘潭县</t>
    </r>
  </si>
  <si>
    <r>
      <rPr>
        <sz val="12"/>
        <color indexed="8"/>
        <rFont val="仿宋_GB2312"/>
        <charset val="134"/>
      </rPr>
      <t>湘乡市</t>
    </r>
  </si>
  <si>
    <r>
      <rPr>
        <sz val="12"/>
        <color indexed="8"/>
        <rFont val="仿宋_GB2312"/>
        <charset val="134"/>
      </rPr>
      <t>韶山市</t>
    </r>
  </si>
  <si>
    <r>
      <rPr>
        <sz val="12"/>
        <rFont val="仿宋_GB2312"/>
        <charset val="134"/>
      </rPr>
      <t>衡阳市</t>
    </r>
  </si>
  <si>
    <r>
      <rPr>
        <b/>
        <sz val="12"/>
        <color theme="1"/>
        <rFont val="仿宋_GB2312"/>
        <charset val="134"/>
      </rPr>
      <t>衡阳市小计</t>
    </r>
  </si>
  <si>
    <r>
      <rPr>
        <sz val="12"/>
        <color indexed="8"/>
        <rFont val="仿宋_GB2312"/>
        <charset val="134"/>
      </rPr>
      <t>珠晖区</t>
    </r>
  </si>
  <si>
    <r>
      <rPr>
        <sz val="12"/>
        <color indexed="8"/>
        <rFont val="仿宋_GB2312"/>
        <charset val="134"/>
      </rPr>
      <t>衡阳县</t>
    </r>
  </si>
  <si>
    <r>
      <rPr>
        <sz val="12"/>
        <color indexed="8"/>
        <rFont val="仿宋_GB2312"/>
        <charset val="134"/>
      </rPr>
      <t>祁东县</t>
    </r>
  </si>
  <si>
    <r>
      <rPr>
        <sz val="12"/>
        <color indexed="8"/>
        <rFont val="仿宋_GB2312"/>
        <charset val="134"/>
      </rPr>
      <t>耒阳市</t>
    </r>
  </si>
  <si>
    <r>
      <rPr>
        <sz val="12"/>
        <rFont val="仿宋_GB2312"/>
        <charset val="134"/>
      </rPr>
      <t>邵阳市</t>
    </r>
  </si>
  <si>
    <r>
      <rPr>
        <b/>
        <sz val="12"/>
        <color theme="1"/>
        <rFont val="仿宋_GB2312"/>
        <charset val="134"/>
      </rPr>
      <t>邵阳市小计</t>
    </r>
  </si>
  <si>
    <r>
      <rPr>
        <sz val="12"/>
        <color indexed="8"/>
        <rFont val="仿宋_GB2312"/>
        <charset val="134"/>
      </rPr>
      <t>邵阳县</t>
    </r>
  </si>
  <si>
    <r>
      <rPr>
        <sz val="12"/>
        <color theme="1"/>
        <rFont val="仿宋_GB2312"/>
        <charset val="0"/>
      </rPr>
      <t>隆回县</t>
    </r>
  </si>
  <si>
    <r>
      <rPr>
        <sz val="12"/>
        <color indexed="8"/>
        <rFont val="仿宋_GB2312"/>
        <charset val="134"/>
      </rPr>
      <t>绥宁县</t>
    </r>
  </si>
  <si>
    <r>
      <rPr>
        <sz val="12"/>
        <color indexed="8"/>
        <rFont val="仿宋_GB2312"/>
        <charset val="134"/>
      </rPr>
      <t>武冈市</t>
    </r>
  </si>
  <si>
    <r>
      <rPr>
        <sz val="12"/>
        <rFont val="仿宋_GB2312"/>
        <charset val="134"/>
      </rPr>
      <t>岳阳市</t>
    </r>
  </si>
  <si>
    <r>
      <rPr>
        <b/>
        <sz val="12"/>
        <color theme="1"/>
        <rFont val="仿宋_GB2312"/>
        <charset val="134"/>
      </rPr>
      <t>岳阳市小计</t>
    </r>
  </si>
  <si>
    <r>
      <rPr>
        <sz val="12"/>
        <color indexed="8"/>
        <rFont val="仿宋_GB2312"/>
        <charset val="134"/>
      </rPr>
      <t>岳阳楼区</t>
    </r>
  </si>
  <si>
    <r>
      <rPr>
        <sz val="12"/>
        <color theme="1"/>
        <rFont val="仿宋_GB2312"/>
        <charset val="0"/>
      </rPr>
      <t>君山区</t>
    </r>
  </si>
  <si>
    <r>
      <rPr>
        <sz val="12"/>
        <color theme="1"/>
        <rFont val="仿宋_GB2312"/>
        <charset val="0"/>
      </rPr>
      <t>岳阳县</t>
    </r>
  </si>
  <si>
    <r>
      <rPr>
        <sz val="12"/>
        <color theme="1"/>
        <rFont val="仿宋_GB2312"/>
        <charset val="0"/>
      </rPr>
      <t>平江县</t>
    </r>
  </si>
  <si>
    <r>
      <rPr>
        <sz val="12"/>
        <color indexed="8"/>
        <rFont val="仿宋_GB2312"/>
        <charset val="134"/>
      </rPr>
      <t>华容县</t>
    </r>
  </si>
  <si>
    <r>
      <rPr>
        <sz val="12"/>
        <color indexed="8"/>
        <rFont val="仿宋_GB2312"/>
        <charset val="134"/>
      </rPr>
      <t>湘阴县</t>
    </r>
  </si>
  <si>
    <r>
      <rPr>
        <sz val="12"/>
        <color indexed="8"/>
        <rFont val="仿宋_GB2312"/>
        <charset val="134"/>
      </rPr>
      <t>汨罗市</t>
    </r>
  </si>
  <si>
    <r>
      <rPr>
        <sz val="12"/>
        <rFont val="仿宋_GB2312"/>
        <charset val="134"/>
      </rPr>
      <t>常德市</t>
    </r>
  </si>
  <si>
    <r>
      <rPr>
        <b/>
        <sz val="12"/>
        <color theme="1"/>
        <rFont val="仿宋_GB2312"/>
        <charset val="134"/>
      </rPr>
      <t>常德市小计</t>
    </r>
  </si>
  <si>
    <r>
      <rPr>
        <sz val="12"/>
        <color indexed="8"/>
        <rFont val="仿宋_GB2312"/>
        <charset val="134"/>
      </rPr>
      <t>鼎城区</t>
    </r>
  </si>
  <si>
    <r>
      <rPr>
        <sz val="12"/>
        <color indexed="8"/>
        <rFont val="仿宋_GB2312"/>
        <charset val="134"/>
      </rPr>
      <t>汉寿县</t>
    </r>
  </si>
  <si>
    <r>
      <rPr>
        <sz val="12"/>
        <color indexed="8"/>
        <rFont val="仿宋_GB2312"/>
        <charset val="134"/>
      </rPr>
      <t>桃源县</t>
    </r>
  </si>
  <si>
    <r>
      <rPr>
        <sz val="12"/>
        <rFont val="仿宋_GB2312"/>
        <charset val="134"/>
      </rPr>
      <t>张家界市</t>
    </r>
  </si>
  <si>
    <r>
      <rPr>
        <b/>
        <sz val="12"/>
        <color theme="1"/>
        <rFont val="仿宋_GB2312"/>
        <charset val="134"/>
      </rPr>
      <t>张家界市小计</t>
    </r>
  </si>
  <si>
    <r>
      <rPr>
        <sz val="12"/>
        <color indexed="8"/>
        <rFont val="仿宋_GB2312"/>
        <charset val="134"/>
      </rPr>
      <t>武陵源区</t>
    </r>
  </si>
  <si>
    <r>
      <rPr>
        <sz val="12"/>
        <color indexed="8"/>
        <rFont val="仿宋_GB2312"/>
        <charset val="134"/>
      </rPr>
      <t>慈利县</t>
    </r>
  </si>
  <si>
    <r>
      <rPr>
        <sz val="12"/>
        <rFont val="仿宋_GB2312"/>
        <charset val="134"/>
      </rPr>
      <t>益阳市</t>
    </r>
  </si>
  <si>
    <r>
      <rPr>
        <b/>
        <sz val="12"/>
        <color theme="1"/>
        <rFont val="仿宋_GB2312"/>
        <charset val="134"/>
      </rPr>
      <t>益阳市小计</t>
    </r>
  </si>
  <si>
    <r>
      <rPr>
        <sz val="12"/>
        <color indexed="8"/>
        <rFont val="仿宋_GB2312"/>
        <charset val="134"/>
      </rPr>
      <t>资阳区</t>
    </r>
  </si>
  <si>
    <r>
      <rPr>
        <sz val="12"/>
        <color theme="1"/>
        <rFont val="仿宋_GB2312"/>
        <charset val="0"/>
      </rPr>
      <t>南县</t>
    </r>
  </si>
  <si>
    <r>
      <rPr>
        <sz val="12"/>
        <rFont val="仿宋_GB2312"/>
        <charset val="134"/>
      </rPr>
      <t>郴州市</t>
    </r>
  </si>
  <si>
    <r>
      <rPr>
        <b/>
        <sz val="12"/>
        <color indexed="8"/>
        <rFont val="仿宋_GB2312"/>
        <charset val="134"/>
      </rPr>
      <t>郴州市小计</t>
    </r>
  </si>
  <si>
    <r>
      <rPr>
        <sz val="12"/>
        <color rgb="FF000000"/>
        <rFont val="仿宋_GB2312"/>
        <charset val="134"/>
      </rPr>
      <t>桂东县</t>
    </r>
  </si>
  <si>
    <r>
      <rPr>
        <sz val="12"/>
        <rFont val="仿宋_GB2312"/>
        <charset val="134"/>
      </rPr>
      <t>永州市</t>
    </r>
  </si>
  <si>
    <r>
      <rPr>
        <b/>
        <sz val="12"/>
        <color theme="1"/>
        <rFont val="仿宋_GB2312"/>
        <charset val="134"/>
      </rPr>
      <t>永州市小计</t>
    </r>
  </si>
  <si>
    <r>
      <rPr>
        <sz val="12"/>
        <color indexed="8"/>
        <rFont val="仿宋_GB2312"/>
        <charset val="134"/>
      </rPr>
      <t>零陵区</t>
    </r>
  </si>
  <si>
    <r>
      <rPr>
        <sz val="12"/>
        <color indexed="8"/>
        <rFont val="仿宋_GB2312"/>
        <charset val="134"/>
      </rPr>
      <t>冷水滩区</t>
    </r>
  </si>
  <si>
    <r>
      <rPr>
        <sz val="12"/>
        <color theme="1"/>
        <rFont val="仿宋_GB2312"/>
        <charset val="0"/>
      </rPr>
      <t>金洞管理区</t>
    </r>
  </si>
  <si>
    <r>
      <rPr>
        <sz val="12"/>
        <rFont val="仿宋_GB2312"/>
        <charset val="134"/>
      </rPr>
      <t>怀化市</t>
    </r>
  </si>
  <si>
    <r>
      <rPr>
        <b/>
        <sz val="12"/>
        <color theme="1"/>
        <rFont val="仿宋_GB2312"/>
        <charset val="134"/>
      </rPr>
      <t>怀化市小计</t>
    </r>
  </si>
  <si>
    <r>
      <rPr>
        <sz val="12"/>
        <color theme="1"/>
        <rFont val="仿宋_GB2312"/>
        <charset val="134"/>
      </rPr>
      <t>溆浦县</t>
    </r>
  </si>
  <si>
    <r>
      <rPr>
        <sz val="12"/>
        <color indexed="8"/>
        <rFont val="仿宋_GB2312"/>
        <charset val="134"/>
      </rPr>
      <t>会同县</t>
    </r>
  </si>
  <si>
    <r>
      <rPr>
        <sz val="12"/>
        <color indexed="8"/>
        <rFont val="仿宋_GB2312"/>
        <charset val="134"/>
      </rPr>
      <t>麻阳县</t>
    </r>
  </si>
  <si>
    <r>
      <rPr>
        <sz val="12"/>
        <color rgb="FF000000"/>
        <rFont val="仿宋_GB2312"/>
        <charset val="134"/>
      </rPr>
      <t>新晃县</t>
    </r>
  </si>
  <si>
    <r>
      <rPr>
        <sz val="12"/>
        <color indexed="8"/>
        <rFont val="仿宋_GB2312"/>
        <charset val="134"/>
      </rPr>
      <t>靖州县</t>
    </r>
  </si>
  <si>
    <r>
      <rPr>
        <sz val="12"/>
        <rFont val="仿宋_GB2312"/>
        <charset val="134"/>
      </rPr>
      <t>娄底市</t>
    </r>
  </si>
  <si>
    <r>
      <rPr>
        <b/>
        <sz val="12"/>
        <color theme="1"/>
        <rFont val="仿宋_GB2312"/>
        <charset val="134"/>
      </rPr>
      <t>娄底市小计</t>
    </r>
  </si>
  <si>
    <r>
      <rPr>
        <sz val="12"/>
        <color indexed="8"/>
        <rFont val="仿宋_GB2312"/>
        <charset val="134"/>
      </rPr>
      <t>双峰县</t>
    </r>
  </si>
  <si>
    <r>
      <rPr>
        <sz val="12"/>
        <color indexed="8"/>
        <rFont val="仿宋_GB2312"/>
        <charset val="134"/>
      </rPr>
      <t>新化县</t>
    </r>
  </si>
  <si>
    <r>
      <rPr>
        <sz val="12"/>
        <color indexed="8"/>
        <rFont val="仿宋_GB2312"/>
        <charset val="134"/>
      </rPr>
      <t>冷水江市</t>
    </r>
  </si>
  <si>
    <r>
      <rPr>
        <sz val="12"/>
        <rFont val="仿宋_GB2312"/>
        <charset val="134"/>
      </rPr>
      <t>湘西土家族苗族自治州</t>
    </r>
  </si>
  <si>
    <r>
      <rPr>
        <b/>
        <sz val="12"/>
        <color theme="1"/>
        <rFont val="仿宋_GB2312"/>
        <charset val="134"/>
      </rPr>
      <t>湘西自治州小计</t>
    </r>
  </si>
  <si>
    <r>
      <rPr>
        <sz val="12"/>
        <color indexed="8"/>
        <rFont val="仿宋_GB2312"/>
        <charset val="134"/>
      </rPr>
      <t>凤凰县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</si>
</sst>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b/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b/>
      <sz val="12"/>
      <color indexed="8"/>
      <name val="仿宋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2" fillId="17" borderId="4" applyNumberFormat="false" applyAlignment="false" applyProtection="false">
      <alignment vertical="center"/>
    </xf>
    <xf numFmtId="0" fontId="17" fillId="4" borderId="3" applyNumberForma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8" fillId="24" borderId="8" applyNumberFormat="false" applyFon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3" fillId="17" borderId="9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shrinkToFit="true"/>
    </xf>
    <xf numFmtId="0" fontId="8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shrinkToFi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shrinkToFit="true"/>
    </xf>
    <xf numFmtId="0" fontId="11" fillId="0" borderId="2" xfId="0" applyFont="true" applyFill="true" applyBorder="true" applyAlignment="true">
      <alignment horizontal="center" vertical="center" shrinkToFit="true"/>
    </xf>
    <xf numFmtId="0" fontId="12" fillId="0" borderId="2" xfId="0" applyFont="true" applyFill="true" applyBorder="true" applyAlignment="true">
      <alignment horizontal="center" vertical="center" shrinkToFit="true"/>
    </xf>
    <xf numFmtId="0" fontId="13" fillId="0" borderId="2" xfId="0" applyFont="true" applyFill="true" applyBorder="true" applyAlignment="true">
      <alignment horizontal="center" vertical="center" shrinkToFit="true"/>
    </xf>
    <xf numFmtId="0" fontId="7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G5" sqref="G5"/>
    </sheetView>
  </sheetViews>
  <sheetFormatPr defaultColWidth="9" defaultRowHeight="14.25" outlineLevelCol="2"/>
  <cols>
    <col min="1" max="3" width="22.875" customWidth="true"/>
  </cols>
  <sheetData>
    <row r="1" ht="24" customHeight="true" spans="1:3">
      <c r="A1" s="1" t="s">
        <v>0</v>
      </c>
      <c r="B1" s="2"/>
      <c r="C1" s="2"/>
    </row>
    <row r="2" ht="65" customHeight="true" spans="1:3">
      <c r="A2" s="3" t="s">
        <v>1</v>
      </c>
      <c r="B2" s="3"/>
      <c r="C2" s="3"/>
    </row>
    <row r="3" ht="28" customHeight="true" spans="1:3">
      <c r="A3" s="4" t="s">
        <v>2</v>
      </c>
      <c r="B3" s="4" t="s">
        <v>3</v>
      </c>
      <c r="C3" s="4" t="s">
        <v>4</v>
      </c>
    </row>
    <row r="4" ht="16" customHeight="true" spans="1:3">
      <c r="A4" s="5" t="s">
        <v>5</v>
      </c>
      <c r="B4" s="6"/>
      <c r="C4" s="6">
        <f>C5+C8+C12+C16+C21+C26+C34+C38+C41+C44+C46+C50+C56+C60</f>
        <v>1200</v>
      </c>
    </row>
    <row r="5" ht="16.2" customHeight="true" spans="1:3">
      <c r="A5" s="7" t="s">
        <v>6</v>
      </c>
      <c r="B5" s="8" t="s">
        <v>7</v>
      </c>
      <c r="C5" s="9">
        <f>SUM(C6:C7)</f>
        <v>60</v>
      </c>
    </row>
    <row r="6" ht="16.2" customHeight="true" spans="1:3">
      <c r="A6" s="7"/>
      <c r="B6" s="10" t="s">
        <v>8</v>
      </c>
      <c r="C6" s="11">
        <v>20</v>
      </c>
    </row>
    <row r="7" ht="16.2" customHeight="true" spans="1:3">
      <c r="A7" s="7"/>
      <c r="B7" s="10" t="s">
        <v>9</v>
      </c>
      <c r="C7" s="11">
        <v>40</v>
      </c>
    </row>
    <row r="8" ht="16.2" customHeight="true" spans="1:3">
      <c r="A8" s="7" t="s">
        <v>10</v>
      </c>
      <c r="B8" s="8" t="s">
        <v>11</v>
      </c>
      <c r="C8" s="9">
        <f>SUM(C9:C11)</f>
        <v>85</v>
      </c>
    </row>
    <row r="9" ht="16.2" customHeight="true" spans="1:3">
      <c r="A9" s="7"/>
      <c r="B9" s="12" t="s">
        <v>12</v>
      </c>
      <c r="C9" s="11">
        <v>30</v>
      </c>
    </row>
    <row r="10" ht="16.2" customHeight="true" spans="1:3">
      <c r="A10" s="7"/>
      <c r="B10" s="10" t="s">
        <v>13</v>
      </c>
      <c r="C10" s="11">
        <v>40</v>
      </c>
    </row>
    <row r="11" ht="16.2" customHeight="true" spans="1:3">
      <c r="A11" s="7"/>
      <c r="B11" s="10" t="s">
        <v>14</v>
      </c>
      <c r="C11" s="11">
        <v>15</v>
      </c>
    </row>
    <row r="12" ht="16.2" customHeight="true" spans="1:3">
      <c r="A12" s="7" t="s">
        <v>15</v>
      </c>
      <c r="B12" s="8" t="s">
        <v>16</v>
      </c>
      <c r="C12" s="9">
        <f>SUM(C13:C15)</f>
        <v>55</v>
      </c>
    </row>
    <row r="13" ht="16.2" customHeight="true" spans="1:3">
      <c r="A13" s="7"/>
      <c r="B13" s="10" t="s">
        <v>17</v>
      </c>
      <c r="C13" s="11">
        <v>20</v>
      </c>
    </row>
    <row r="14" ht="16.2" customHeight="true" spans="1:3">
      <c r="A14" s="7"/>
      <c r="B14" s="10" t="s">
        <v>18</v>
      </c>
      <c r="C14" s="11">
        <v>15</v>
      </c>
    </row>
    <row r="15" ht="16.2" customHeight="true" spans="1:3">
      <c r="A15" s="7"/>
      <c r="B15" s="10" t="s">
        <v>19</v>
      </c>
      <c r="C15" s="11">
        <v>20</v>
      </c>
    </row>
    <row r="16" ht="16.2" customHeight="true" spans="1:3">
      <c r="A16" s="7" t="s">
        <v>20</v>
      </c>
      <c r="B16" s="8" t="s">
        <v>21</v>
      </c>
      <c r="C16" s="9">
        <f>SUM(C17:C20)</f>
        <v>160</v>
      </c>
    </row>
    <row r="17" ht="16.2" customHeight="true" spans="1:3">
      <c r="A17" s="7"/>
      <c r="B17" s="10" t="s">
        <v>22</v>
      </c>
      <c r="C17" s="11">
        <v>20</v>
      </c>
    </row>
    <row r="18" ht="16.2" customHeight="true" spans="1:3">
      <c r="A18" s="7"/>
      <c r="B18" s="10" t="s">
        <v>23</v>
      </c>
      <c r="C18" s="11">
        <v>80</v>
      </c>
    </row>
    <row r="19" ht="16.2" customHeight="true" spans="1:3">
      <c r="A19" s="7"/>
      <c r="B19" s="10" t="s">
        <v>24</v>
      </c>
      <c r="C19" s="11">
        <v>40</v>
      </c>
    </row>
    <row r="20" ht="16.2" customHeight="true" spans="1:3">
      <c r="A20" s="7"/>
      <c r="B20" s="10" t="s">
        <v>25</v>
      </c>
      <c r="C20" s="11">
        <v>20</v>
      </c>
    </row>
    <row r="21" ht="16.2" customHeight="true" spans="1:3">
      <c r="A21" s="7" t="s">
        <v>26</v>
      </c>
      <c r="B21" s="8" t="s">
        <v>27</v>
      </c>
      <c r="C21" s="9">
        <f>SUM(C22:C25)</f>
        <v>100</v>
      </c>
    </row>
    <row r="22" ht="16.2" customHeight="true" spans="1:3">
      <c r="A22" s="7"/>
      <c r="B22" s="10" t="s">
        <v>28</v>
      </c>
      <c r="C22" s="11">
        <v>20</v>
      </c>
    </row>
    <row r="23" ht="16.2" customHeight="true" spans="1:3">
      <c r="A23" s="7"/>
      <c r="B23" s="13" t="s">
        <v>29</v>
      </c>
      <c r="C23" s="11">
        <v>20</v>
      </c>
    </row>
    <row r="24" ht="16.2" customHeight="true" spans="1:3">
      <c r="A24" s="7"/>
      <c r="B24" s="10" t="s">
        <v>30</v>
      </c>
      <c r="C24" s="11">
        <v>40</v>
      </c>
    </row>
    <row r="25" ht="16.2" customHeight="true" spans="1:3">
      <c r="A25" s="7"/>
      <c r="B25" s="10" t="s">
        <v>31</v>
      </c>
      <c r="C25" s="11">
        <v>20</v>
      </c>
    </row>
    <row r="26" ht="16.2" customHeight="true" spans="1:3">
      <c r="A26" s="7" t="s">
        <v>32</v>
      </c>
      <c r="B26" s="8" t="s">
        <v>33</v>
      </c>
      <c r="C26" s="9">
        <f>SUM(C27:C33)</f>
        <v>300</v>
      </c>
    </row>
    <row r="27" ht="16.2" customHeight="true" spans="1:3">
      <c r="A27" s="7"/>
      <c r="B27" s="10" t="s">
        <v>34</v>
      </c>
      <c r="C27" s="11">
        <v>20</v>
      </c>
    </row>
    <row r="28" ht="16.2" customHeight="true" spans="1:3">
      <c r="A28" s="7"/>
      <c r="B28" s="13" t="s">
        <v>35</v>
      </c>
      <c r="C28" s="11">
        <v>10</v>
      </c>
    </row>
    <row r="29" ht="16.2" customHeight="true" spans="1:3">
      <c r="A29" s="7"/>
      <c r="B29" s="13" t="s">
        <v>36</v>
      </c>
      <c r="C29" s="11">
        <v>80</v>
      </c>
    </row>
    <row r="30" ht="16.2" customHeight="true" spans="1:3">
      <c r="A30" s="7"/>
      <c r="B30" s="13" t="s">
        <v>37</v>
      </c>
      <c r="C30" s="11">
        <v>80</v>
      </c>
    </row>
    <row r="31" ht="16.2" customHeight="true" spans="1:3">
      <c r="A31" s="7"/>
      <c r="B31" s="10" t="s">
        <v>38</v>
      </c>
      <c r="C31" s="11">
        <v>30</v>
      </c>
    </row>
    <row r="32" ht="16.2" customHeight="true" spans="1:3">
      <c r="A32" s="7"/>
      <c r="B32" s="10" t="s">
        <v>39</v>
      </c>
      <c r="C32" s="11">
        <v>20</v>
      </c>
    </row>
    <row r="33" ht="16.2" customHeight="true" spans="1:3">
      <c r="A33" s="7"/>
      <c r="B33" s="10" t="s">
        <v>40</v>
      </c>
      <c r="C33" s="11">
        <v>60</v>
      </c>
    </row>
    <row r="34" ht="16.2" customHeight="true" spans="1:3">
      <c r="A34" s="7" t="s">
        <v>41</v>
      </c>
      <c r="B34" s="8" t="s">
        <v>42</v>
      </c>
      <c r="C34" s="9">
        <f>SUM(C35:C37)</f>
        <v>80</v>
      </c>
    </row>
    <row r="35" ht="16.2" customHeight="true" spans="1:3">
      <c r="A35" s="7"/>
      <c r="B35" s="10" t="s">
        <v>43</v>
      </c>
      <c r="C35" s="11">
        <v>20</v>
      </c>
    </row>
    <row r="36" ht="16.2" customHeight="true" spans="1:3">
      <c r="A36" s="7"/>
      <c r="B36" s="10" t="s">
        <v>44</v>
      </c>
      <c r="C36" s="11">
        <v>10</v>
      </c>
    </row>
    <row r="37" ht="16.2" customHeight="true" spans="1:3">
      <c r="A37" s="7"/>
      <c r="B37" s="10" t="s">
        <v>45</v>
      </c>
      <c r="C37" s="11">
        <v>50</v>
      </c>
    </row>
    <row r="38" ht="16" customHeight="true" spans="1:3">
      <c r="A38" s="7" t="s">
        <v>46</v>
      </c>
      <c r="B38" s="8" t="s">
        <v>47</v>
      </c>
      <c r="C38" s="9">
        <f>SUM(C39:C40)</f>
        <v>50</v>
      </c>
    </row>
    <row r="39" ht="16" customHeight="true" spans="1:3">
      <c r="A39" s="7"/>
      <c r="B39" s="10" t="s">
        <v>48</v>
      </c>
      <c r="C39" s="11">
        <v>10</v>
      </c>
    </row>
    <row r="40" ht="16" customHeight="true" spans="1:3">
      <c r="A40" s="7"/>
      <c r="B40" s="10" t="s">
        <v>49</v>
      </c>
      <c r="C40" s="11">
        <v>40</v>
      </c>
    </row>
    <row r="41" ht="16" customHeight="true" spans="1:3">
      <c r="A41" s="7" t="s">
        <v>50</v>
      </c>
      <c r="B41" s="8" t="s">
        <v>51</v>
      </c>
      <c r="C41" s="9">
        <f>SUM(C42:C43)</f>
        <v>40</v>
      </c>
    </row>
    <row r="42" ht="16" customHeight="true" spans="1:3">
      <c r="A42" s="7"/>
      <c r="B42" s="10" t="s">
        <v>52</v>
      </c>
      <c r="C42" s="11">
        <v>30</v>
      </c>
    </row>
    <row r="43" ht="16" customHeight="true" spans="1:3">
      <c r="A43" s="7"/>
      <c r="B43" s="13" t="s">
        <v>53</v>
      </c>
      <c r="C43" s="11">
        <v>10</v>
      </c>
    </row>
    <row r="44" ht="16" customHeight="true" spans="1:3">
      <c r="A44" s="7" t="s">
        <v>54</v>
      </c>
      <c r="B44" s="14" t="s">
        <v>55</v>
      </c>
      <c r="C44" s="9">
        <f>SUM(C45)</f>
        <v>20</v>
      </c>
    </row>
    <row r="45" ht="16" customHeight="true" spans="1:3">
      <c r="A45" s="7"/>
      <c r="B45" s="15" t="s">
        <v>56</v>
      </c>
      <c r="C45" s="11">
        <v>20</v>
      </c>
    </row>
    <row r="46" ht="16" customHeight="true" spans="1:3">
      <c r="A46" s="7" t="s">
        <v>57</v>
      </c>
      <c r="B46" s="8" t="s">
        <v>58</v>
      </c>
      <c r="C46" s="9">
        <f>SUM(C47:C49)</f>
        <v>60</v>
      </c>
    </row>
    <row r="47" ht="16" customHeight="true" spans="1:3">
      <c r="A47" s="7"/>
      <c r="B47" s="10" t="s">
        <v>59</v>
      </c>
      <c r="C47" s="11">
        <v>10</v>
      </c>
    </row>
    <row r="48" ht="16" customHeight="true" spans="1:3">
      <c r="A48" s="7"/>
      <c r="B48" s="10" t="s">
        <v>60</v>
      </c>
      <c r="C48" s="11">
        <v>30</v>
      </c>
    </row>
    <row r="49" ht="16" customHeight="true" spans="1:3">
      <c r="A49" s="7"/>
      <c r="B49" s="13" t="s">
        <v>61</v>
      </c>
      <c r="C49" s="11">
        <v>20</v>
      </c>
    </row>
    <row r="50" ht="16" customHeight="true" spans="1:3">
      <c r="A50" s="7" t="s">
        <v>62</v>
      </c>
      <c r="B50" s="8" t="s">
        <v>63</v>
      </c>
      <c r="C50" s="9">
        <f>SUM(C51:C55)</f>
        <v>110</v>
      </c>
    </row>
    <row r="51" ht="16" customHeight="true" spans="1:3">
      <c r="A51" s="7"/>
      <c r="B51" s="12" t="s">
        <v>64</v>
      </c>
      <c r="C51" s="11">
        <v>30</v>
      </c>
    </row>
    <row r="52" ht="16" customHeight="true" spans="1:3">
      <c r="A52" s="7"/>
      <c r="B52" s="10" t="s">
        <v>65</v>
      </c>
      <c r="C52" s="11">
        <v>20</v>
      </c>
    </row>
    <row r="53" ht="16" customHeight="true" spans="1:3">
      <c r="A53" s="7"/>
      <c r="B53" s="10" t="s">
        <v>66</v>
      </c>
      <c r="C53" s="11">
        <v>20</v>
      </c>
    </row>
    <row r="54" ht="16" customHeight="true" spans="1:3">
      <c r="A54" s="7"/>
      <c r="B54" s="15" t="s">
        <v>67</v>
      </c>
      <c r="C54" s="11">
        <v>20</v>
      </c>
    </row>
    <row r="55" ht="16" customHeight="true" spans="1:3">
      <c r="A55" s="7"/>
      <c r="B55" s="10" t="s">
        <v>68</v>
      </c>
      <c r="C55" s="11">
        <v>20</v>
      </c>
    </row>
    <row r="56" ht="16" customHeight="true" spans="1:3">
      <c r="A56" s="7" t="s">
        <v>69</v>
      </c>
      <c r="B56" s="8" t="s">
        <v>70</v>
      </c>
      <c r="C56" s="9">
        <f>SUM(C57:C59)</f>
        <v>50</v>
      </c>
    </row>
    <row r="57" ht="16" customHeight="true" spans="1:3">
      <c r="A57" s="7"/>
      <c r="B57" s="10" t="s">
        <v>71</v>
      </c>
      <c r="C57" s="11">
        <v>30</v>
      </c>
    </row>
    <row r="58" ht="16" customHeight="true" spans="1:3">
      <c r="A58" s="7"/>
      <c r="B58" s="10" t="s">
        <v>72</v>
      </c>
      <c r="C58" s="11">
        <v>10</v>
      </c>
    </row>
    <row r="59" ht="16" customHeight="true" spans="1:3">
      <c r="A59" s="7"/>
      <c r="B59" s="10" t="s">
        <v>73</v>
      </c>
      <c r="C59" s="11">
        <v>10</v>
      </c>
    </row>
    <row r="60" ht="16" customHeight="true" spans="1:3">
      <c r="A60" s="16" t="s">
        <v>74</v>
      </c>
      <c r="B60" s="8" t="s">
        <v>75</v>
      </c>
      <c r="C60" s="9">
        <f>SUM(C61)</f>
        <v>30</v>
      </c>
    </row>
    <row r="61" ht="16" customHeight="true" spans="1:3">
      <c r="A61" s="16"/>
      <c r="B61" s="10" t="s">
        <v>76</v>
      </c>
      <c r="C61" s="11">
        <v>30</v>
      </c>
    </row>
  </sheetData>
  <mergeCells count="16">
    <mergeCell ref="A2:C2"/>
    <mergeCell ref="A4:B4"/>
    <mergeCell ref="A5:A7"/>
    <mergeCell ref="A8:A11"/>
    <mergeCell ref="A12:A15"/>
    <mergeCell ref="A16:A20"/>
    <mergeCell ref="A21:A25"/>
    <mergeCell ref="A26:A33"/>
    <mergeCell ref="A34:A37"/>
    <mergeCell ref="A38:A40"/>
    <mergeCell ref="A41:A43"/>
    <mergeCell ref="A44:A45"/>
    <mergeCell ref="A46:A49"/>
    <mergeCell ref="A50:A55"/>
    <mergeCell ref="A56:A59"/>
    <mergeCell ref="A60:A61"/>
  </mergeCells>
  <printOptions horizontalCentered="true"/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2018-05-26T11:28:00Z</dcterms:created>
  <dcterms:modified xsi:type="dcterms:W3CDTF">2023-09-28T08:05:00Z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