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" sheetId="2" r:id="rId1"/>
  </sheets>
  <definedNames>
    <definedName name="_xlnm.Print_Titles" localSheetId="0">附件!$3:$3</definedName>
  </definedNames>
  <calcPr calcId="144525" concurrentCalc="0"/>
</workbook>
</file>

<file path=xl/sharedStrings.xml><?xml version="1.0" encoding="utf-8"?>
<sst xmlns="http://schemas.openxmlformats.org/spreadsheetml/2006/main" count="179" uniqueCount="151">
  <si>
    <t>附件1</t>
  </si>
  <si>
    <t>2023年省级移民困难扶助金分配表</t>
  </si>
  <si>
    <t>市州</t>
  </si>
  <si>
    <t>县市区/单位</t>
  </si>
  <si>
    <t>金额
（万元）</t>
  </si>
  <si>
    <t>备注</t>
  </si>
  <si>
    <t>全省合计</t>
  </si>
  <si>
    <t>长沙市</t>
  </si>
  <si>
    <t>长沙市小计</t>
  </si>
  <si>
    <t>市本级及所辖区小计</t>
  </si>
  <si>
    <t>雨花区</t>
  </si>
  <si>
    <t>岳麓区</t>
  </si>
  <si>
    <t>开福区</t>
  </si>
  <si>
    <t>望城区</t>
  </si>
  <si>
    <t>长沙县</t>
  </si>
  <si>
    <t>省直管县小计</t>
  </si>
  <si>
    <t>浏阳市</t>
  </si>
  <si>
    <t>宁乡市</t>
  </si>
  <si>
    <t>株洲市</t>
  </si>
  <si>
    <t>株洲市小计</t>
  </si>
  <si>
    <t>市本级</t>
  </si>
  <si>
    <r>
      <rPr>
        <sz val="11"/>
        <color rgb="FF000000"/>
        <rFont val="宋体"/>
        <charset val="134"/>
        <scheme val="minor"/>
      </rPr>
      <t>云龙示范区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  <scheme val="minor"/>
      </rPr>
      <t>万元</t>
    </r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</si>
  <si>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</si>
  <si>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</si>
  <si>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</si>
  <si>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</si>
  <si>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</si>
  <si>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</si>
  <si>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</si>
  <si>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</si>
  <si>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</si>
  <si>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</si>
  <si>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</si>
  <si>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岳塘区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</si>
  <si>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</si>
  <si>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</si>
  <si>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</si>
  <si>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</si>
  <si>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</si>
  <si>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</si>
  <si>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</si>
  <si>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</si>
  <si>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</si>
  <si>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</si>
  <si>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</si>
  <si>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</si>
  <si>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</si>
  <si>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</si>
  <si>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</si>
  <si>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</si>
  <si>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</si>
  <si>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</si>
  <si>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</si>
  <si>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</si>
  <si>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</si>
  <si>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</si>
  <si>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</si>
  <si>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</si>
  <si>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</si>
  <si>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</si>
  <si>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</si>
  <si>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</si>
  <si>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</si>
  <si>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</si>
  <si>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</si>
  <si>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</si>
  <si>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屈原管理区3万元、岳阳开发区15万元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</si>
  <si>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</si>
  <si>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</si>
  <si>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</si>
  <si>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</si>
  <si>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</si>
  <si>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</si>
  <si>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</si>
  <si>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</si>
  <si>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</si>
  <si>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</si>
  <si>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</si>
  <si>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柳叶湖管理区2万元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</si>
  <si>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</si>
  <si>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</si>
  <si>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</si>
  <si>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</si>
  <si>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</si>
  <si>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</si>
  <si>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</si>
  <si>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</si>
  <si>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</si>
  <si>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</si>
  <si>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</si>
  <si>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</si>
  <si>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</si>
  <si>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</si>
  <si>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</si>
  <si>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</si>
  <si>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</si>
  <si>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</si>
  <si>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桃江县</t>
  </si>
  <si>
    <t>安化县</t>
  </si>
  <si>
    <t>永州市</t>
  </si>
  <si>
    <t>永州市小计</t>
  </si>
  <si>
    <t>金洞管理区3万元、回龙圩管理区3万元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</si>
  <si>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</si>
  <si>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</si>
  <si>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</si>
  <si>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</si>
  <si>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</si>
  <si>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</si>
  <si>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</si>
  <si>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</si>
  <si>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</si>
  <si>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</si>
  <si>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</si>
  <si>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</si>
  <si>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</si>
  <si>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</si>
  <si>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</si>
  <si>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</si>
  <si>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</si>
  <si>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</si>
  <si>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</si>
  <si>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</si>
  <si>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</si>
  <si>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</si>
  <si>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</si>
  <si>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</si>
  <si>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</si>
  <si>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</si>
  <si>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r>
      <rPr>
        <sz val="11"/>
        <color rgb="FF000000"/>
        <rFont val="宋体"/>
        <charset val="134"/>
        <scheme val="minor"/>
      </rPr>
      <t>娄底经开区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  <scheme val="minor"/>
      </rPr>
      <t>万元</t>
    </r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</si>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</sst>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黑体"/>
      <charset val="134"/>
    </font>
    <font>
      <b/>
      <sz val="11"/>
      <color rgb="FF000000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2" fillId="0" borderId="0"/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0"/>
    <xf numFmtId="0" fontId="26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7"/>
  <sheetViews>
    <sheetView tabSelected="1" zoomScaleSheetLayoutView="115" topLeftCell="A143" workbookViewId="0">
      <selection activeCell="C156" sqref="C156"/>
    </sheetView>
  </sheetViews>
  <sheetFormatPr defaultColWidth="9" defaultRowHeight="13.5" outlineLevelCol="3"/>
  <cols>
    <col min="1" max="1" width="10.5" style="3" customWidth="1"/>
    <col min="2" max="2" width="23" style="3" customWidth="1"/>
    <col min="3" max="3" width="10.625" style="3" customWidth="1"/>
    <col min="4" max="4" width="19.25" style="3" customWidth="1"/>
    <col min="5" max="16384" width="9" style="3"/>
  </cols>
  <sheetData>
    <row r="1" ht="21" customHeight="1" spans="1:1">
      <c r="A1" s="3" t="s">
        <v>0</v>
      </c>
    </row>
    <row r="2" ht="38" customHeight="1" spans="1:4">
      <c r="A2" s="4" t="s">
        <v>1</v>
      </c>
      <c r="B2" s="4"/>
      <c r="C2" s="4"/>
      <c r="D2" s="4"/>
    </row>
    <row r="3" s="1" customFormat="1" ht="4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2" customFormat="1" ht="27" customHeight="1" spans="1:4">
      <c r="A4" s="6" t="s">
        <v>6</v>
      </c>
      <c r="B4" s="6"/>
      <c r="C4" s="7">
        <f>C5+C15+C28+C35+C49+C64+C77+C89+C96+C103+C118+C132+C141+C157</f>
        <v>5758</v>
      </c>
      <c r="D4" s="7"/>
    </row>
    <row r="5" s="2" customFormat="1" ht="27" customHeight="1" spans="1:4">
      <c r="A5" s="6" t="s">
        <v>7</v>
      </c>
      <c r="B5" s="6" t="s">
        <v>8</v>
      </c>
      <c r="C5" s="7">
        <f>C6+C12</f>
        <v>124</v>
      </c>
      <c r="D5" s="6"/>
    </row>
    <row r="6" s="2" customFormat="1" ht="27" customHeight="1" spans="1:4">
      <c r="A6" s="6"/>
      <c r="B6" s="6" t="s">
        <v>9</v>
      </c>
      <c r="C6" s="7">
        <f>SUM(C7:C11)</f>
        <v>27</v>
      </c>
      <c r="D6" s="6"/>
    </row>
    <row r="7" ht="27" customHeight="1" spans="1:4">
      <c r="A7" s="8"/>
      <c r="B7" s="8" t="s">
        <v>10</v>
      </c>
      <c r="C7" s="9">
        <v>1</v>
      </c>
      <c r="D7" s="8"/>
    </row>
    <row r="8" ht="27" customHeight="1" spans="1:4">
      <c r="A8" s="8"/>
      <c r="B8" s="8" t="s">
        <v>11</v>
      </c>
      <c r="C8" s="9">
        <v>1</v>
      </c>
      <c r="D8" s="8"/>
    </row>
    <row r="9" ht="27" customHeight="1" spans="1:4">
      <c r="A9" s="8"/>
      <c r="B9" s="8" t="s">
        <v>12</v>
      </c>
      <c r="C9" s="9">
        <v>1</v>
      </c>
      <c r="D9" s="8"/>
    </row>
    <row r="10" ht="27" customHeight="1" spans="1:4">
      <c r="A10" s="8"/>
      <c r="B10" s="8" t="s">
        <v>13</v>
      </c>
      <c r="C10" s="9">
        <v>6</v>
      </c>
      <c r="D10" s="8"/>
    </row>
    <row r="11" ht="27" customHeight="1" spans="1:4">
      <c r="A11" s="8"/>
      <c r="B11" s="8" t="s">
        <v>14</v>
      </c>
      <c r="C11" s="9">
        <v>18</v>
      </c>
      <c r="D11" s="8"/>
    </row>
    <row r="12" s="2" customFormat="1" ht="27" customHeight="1" spans="1:4">
      <c r="A12" s="6"/>
      <c r="B12" s="6" t="s">
        <v>15</v>
      </c>
      <c r="C12" s="7">
        <f>SUM(C13:C14)</f>
        <v>97</v>
      </c>
      <c r="D12" s="6"/>
    </row>
    <row r="13" ht="27" customHeight="1" spans="1:4">
      <c r="A13" s="8"/>
      <c r="B13" s="8" t="s">
        <v>16</v>
      </c>
      <c r="C13" s="9">
        <v>49</v>
      </c>
      <c r="D13" s="8"/>
    </row>
    <row r="14" ht="27" customHeight="1" spans="1:4">
      <c r="A14" s="8"/>
      <c r="B14" s="8" t="s">
        <v>17</v>
      </c>
      <c r="C14" s="9">
        <v>48</v>
      </c>
      <c r="D14" s="8"/>
    </row>
    <row r="15" s="2" customFormat="1" ht="27" customHeight="1" spans="1:4">
      <c r="A15" s="10" t="s">
        <v>18</v>
      </c>
      <c r="B15" s="6" t="s">
        <v>19</v>
      </c>
      <c r="C15" s="7">
        <f>C16+C22</f>
        <v>128</v>
      </c>
      <c r="D15" s="6"/>
    </row>
    <row r="16" s="2" customFormat="1" ht="27" customHeight="1" spans="1:4">
      <c r="A16" s="11"/>
      <c r="B16" s="6" t="s">
        <v>9</v>
      </c>
      <c r="C16" s="7">
        <f>SUM(C17:C21)</f>
        <v>5</v>
      </c>
      <c r="D16" s="6"/>
    </row>
    <row r="17" ht="27" customHeight="1" spans="1:4">
      <c r="A17" s="12"/>
      <c r="B17" s="8" t="s">
        <v>20</v>
      </c>
      <c r="C17" s="9">
        <v>1</v>
      </c>
      <c r="D17" s="8" t="s">
        <v>21</v>
      </c>
    </row>
    <row r="18" ht="27" customHeight="1" spans="1:4">
      <c r="A18" s="12"/>
      <c r="B18" s="8" t="s">
        <v>22</v>
      </c>
      <c r="C18" s="9">
        <v>1</v>
      </c>
      <c r="D18" s="8"/>
    </row>
    <row r="19" ht="27" customHeight="1" spans="1:4">
      <c r="A19" s="12"/>
      <c r="B19" s="8" t="s">
        <v>23</v>
      </c>
      <c r="C19" s="9">
        <v>1</v>
      </c>
      <c r="D19" s="8"/>
    </row>
    <row r="20" ht="27" customHeight="1" spans="1:4">
      <c r="A20" s="12"/>
      <c r="B20" s="8" t="s">
        <v>24</v>
      </c>
      <c r="C20" s="9">
        <v>1</v>
      </c>
      <c r="D20" s="8"/>
    </row>
    <row r="21" ht="27" customHeight="1" spans="1:4">
      <c r="A21" s="12"/>
      <c r="B21" s="8" t="s">
        <v>25</v>
      </c>
      <c r="C21" s="9">
        <v>1</v>
      </c>
      <c r="D21" s="8"/>
    </row>
    <row r="22" s="2" customFormat="1" ht="27" customHeight="1" spans="1:4">
      <c r="A22" s="11"/>
      <c r="B22" s="6" t="s">
        <v>15</v>
      </c>
      <c r="C22" s="7">
        <f>SUM(C23:C27)</f>
        <v>123</v>
      </c>
      <c r="D22" s="6"/>
    </row>
    <row r="23" ht="27" customHeight="1" spans="1:4">
      <c r="A23" s="12"/>
      <c r="B23" s="8" t="s">
        <v>26</v>
      </c>
      <c r="C23" s="9">
        <v>9</v>
      </c>
      <c r="D23" s="8"/>
    </row>
    <row r="24" ht="27" customHeight="1" spans="1:4">
      <c r="A24" s="12"/>
      <c r="B24" s="8" t="s">
        <v>27</v>
      </c>
      <c r="C24" s="9">
        <v>45</v>
      </c>
      <c r="D24" s="8"/>
    </row>
    <row r="25" ht="27" customHeight="1" spans="1:4">
      <c r="A25" s="12"/>
      <c r="B25" s="8" t="s">
        <v>28</v>
      </c>
      <c r="C25" s="9">
        <v>54</v>
      </c>
      <c r="D25" s="8"/>
    </row>
    <row r="26" ht="27" customHeight="1" spans="1:4">
      <c r="A26" s="12"/>
      <c r="B26" s="8" t="s">
        <v>29</v>
      </c>
      <c r="C26" s="9">
        <v>10</v>
      </c>
      <c r="D26" s="8"/>
    </row>
    <row r="27" ht="27" customHeight="1" spans="1:4">
      <c r="A27" s="13"/>
      <c r="B27" s="8" t="s">
        <v>30</v>
      </c>
      <c r="C27" s="9">
        <v>5</v>
      </c>
      <c r="D27" s="8"/>
    </row>
    <row r="28" s="2" customFormat="1" ht="27" customHeight="1" spans="1:4">
      <c r="A28" s="6" t="s">
        <v>31</v>
      </c>
      <c r="B28" s="6" t="s">
        <v>32</v>
      </c>
      <c r="C28" s="7">
        <f>C29+C31</f>
        <v>121</v>
      </c>
      <c r="D28" s="6"/>
    </row>
    <row r="29" s="2" customFormat="1" ht="27" customHeight="1" spans="1:4">
      <c r="A29" s="6"/>
      <c r="B29" s="6" t="s">
        <v>9</v>
      </c>
      <c r="C29" s="7">
        <f>C30</f>
        <v>1</v>
      </c>
      <c r="D29" s="6"/>
    </row>
    <row r="30" ht="27" customHeight="1" spans="1:4">
      <c r="A30" s="8"/>
      <c r="B30" s="8" t="s">
        <v>33</v>
      </c>
      <c r="C30" s="9">
        <v>1</v>
      </c>
      <c r="D30" s="8"/>
    </row>
    <row r="31" s="2" customFormat="1" ht="27" customHeight="1" spans="1:4">
      <c r="A31" s="6"/>
      <c r="B31" s="6" t="s">
        <v>15</v>
      </c>
      <c r="C31" s="7">
        <f>SUM(C32:C34)</f>
        <v>120</v>
      </c>
      <c r="D31" s="6"/>
    </row>
    <row r="32" ht="27" customHeight="1" spans="1:4">
      <c r="A32" s="8"/>
      <c r="B32" s="8" t="s">
        <v>34</v>
      </c>
      <c r="C32" s="9">
        <v>41</v>
      </c>
      <c r="D32" s="8"/>
    </row>
    <row r="33" ht="27" customHeight="1" spans="1:4">
      <c r="A33" s="8"/>
      <c r="B33" s="8" t="s">
        <v>35</v>
      </c>
      <c r="C33" s="9">
        <v>75</v>
      </c>
      <c r="D33" s="8"/>
    </row>
    <row r="34" ht="27" customHeight="1" spans="1:4">
      <c r="A34" s="8"/>
      <c r="B34" s="8" t="s">
        <v>36</v>
      </c>
      <c r="C34" s="9">
        <v>4</v>
      </c>
      <c r="D34" s="8"/>
    </row>
    <row r="35" s="2" customFormat="1" ht="27" customHeight="1" spans="1:4">
      <c r="A35" s="6" t="s">
        <v>37</v>
      </c>
      <c r="B35" s="6" t="s">
        <v>38</v>
      </c>
      <c r="C35" s="7">
        <f>C36+C41</f>
        <v>360</v>
      </c>
      <c r="D35" s="6"/>
    </row>
    <row r="36" s="2" customFormat="1" ht="27" customHeight="1" spans="1:4">
      <c r="A36" s="6"/>
      <c r="B36" s="6" t="s">
        <v>9</v>
      </c>
      <c r="C36" s="7">
        <f>SUM(C37:C40)</f>
        <v>7</v>
      </c>
      <c r="D36" s="6"/>
    </row>
    <row r="37" ht="27" customHeight="1" spans="1:4">
      <c r="A37" s="8"/>
      <c r="B37" s="8" t="s">
        <v>39</v>
      </c>
      <c r="C37" s="9">
        <v>2</v>
      </c>
      <c r="D37" s="8"/>
    </row>
    <row r="38" ht="27" customHeight="1" spans="1:4">
      <c r="A38" s="8"/>
      <c r="B38" s="8" t="s">
        <v>40</v>
      </c>
      <c r="C38" s="9">
        <v>3</v>
      </c>
      <c r="D38" s="8"/>
    </row>
    <row r="39" ht="27" customHeight="1" spans="1:4">
      <c r="A39" s="8"/>
      <c r="B39" s="8" t="s">
        <v>41</v>
      </c>
      <c r="C39" s="9">
        <v>1</v>
      </c>
      <c r="D39" s="8"/>
    </row>
    <row r="40" ht="27" customHeight="1" spans="1:4">
      <c r="A40" s="8"/>
      <c r="B40" s="8" t="s">
        <v>42</v>
      </c>
      <c r="C40" s="9">
        <v>1</v>
      </c>
      <c r="D40" s="8"/>
    </row>
    <row r="41" s="2" customFormat="1" ht="27" customHeight="1" spans="1:4">
      <c r="A41" s="6"/>
      <c r="B41" s="6" t="s">
        <v>15</v>
      </c>
      <c r="C41" s="7">
        <f>SUM(C42:C48)</f>
        <v>353</v>
      </c>
      <c r="D41" s="6"/>
    </row>
    <row r="42" ht="27" customHeight="1" spans="1:4">
      <c r="A42" s="8"/>
      <c r="B42" s="8" t="s">
        <v>43</v>
      </c>
      <c r="C42" s="9">
        <v>66</v>
      </c>
      <c r="D42" s="8"/>
    </row>
    <row r="43" ht="27" customHeight="1" spans="1:4">
      <c r="A43" s="8"/>
      <c r="B43" s="8" t="s">
        <v>44</v>
      </c>
      <c r="C43" s="9">
        <v>85</v>
      </c>
      <c r="D43" s="8"/>
    </row>
    <row r="44" ht="27" customHeight="1" spans="1:4">
      <c r="A44" s="8"/>
      <c r="B44" s="8" t="s">
        <v>45</v>
      </c>
      <c r="C44" s="9">
        <v>16</v>
      </c>
      <c r="D44" s="8"/>
    </row>
    <row r="45" ht="27" customHeight="1" spans="1:4">
      <c r="A45" s="8"/>
      <c r="B45" s="8" t="s">
        <v>46</v>
      </c>
      <c r="C45" s="9">
        <v>42</v>
      </c>
      <c r="D45" s="8"/>
    </row>
    <row r="46" ht="27" customHeight="1" spans="1:4">
      <c r="A46" s="8"/>
      <c r="B46" s="8" t="s">
        <v>47</v>
      </c>
      <c r="C46" s="9">
        <v>46</v>
      </c>
      <c r="D46" s="8"/>
    </row>
    <row r="47" ht="27" customHeight="1" spans="1:4">
      <c r="A47" s="8"/>
      <c r="B47" s="8" t="s">
        <v>48</v>
      </c>
      <c r="C47" s="9">
        <v>57</v>
      </c>
      <c r="D47" s="8"/>
    </row>
    <row r="48" ht="27" customHeight="1" spans="1:4">
      <c r="A48" s="8"/>
      <c r="B48" s="8" t="s">
        <v>49</v>
      </c>
      <c r="C48" s="9">
        <v>41</v>
      </c>
      <c r="D48" s="8"/>
    </row>
    <row r="49" s="2" customFormat="1" ht="27" customHeight="1" spans="1:4">
      <c r="A49" s="10" t="s">
        <v>50</v>
      </c>
      <c r="B49" s="6" t="s">
        <v>51</v>
      </c>
      <c r="C49" s="7">
        <f>C50+C54</f>
        <v>237</v>
      </c>
      <c r="D49" s="6"/>
    </row>
    <row r="50" s="2" customFormat="1" ht="27" customHeight="1" spans="1:4">
      <c r="A50" s="11"/>
      <c r="B50" s="6" t="s">
        <v>9</v>
      </c>
      <c r="C50" s="7">
        <f>SUM(C51:C53)</f>
        <v>18</v>
      </c>
      <c r="D50" s="6"/>
    </row>
    <row r="51" ht="27" customHeight="1" spans="1:4">
      <c r="A51" s="12"/>
      <c r="B51" s="8" t="s">
        <v>52</v>
      </c>
      <c r="C51" s="9">
        <v>6</v>
      </c>
      <c r="D51" s="8"/>
    </row>
    <row r="52" ht="27" customHeight="1" spans="1:4">
      <c r="A52" s="12"/>
      <c r="B52" s="8" t="s">
        <v>53</v>
      </c>
      <c r="C52" s="9">
        <v>8</v>
      </c>
      <c r="D52" s="8"/>
    </row>
    <row r="53" ht="27" customHeight="1" spans="1:4">
      <c r="A53" s="12"/>
      <c r="B53" s="8" t="s">
        <v>54</v>
      </c>
      <c r="C53" s="9">
        <v>4</v>
      </c>
      <c r="D53" s="8"/>
    </row>
    <row r="54" s="2" customFormat="1" ht="27" customHeight="1" spans="1:4">
      <c r="A54" s="11"/>
      <c r="B54" s="6" t="s">
        <v>15</v>
      </c>
      <c r="C54" s="7">
        <f>SUM(C55:C63)</f>
        <v>219</v>
      </c>
      <c r="D54" s="6"/>
    </row>
    <row r="55" ht="27" customHeight="1" spans="1:4">
      <c r="A55" s="12"/>
      <c r="B55" s="8" t="s">
        <v>55</v>
      </c>
      <c r="C55" s="9">
        <v>34</v>
      </c>
      <c r="D55" s="8"/>
    </row>
    <row r="56" ht="27" customHeight="1" spans="1:4">
      <c r="A56" s="12"/>
      <c r="B56" s="8" t="s">
        <v>56</v>
      </c>
      <c r="C56" s="9">
        <v>25</v>
      </c>
      <c r="D56" s="8"/>
    </row>
    <row r="57" ht="27" customHeight="1" spans="1:4">
      <c r="A57" s="12"/>
      <c r="B57" s="8" t="s">
        <v>57</v>
      </c>
      <c r="C57" s="9">
        <v>30</v>
      </c>
      <c r="D57" s="8"/>
    </row>
    <row r="58" ht="27" customHeight="1" spans="1:4">
      <c r="A58" s="12"/>
      <c r="B58" s="8" t="s">
        <v>58</v>
      </c>
      <c r="C58" s="9">
        <v>14</v>
      </c>
      <c r="D58" s="8"/>
    </row>
    <row r="59" ht="27" customHeight="1" spans="1:4">
      <c r="A59" s="12"/>
      <c r="B59" s="8" t="s">
        <v>59</v>
      </c>
      <c r="C59" s="9">
        <v>19</v>
      </c>
      <c r="D59" s="8"/>
    </row>
    <row r="60" ht="27" customHeight="1" spans="1:4">
      <c r="A60" s="12"/>
      <c r="B60" s="8" t="s">
        <v>60</v>
      </c>
      <c r="C60" s="9">
        <v>16</v>
      </c>
      <c r="D60" s="8"/>
    </row>
    <row r="61" ht="27" customHeight="1" spans="1:4">
      <c r="A61" s="12"/>
      <c r="B61" s="8" t="s">
        <v>61</v>
      </c>
      <c r="C61" s="9">
        <v>52</v>
      </c>
      <c r="D61" s="8"/>
    </row>
    <row r="62" ht="27" customHeight="1" spans="1:4">
      <c r="A62" s="12"/>
      <c r="B62" s="8" t="s">
        <v>62</v>
      </c>
      <c r="C62" s="9">
        <v>9</v>
      </c>
      <c r="D62" s="8"/>
    </row>
    <row r="63" ht="27" customHeight="1" spans="1:4">
      <c r="A63" s="13"/>
      <c r="B63" s="8" t="s">
        <v>63</v>
      </c>
      <c r="C63" s="9">
        <v>20</v>
      </c>
      <c r="D63" s="8"/>
    </row>
    <row r="64" s="2" customFormat="1" ht="27" customHeight="1" spans="1:4">
      <c r="A64" s="6" t="s">
        <v>64</v>
      </c>
      <c r="B64" s="6" t="s">
        <v>65</v>
      </c>
      <c r="C64" s="7">
        <f>C65+C70</f>
        <v>372</v>
      </c>
      <c r="D64" s="6"/>
    </row>
    <row r="65" s="2" customFormat="1" ht="27" customHeight="1" spans="1:4">
      <c r="A65" s="6"/>
      <c r="B65" s="6" t="s">
        <v>9</v>
      </c>
      <c r="C65" s="7">
        <f>SUM(C66:C69)</f>
        <v>26</v>
      </c>
      <c r="D65" s="6"/>
    </row>
    <row r="66" ht="27" customHeight="1" spans="1:4">
      <c r="A66" s="8"/>
      <c r="B66" s="8" t="s">
        <v>20</v>
      </c>
      <c r="C66" s="9">
        <v>18</v>
      </c>
      <c r="D66" s="8" t="s">
        <v>66</v>
      </c>
    </row>
    <row r="67" ht="27" customHeight="1" spans="1:4">
      <c r="A67" s="8"/>
      <c r="B67" s="8" t="s">
        <v>67</v>
      </c>
      <c r="C67" s="9">
        <v>2</v>
      </c>
      <c r="D67" s="8"/>
    </row>
    <row r="68" ht="27" customHeight="1" spans="1:4">
      <c r="A68" s="8"/>
      <c r="B68" s="8" t="s">
        <v>68</v>
      </c>
      <c r="C68" s="9">
        <v>1</v>
      </c>
      <c r="D68" s="8"/>
    </row>
    <row r="69" ht="27" customHeight="1" spans="1:4">
      <c r="A69" s="8"/>
      <c r="B69" s="8" t="s">
        <v>69</v>
      </c>
      <c r="C69" s="9">
        <v>5</v>
      </c>
      <c r="D69" s="8"/>
    </row>
    <row r="70" s="2" customFormat="1" ht="27" customHeight="1" spans="1:4">
      <c r="A70" s="6"/>
      <c r="B70" s="6" t="s">
        <v>15</v>
      </c>
      <c r="C70" s="7">
        <f>SUM(C71:C76)</f>
        <v>346</v>
      </c>
      <c r="D70" s="6"/>
    </row>
    <row r="71" ht="27" customHeight="1" spans="1:4">
      <c r="A71" s="8"/>
      <c r="B71" s="8" t="s">
        <v>70</v>
      </c>
      <c r="C71" s="9">
        <v>51</v>
      </c>
      <c r="D71" s="8"/>
    </row>
    <row r="72" ht="27" customHeight="1" spans="1:4">
      <c r="A72" s="8"/>
      <c r="B72" s="8" t="s">
        <v>71</v>
      </c>
      <c r="C72" s="9">
        <v>58</v>
      </c>
      <c r="D72" s="8"/>
    </row>
    <row r="73" ht="27" customHeight="1" spans="1:4">
      <c r="A73" s="8"/>
      <c r="B73" s="8" t="s">
        <v>72</v>
      </c>
      <c r="C73" s="9">
        <v>143</v>
      </c>
      <c r="D73" s="8"/>
    </row>
    <row r="74" ht="27" customHeight="1" spans="1:4">
      <c r="A74" s="8"/>
      <c r="B74" s="8" t="s">
        <v>73</v>
      </c>
      <c r="C74" s="9">
        <v>26</v>
      </c>
      <c r="D74" s="8"/>
    </row>
    <row r="75" ht="27" customHeight="1" spans="1:4">
      <c r="A75" s="8"/>
      <c r="B75" s="8" t="s">
        <v>74</v>
      </c>
      <c r="C75" s="9">
        <v>8</v>
      </c>
      <c r="D75" s="8"/>
    </row>
    <row r="76" ht="27" customHeight="1" spans="1:4">
      <c r="A76" s="8"/>
      <c r="B76" s="8" t="s">
        <v>75</v>
      </c>
      <c r="C76" s="9">
        <v>60</v>
      </c>
      <c r="D76" s="8"/>
    </row>
    <row r="77" s="2" customFormat="1" ht="27" customHeight="1" spans="1:4">
      <c r="A77" s="6" t="s">
        <v>76</v>
      </c>
      <c r="B77" s="6" t="s">
        <v>77</v>
      </c>
      <c r="C77" s="7">
        <f>C78+C81</f>
        <v>201</v>
      </c>
      <c r="D77" s="6"/>
    </row>
    <row r="78" s="2" customFormat="1" ht="27" customHeight="1" spans="1:4">
      <c r="A78" s="6"/>
      <c r="B78" s="6" t="s">
        <v>9</v>
      </c>
      <c r="C78" s="7">
        <f>SUM(C79:C80)</f>
        <v>15</v>
      </c>
      <c r="D78" s="6"/>
    </row>
    <row r="79" ht="27" customHeight="1" spans="1:4">
      <c r="A79" s="8"/>
      <c r="B79" s="8" t="s">
        <v>20</v>
      </c>
      <c r="C79" s="9">
        <v>2</v>
      </c>
      <c r="D79" s="8" t="s">
        <v>78</v>
      </c>
    </row>
    <row r="80" ht="27" customHeight="1" spans="1:4">
      <c r="A80" s="8"/>
      <c r="B80" s="8" t="s">
        <v>79</v>
      </c>
      <c r="C80" s="9">
        <v>13</v>
      </c>
      <c r="D80" s="8"/>
    </row>
    <row r="81" s="2" customFormat="1" ht="27" customHeight="1" spans="1:4">
      <c r="A81" s="6"/>
      <c r="B81" s="6" t="s">
        <v>15</v>
      </c>
      <c r="C81" s="7">
        <f>SUM(C82:C88)</f>
        <v>186</v>
      </c>
      <c r="D81" s="6"/>
    </row>
    <row r="82" ht="27" customHeight="1" spans="1:4">
      <c r="A82" s="8"/>
      <c r="B82" s="8" t="s">
        <v>80</v>
      </c>
      <c r="C82" s="9">
        <v>3</v>
      </c>
      <c r="D82" s="8"/>
    </row>
    <row r="83" ht="27" customHeight="1" spans="1:4">
      <c r="A83" s="8"/>
      <c r="B83" s="8" t="s">
        <v>81</v>
      </c>
      <c r="C83" s="9">
        <v>71</v>
      </c>
      <c r="D83" s="8"/>
    </row>
    <row r="84" ht="27" customHeight="1" spans="1:4">
      <c r="A84" s="8"/>
      <c r="B84" s="8" t="s">
        <v>82</v>
      </c>
      <c r="C84" s="9">
        <v>13</v>
      </c>
      <c r="D84" s="8"/>
    </row>
    <row r="85" ht="27" customHeight="1" spans="1:4">
      <c r="A85" s="8"/>
      <c r="B85" s="8" t="s">
        <v>83</v>
      </c>
      <c r="C85" s="9">
        <v>19</v>
      </c>
      <c r="D85" s="8"/>
    </row>
    <row r="86" ht="27" customHeight="1" spans="1:4">
      <c r="A86" s="8"/>
      <c r="B86" s="8" t="s">
        <v>84</v>
      </c>
      <c r="C86" s="9">
        <v>13</v>
      </c>
      <c r="D86" s="8"/>
    </row>
    <row r="87" ht="27" customHeight="1" spans="1:4">
      <c r="A87" s="8"/>
      <c r="B87" s="8" t="s">
        <v>85</v>
      </c>
      <c r="C87" s="9">
        <v>35</v>
      </c>
      <c r="D87" s="8"/>
    </row>
    <row r="88" ht="27" customHeight="1" spans="1:4">
      <c r="A88" s="8"/>
      <c r="B88" s="8" t="s">
        <v>86</v>
      </c>
      <c r="C88" s="9">
        <v>32</v>
      </c>
      <c r="D88" s="8"/>
    </row>
    <row r="89" s="2" customFormat="1" ht="27" customHeight="1" spans="1:4">
      <c r="A89" s="6" t="s">
        <v>87</v>
      </c>
      <c r="B89" s="6" t="s">
        <v>88</v>
      </c>
      <c r="C89" s="7">
        <f>C90+C93</f>
        <v>73</v>
      </c>
      <c r="D89" s="6"/>
    </row>
    <row r="90" s="2" customFormat="1" ht="27" customHeight="1" spans="1:4">
      <c r="A90" s="6"/>
      <c r="B90" s="6" t="s">
        <v>9</v>
      </c>
      <c r="C90" s="7">
        <f>SUM(C91:C92)</f>
        <v>23</v>
      </c>
      <c r="D90" s="6"/>
    </row>
    <row r="91" ht="27" customHeight="1" spans="1:4">
      <c r="A91" s="8"/>
      <c r="B91" s="8" t="s">
        <v>89</v>
      </c>
      <c r="C91" s="9">
        <v>20</v>
      </c>
      <c r="D91" s="8"/>
    </row>
    <row r="92" ht="27" customHeight="1" spans="1:4">
      <c r="A92" s="8"/>
      <c r="B92" s="8" t="s">
        <v>90</v>
      </c>
      <c r="C92" s="9">
        <v>3</v>
      </c>
      <c r="D92" s="8"/>
    </row>
    <row r="93" s="2" customFormat="1" ht="27" customHeight="1" spans="1:4">
      <c r="A93" s="6"/>
      <c r="B93" s="6" t="s">
        <v>15</v>
      </c>
      <c r="C93" s="7">
        <f>SUM(C94:C95)</f>
        <v>50</v>
      </c>
      <c r="D93" s="6"/>
    </row>
    <row r="94" ht="27" customHeight="1" spans="1:4">
      <c r="A94" s="8"/>
      <c r="B94" s="8" t="s">
        <v>91</v>
      </c>
      <c r="C94" s="9">
        <v>30</v>
      </c>
      <c r="D94" s="8"/>
    </row>
    <row r="95" ht="27" customHeight="1" spans="1:4">
      <c r="A95" s="8"/>
      <c r="B95" s="8" t="s">
        <v>92</v>
      </c>
      <c r="C95" s="9">
        <v>20</v>
      </c>
      <c r="D95" s="8"/>
    </row>
    <row r="96" s="2" customFormat="1" ht="27" customHeight="1" spans="1:4">
      <c r="A96" s="6" t="s">
        <v>93</v>
      </c>
      <c r="B96" s="6" t="s">
        <v>94</v>
      </c>
      <c r="C96" s="7">
        <f>C97+C100</f>
        <v>616</v>
      </c>
      <c r="D96" s="6"/>
    </row>
    <row r="97" s="2" customFormat="1" ht="27" customHeight="1" spans="1:4">
      <c r="A97" s="6"/>
      <c r="B97" s="6" t="s">
        <v>9</v>
      </c>
      <c r="C97" s="7">
        <f>SUM(C98:C99)</f>
        <v>10</v>
      </c>
      <c r="D97" s="6"/>
    </row>
    <row r="98" ht="27" customHeight="1" spans="1:4">
      <c r="A98" s="8"/>
      <c r="B98" s="8" t="s">
        <v>95</v>
      </c>
      <c r="C98" s="9">
        <v>2</v>
      </c>
      <c r="D98" s="8"/>
    </row>
    <row r="99" ht="27" customHeight="1" spans="1:4">
      <c r="A99" s="8"/>
      <c r="B99" s="8" t="s">
        <v>96</v>
      </c>
      <c r="C99" s="9">
        <v>8</v>
      </c>
      <c r="D99" s="8"/>
    </row>
    <row r="100" s="2" customFormat="1" ht="27" customHeight="1" spans="1:4">
      <c r="A100" s="6"/>
      <c r="B100" s="6" t="s">
        <v>15</v>
      </c>
      <c r="C100" s="7">
        <f>SUM(C101:C102)</f>
        <v>606</v>
      </c>
      <c r="D100" s="6"/>
    </row>
    <row r="101" ht="27" customHeight="1" spans="1:4">
      <c r="A101" s="8"/>
      <c r="B101" s="8" t="s">
        <v>97</v>
      </c>
      <c r="C101" s="9">
        <v>35</v>
      </c>
      <c r="D101" s="8"/>
    </row>
    <row r="102" ht="27" customHeight="1" spans="1:4">
      <c r="A102" s="8"/>
      <c r="B102" s="8" t="s">
        <v>98</v>
      </c>
      <c r="C102" s="9">
        <v>571</v>
      </c>
      <c r="D102" s="8"/>
    </row>
    <row r="103" s="2" customFormat="1" ht="27" customHeight="1" spans="1:4">
      <c r="A103" s="6" t="s">
        <v>99</v>
      </c>
      <c r="B103" s="6" t="s">
        <v>100</v>
      </c>
      <c r="C103" s="7">
        <f>C104+C108</f>
        <v>771</v>
      </c>
      <c r="D103" s="6"/>
    </row>
    <row r="104" s="2" customFormat="1" ht="27" customHeight="1" spans="1:4">
      <c r="A104" s="6"/>
      <c r="B104" s="6" t="s">
        <v>9</v>
      </c>
      <c r="C104" s="7">
        <f>SUM(C105:C107)</f>
        <v>73</v>
      </c>
      <c r="D104" s="6"/>
    </row>
    <row r="105" ht="27" customHeight="1" spans="1:4">
      <c r="A105" s="8"/>
      <c r="B105" s="8" t="s">
        <v>20</v>
      </c>
      <c r="C105" s="9">
        <v>6</v>
      </c>
      <c r="D105" s="8" t="s">
        <v>101</v>
      </c>
    </row>
    <row r="106" ht="27" customHeight="1" spans="1:4">
      <c r="A106" s="8"/>
      <c r="B106" s="8" t="s">
        <v>102</v>
      </c>
      <c r="C106" s="9">
        <v>47</v>
      </c>
      <c r="D106" s="8"/>
    </row>
    <row r="107" ht="27" customHeight="1" spans="1:4">
      <c r="A107" s="8"/>
      <c r="B107" s="8" t="s">
        <v>103</v>
      </c>
      <c r="C107" s="9">
        <v>20</v>
      </c>
      <c r="D107" s="8"/>
    </row>
    <row r="108" s="2" customFormat="1" ht="27" customHeight="1" spans="1:4">
      <c r="A108" s="6"/>
      <c r="B108" s="6" t="s">
        <v>15</v>
      </c>
      <c r="C108" s="7">
        <f>SUM(C109:C117)</f>
        <v>698</v>
      </c>
      <c r="D108" s="6"/>
    </row>
    <row r="109" ht="27" customHeight="1" spans="1:4">
      <c r="A109" s="8"/>
      <c r="B109" s="8" t="s">
        <v>104</v>
      </c>
      <c r="C109" s="9">
        <v>26</v>
      </c>
      <c r="D109" s="8"/>
    </row>
    <row r="110" ht="27" customHeight="1" spans="1:4">
      <c r="A110" s="8"/>
      <c r="B110" s="8" t="s">
        <v>105</v>
      </c>
      <c r="C110" s="9">
        <v>204</v>
      </c>
      <c r="D110" s="8"/>
    </row>
    <row r="111" ht="27" customHeight="1" spans="1:4">
      <c r="A111" s="8"/>
      <c r="B111" s="8" t="s">
        <v>106</v>
      </c>
      <c r="C111" s="9">
        <v>35</v>
      </c>
      <c r="D111" s="8"/>
    </row>
    <row r="112" ht="27" customHeight="1" spans="1:4">
      <c r="A112" s="8"/>
      <c r="B112" s="8" t="s">
        <v>107</v>
      </c>
      <c r="C112" s="9">
        <v>32</v>
      </c>
      <c r="D112" s="8"/>
    </row>
    <row r="113" ht="27" customHeight="1" spans="1:4">
      <c r="A113" s="8"/>
      <c r="B113" s="8" t="s">
        <v>108</v>
      </c>
      <c r="C113" s="9">
        <v>32</v>
      </c>
      <c r="D113" s="8"/>
    </row>
    <row r="114" ht="27" customHeight="1" spans="1:4">
      <c r="A114" s="8"/>
      <c r="B114" s="8" t="s">
        <v>109</v>
      </c>
      <c r="C114" s="9">
        <v>9</v>
      </c>
      <c r="D114" s="8"/>
    </row>
    <row r="115" ht="27" customHeight="1" spans="1:4">
      <c r="A115" s="8"/>
      <c r="B115" s="8" t="s">
        <v>110</v>
      </c>
      <c r="C115" s="9">
        <v>5</v>
      </c>
      <c r="D115" s="8"/>
    </row>
    <row r="116" ht="27" customHeight="1" spans="1:4">
      <c r="A116" s="8"/>
      <c r="B116" s="8" t="s">
        <v>111</v>
      </c>
      <c r="C116" s="9">
        <v>222</v>
      </c>
      <c r="D116" s="8"/>
    </row>
    <row r="117" ht="27" customHeight="1" spans="1:4">
      <c r="A117" s="8"/>
      <c r="B117" s="8" t="s">
        <v>112</v>
      </c>
      <c r="C117" s="9">
        <v>133</v>
      </c>
      <c r="D117" s="8"/>
    </row>
    <row r="118" s="2" customFormat="1" ht="27" customHeight="1" spans="1:4">
      <c r="A118" s="10" t="s">
        <v>113</v>
      </c>
      <c r="B118" s="6" t="s">
        <v>114</v>
      </c>
      <c r="C118" s="7">
        <f>C119+C122</f>
        <v>578</v>
      </c>
      <c r="D118" s="6"/>
    </row>
    <row r="119" s="2" customFormat="1" ht="27" customHeight="1" spans="1:4">
      <c r="A119" s="11"/>
      <c r="B119" s="6" t="s">
        <v>9</v>
      </c>
      <c r="C119" s="7">
        <f>SUM(C120:C121)</f>
        <v>18</v>
      </c>
      <c r="D119" s="6"/>
    </row>
    <row r="120" ht="27" customHeight="1" spans="1:4">
      <c r="A120" s="12"/>
      <c r="B120" s="8" t="s">
        <v>115</v>
      </c>
      <c r="C120" s="9">
        <v>7</v>
      </c>
      <c r="D120" s="8"/>
    </row>
    <row r="121" ht="27" customHeight="1" spans="1:4">
      <c r="A121" s="12"/>
      <c r="B121" s="8" t="s">
        <v>116</v>
      </c>
      <c r="C121" s="9">
        <v>11</v>
      </c>
      <c r="D121" s="8"/>
    </row>
    <row r="122" s="2" customFormat="1" ht="27" customHeight="1" spans="1:4">
      <c r="A122" s="11"/>
      <c r="B122" s="6" t="s">
        <v>15</v>
      </c>
      <c r="C122" s="7">
        <f>SUM(C123:C131)</f>
        <v>560</v>
      </c>
      <c r="D122" s="6"/>
    </row>
    <row r="123" ht="27" customHeight="1" spans="1:4">
      <c r="A123" s="12"/>
      <c r="B123" s="8" t="s">
        <v>117</v>
      </c>
      <c r="C123" s="9">
        <v>369</v>
      </c>
      <c r="D123" s="8"/>
    </row>
    <row r="124" ht="27" customHeight="1" spans="1:4">
      <c r="A124" s="12"/>
      <c r="B124" s="8" t="s">
        <v>118</v>
      </c>
      <c r="C124" s="9">
        <v>58</v>
      </c>
      <c r="D124" s="8"/>
    </row>
    <row r="125" ht="27" customHeight="1" spans="1:4">
      <c r="A125" s="12"/>
      <c r="B125" s="8" t="s">
        <v>119</v>
      </c>
      <c r="C125" s="9">
        <v>14</v>
      </c>
      <c r="D125" s="8"/>
    </row>
    <row r="126" ht="27" customHeight="1" spans="1:4">
      <c r="A126" s="12"/>
      <c r="B126" s="8" t="s">
        <v>120</v>
      </c>
      <c r="C126" s="9">
        <v>8</v>
      </c>
      <c r="D126" s="8"/>
    </row>
    <row r="127" ht="27" customHeight="1" spans="1:4">
      <c r="A127" s="12"/>
      <c r="B127" s="8" t="s">
        <v>121</v>
      </c>
      <c r="C127" s="9">
        <v>26</v>
      </c>
      <c r="D127" s="8"/>
    </row>
    <row r="128" ht="27" customHeight="1" spans="1:4">
      <c r="A128" s="12"/>
      <c r="B128" s="8" t="s">
        <v>122</v>
      </c>
      <c r="C128" s="9">
        <v>13</v>
      </c>
      <c r="D128" s="8"/>
    </row>
    <row r="129" ht="27" customHeight="1" spans="1:4">
      <c r="A129" s="12"/>
      <c r="B129" s="8" t="s">
        <v>123</v>
      </c>
      <c r="C129" s="9">
        <v>45</v>
      </c>
      <c r="D129" s="8"/>
    </row>
    <row r="130" ht="27" customHeight="1" spans="1:4">
      <c r="A130" s="12"/>
      <c r="B130" s="8" t="s">
        <v>124</v>
      </c>
      <c r="C130" s="9">
        <v>7</v>
      </c>
      <c r="D130" s="8"/>
    </row>
    <row r="131" ht="27" customHeight="1" spans="1:4">
      <c r="A131" s="13"/>
      <c r="B131" s="8" t="s">
        <v>125</v>
      </c>
      <c r="C131" s="9">
        <v>20</v>
      </c>
      <c r="D131" s="8"/>
    </row>
    <row r="132" s="2" customFormat="1" ht="27" customHeight="1" spans="1:4">
      <c r="A132" s="6" t="s">
        <v>126</v>
      </c>
      <c r="B132" s="6" t="s">
        <v>127</v>
      </c>
      <c r="C132" s="7">
        <f>C133+C136</f>
        <v>671</v>
      </c>
      <c r="D132" s="6"/>
    </row>
    <row r="133" s="2" customFormat="1" ht="27" customHeight="1" spans="1:4">
      <c r="A133" s="6"/>
      <c r="B133" s="6" t="s">
        <v>9</v>
      </c>
      <c r="C133" s="7">
        <f>SUM(C134:C135)</f>
        <v>23</v>
      </c>
      <c r="D133" s="6"/>
    </row>
    <row r="134" ht="27" customHeight="1" spans="1:4">
      <c r="A134" s="8"/>
      <c r="B134" s="8" t="s">
        <v>20</v>
      </c>
      <c r="C134" s="9">
        <v>15</v>
      </c>
      <c r="D134" s="8" t="s">
        <v>128</v>
      </c>
    </row>
    <row r="135" ht="27" customHeight="1" spans="1:4">
      <c r="A135" s="8"/>
      <c r="B135" s="8" t="s">
        <v>129</v>
      </c>
      <c r="C135" s="9">
        <v>8</v>
      </c>
      <c r="D135" s="8"/>
    </row>
    <row r="136" s="2" customFormat="1" ht="27" customHeight="1" spans="1:4">
      <c r="A136" s="6"/>
      <c r="B136" s="6" t="s">
        <v>15</v>
      </c>
      <c r="C136" s="7">
        <f>SUM(C137:C140)</f>
        <v>648</v>
      </c>
      <c r="D136" s="6"/>
    </row>
    <row r="137" ht="27" customHeight="1" spans="1:4">
      <c r="A137" s="8"/>
      <c r="B137" s="8" t="s">
        <v>130</v>
      </c>
      <c r="C137" s="9">
        <v>45</v>
      </c>
      <c r="D137" s="8"/>
    </row>
    <row r="138" ht="27" customHeight="1" spans="1:4">
      <c r="A138" s="8"/>
      <c r="B138" s="8" t="s">
        <v>131</v>
      </c>
      <c r="C138" s="9">
        <v>9</v>
      </c>
      <c r="D138" s="8"/>
    </row>
    <row r="139" ht="27" customHeight="1" spans="1:4">
      <c r="A139" s="8"/>
      <c r="B139" s="8" t="s">
        <v>132</v>
      </c>
      <c r="C139" s="9">
        <v>37</v>
      </c>
      <c r="D139" s="8"/>
    </row>
    <row r="140" ht="27" customHeight="1" spans="1:4">
      <c r="A140" s="8"/>
      <c r="B140" s="8" t="s">
        <v>133</v>
      </c>
      <c r="C140" s="9">
        <v>557</v>
      </c>
      <c r="D140" s="8"/>
    </row>
    <row r="141" s="2" customFormat="1" ht="27" customHeight="1" spans="1:4">
      <c r="A141" s="10" t="s">
        <v>134</v>
      </c>
      <c r="B141" s="6" t="s">
        <v>135</v>
      </c>
      <c r="C141" s="7">
        <f>C142+C144</f>
        <v>940</v>
      </c>
      <c r="D141" s="6"/>
    </row>
    <row r="142" s="2" customFormat="1" ht="27" customHeight="1" spans="1:4">
      <c r="A142" s="11"/>
      <c r="B142" s="6" t="s">
        <v>9</v>
      </c>
      <c r="C142" s="7">
        <f>C143</f>
        <v>21</v>
      </c>
      <c r="D142" s="6"/>
    </row>
    <row r="143" ht="27" customHeight="1" spans="1:4">
      <c r="A143" s="12"/>
      <c r="B143" s="8" t="s">
        <v>136</v>
      </c>
      <c r="C143" s="9">
        <v>21</v>
      </c>
      <c r="D143" s="8"/>
    </row>
    <row r="144" s="2" customFormat="1" ht="27" customHeight="1" spans="1:4">
      <c r="A144" s="11"/>
      <c r="B144" s="6" t="s">
        <v>15</v>
      </c>
      <c r="C144" s="7">
        <f>SUM(C145:C156)</f>
        <v>919</v>
      </c>
      <c r="D144" s="6"/>
    </row>
    <row r="145" ht="27" customHeight="1" spans="1:4">
      <c r="A145" s="12"/>
      <c r="B145" s="8" t="s">
        <v>137</v>
      </c>
      <c r="C145" s="9">
        <v>630</v>
      </c>
      <c r="D145" s="8"/>
    </row>
    <row r="146" ht="27" customHeight="1" spans="1:4">
      <c r="A146" s="12"/>
      <c r="B146" s="8" t="s">
        <v>138</v>
      </c>
      <c r="C146" s="9">
        <v>25</v>
      </c>
      <c r="D146" s="8"/>
    </row>
    <row r="147" ht="27" customHeight="1" spans="1:4">
      <c r="A147" s="12"/>
      <c r="B147" s="8" t="s">
        <v>139</v>
      </c>
      <c r="C147" s="9">
        <v>44</v>
      </c>
      <c r="D147" s="8"/>
    </row>
    <row r="148" ht="27" customHeight="1" spans="1:4">
      <c r="A148" s="12"/>
      <c r="B148" s="8" t="s">
        <v>140</v>
      </c>
      <c r="C148" s="9">
        <v>46</v>
      </c>
      <c r="D148" s="8"/>
    </row>
    <row r="149" ht="27" customHeight="1" spans="1:4">
      <c r="A149" s="12"/>
      <c r="B149" s="8" t="s">
        <v>141</v>
      </c>
      <c r="C149" s="9">
        <v>25</v>
      </c>
      <c r="D149" s="8"/>
    </row>
    <row r="150" ht="27" customHeight="1" spans="1:4">
      <c r="A150" s="12"/>
      <c r="B150" s="8" t="s">
        <v>142</v>
      </c>
      <c r="C150" s="9">
        <v>33</v>
      </c>
      <c r="D150" s="8"/>
    </row>
    <row r="151" ht="27" customHeight="1" spans="1:4">
      <c r="A151" s="12"/>
      <c r="B151" s="8" t="s">
        <v>143</v>
      </c>
      <c r="C151" s="9">
        <v>16</v>
      </c>
      <c r="D151" s="8"/>
    </row>
    <row r="152" ht="27" customHeight="1" spans="1:4">
      <c r="A152" s="12"/>
      <c r="B152" s="8" t="s">
        <v>144</v>
      </c>
      <c r="C152" s="9">
        <v>24</v>
      </c>
      <c r="D152" s="8"/>
    </row>
    <row r="153" ht="27" customHeight="1" spans="1:4">
      <c r="A153" s="12"/>
      <c r="B153" s="8" t="s">
        <v>145</v>
      </c>
      <c r="C153" s="9">
        <v>1</v>
      </c>
      <c r="D153" s="8"/>
    </row>
    <row r="154" ht="27" customHeight="1" spans="1:4">
      <c r="A154" s="12"/>
      <c r="B154" s="8" t="s">
        <v>146</v>
      </c>
      <c r="C154" s="9">
        <v>25</v>
      </c>
      <c r="D154" s="8"/>
    </row>
    <row r="155" ht="27" customHeight="1" spans="1:4">
      <c r="A155" s="12"/>
      <c r="B155" s="8" t="s">
        <v>147</v>
      </c>
      <c r="C155" s="9">
        <v>20</v>
      </c>
      <c r="D155" s="8"/>
    </row>
    <row r="156" ht="27" customHeight="1" spans="1:4">
      <c r="A156" s="13"/>
      <c r="B156" s="8" t="s">
        <v>148</v>
      </c>
      <c r="C156" s="9">
        <v>30</v>
      </c>
      <c r="D156" s="8"/>
    </row>
    <row r="157" s="2" customFormat="1" ht="32" customHeight="1" spans="1:4">
      <c r="A157" s="6" t="s">
        <v>149</v>
      </c>
      <c r="B157" s="6" t="s">
        <v>150</v>
      </c>
      <c r="C157" s="7">
        <v>566</v>
      </c>
      <c r="D157" s="14"/>
    </row>
  </sheetData>
  <mergeCells count="15">
    <mergeCell ref="A2:D2"/>
    <mergeCell ref="A4:B4"/>
    <mergeCell ref="A5:A14"/>
    <mergeCell ref="A15:A27"/>
    <mergeCell ref="A28:A34"/>
    <mergeCell ref="A35:A48"/>
    <mergeCell ref="A49:A63"/>
    <mergeCell ref="A64:A76"/>
    <mergeCell ref="A77:A88"/>
    <mergeCell ref="A89:A95"/>
    <mergeCell ref="A96:A102"/>
    <mergeCell ref="A103:A117"/>
    <mergeCell ref="A118:A131"/>
    <mergeCell ref="A132:A140"/>
    <mergeCell ref="A141:A156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  <rowBreaks count="3" manualBreakCount="3">
    <brk id="34" max="16383" man="1"/>
    <brk id="63" max="16383" man="1"/>
    <brk id="95" max="16383" man="1"/>
  </rowBreaks>
  <ignoredErrors>
    <ignoredError sqref="C1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2018-11-17T15:00:00Z</dcterms:created>
  <cp:lastPrinted>2018-11-28T08:55:00Z</cp:lastPrinted>
  <dcterms:modified xsi:type="dcterms:W3CDTF">2023-05-29T09:05:17Z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0E505AB0E98BB82E4DFA7364BEE46DA4</vt:lpwstr>
  </property>
</Properties>
</file>