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附件" sheetId="1" r:id="rId1"/>
  </sheets>
  <definedNames>
    <definedName name="_xlnm._FilterDatabase" localSheetId="0" hidden="1">附件!$A$4:$B$21</definedName>
    <definedName name="_xlnm.Print_Titles" localSheetId="0">附件!$1:$4</definedName>
  </definedNames>
  <calcPr calcId="144525"/>
</workbook>
</file>

<file path=xl/sharedStrings.xml><?xml version="1.0" encoding="utf-8"?>
<sst xmlns="http://schemas.openxmlformats.org/spreadsheetml/2006/main" count="151" uniqueCount="77">
  <si>
    <t>附件6</t>
  </si>
  <si>
    <t>2024年省级古树名木资金安排明细表</t>
  </si>
  <si>
    <t>市州</t>
  </si>
  <si>
    <t>县市区/单位</t>
  </si>
  <si>
    <t>金额
（万元）</t>
  </si>
  <si>
    <t>功能科
目编码</t>
  </si>
  <si>
    <t>政府经济
科目编码</t>
  </si>
  <si>
    <t>部门经济
科目编码</t>
  </si>
  <si>
    <t>摘要/备注</t>
  </si>
  <si>
    <t>合计</t>
  </si>
  <si>
    <t>一、市州小计</t>
  </si>
  <si>
    <t>长沙市</t>
  </si>
  <si>
    <t>长沙市小计</t>
  </si>
  <si>
    <t>宁乡市</t>
  </si>
  <si>
    <t>2130299其他林业和草原支出</t>
  </si>
  <si>
    <t>502机关商品和服务支出</t>
  </si>
  <si>
    <t>抢救复壮6株古树名木</t>
  </si>
  <si>
    <t>株洲市</t>
  </si>
  <si>
    <t>株洲市小计</t>
  </si>
  <si>
    <t>醴陵市</t>
  </si>
  <si>
    <t>抢救复壮9株古树名木</t>
  </si>
  <si>
    <t>衡阳市</t>
  </si>
  <si>
    <t>衡阳市小计</t>
  </si>
  <si>
    <t>祁东县</t>
  </si>
  <si>
    <t>抢救复壮8株古树名木</t>
  </si>
  <si>
    <t>常宁市</t>
  </si>
  <si>
    <t>抢救复壮10株古树名木</t>
  </si>
  <si>
    <t>邵阳市</t>
  </si>
  <si>
    <t>邵阳市小计</t>
  </si>
  <si>
    <t>邵阳市本级</t>
  </si>
  <si>
    <t>邵阳市古树名木调查监测</t>
  </si>
  <si>
    <t>武冈市</t>
  </si>
  <si>
    <t>绥宁县</t>
  </si>
  <si>
    <t>新宁县</t>
  </si>
  <si>
    <t>岳阳市</t>
  </si>
  <si>
    <t>岳阳市小计</t>
  </si>
  <si>
    <t>汨罗市</t>
  </si>
  <si>
    <t>岳阳县</t>
  </si>
  <si>
    <t>常德市</t>
  </si>
  <si>
    <t>常德市小计</t>
  </si>
  <si>
    <t>鼎城区</t>
  </si>
  <si>
    <t>澧县</t>
  </si>
  <si>
    <t>张家界市</t>
  </si>
  <si>
    <t>张家界市小计</t>
  </si>
  <si>
    <t>永定区</t>
  </si>
  <si>
    <t>桑植县</t>
  </si>
  <si>
    <t>益阳市</t>
  </si>
  <si>
    <t>益阳市小计</t>
  </si>
  <si>
    <t>安化县</t>
  </si>
  <si>
    <t>沅江市</t>
  </si>
  <si>
    <t>郴州市</t>
  </si>
  <si>
    <t>郴州市小计</t>
  </si>
  <si>
    <t>永兴县</t>
  </si>
  <si>
    <t>资兴市</t>
  </si>
  <si>
    <t>宜章县</t>
  </si>
  <si>
    <t>临武县</t>
  </si>
  <si>
    <t>永州市</t>
  </si>
  <si>
    <t>永州市小计</t>
  </si>
  <si>
    <t>零陵区</t>
  </si>
  <si>
    <t>抢救复壮11株古树名木</t>
  </si>
  <si>
    <t>东安县</t>
  </si>
  <si>
    <t>道县</t>
  </si>
  <si>
    <t>蓝山县</t>
  </si>
  <si>
    <t>怀化市</t>
  </si>
  <si>
    <t>怀化市小计</t>
  </si>
  <si>
    <t>洪江市</t>
  </si>
  <si>
    <t>沅陵县</t>
  </si>
  <si>
    <t>娄底市</t>
  </si>
  <si>
    <t>娄底市小计</t>
  </si>
  <si>
    <t>新化县</t>
  </si>
  <si>
    <t>二、省直小计</t>
  </si>
  <si>
    <t>湖南省教育厅</t>
  </si>
  <si>
    <t>湖南省教育厅小计</t>
  </si>
  <si>
    <t>中南林业科技大学</t>
  </si>
  <si>
    <t>50502商品和服务支出</t>
  </si>
  <si>
    <t>30299其他商品和服务支出</t>
  </si>
  <si>
    <t>重要濒危衰弱古树名木进行现场会诊15万元； 古树名木抢救方案实地指导及审核15万元；古树名木保护项目验收15万元；向市州、县（市、区）古树名木主管部门提供实地解决古树名木相关保护、抢救、复壮等技术咨询服务15万元；古树名木科普宣传5.48万元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</si>
</sst>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00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1"/>
      <name val="宋体"/>
      <charset val="134"/>
      <scheme val="minor"/>
    </font>
    <font>
      <b/>
      <sz val="11"/>
      <name val="Times New Roman"/>
      <charset val="134"/>
    </font>
    <font>
      <sz val="11"/>
      <name val="宋体"/>
      <charset val="134"/>
    </font>
    <font>
      <b/>
      <sz val="16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0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9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5" borderId="5" applyNumberFormat="false" applyAlignment="false" applyProtection="false">
      <alignment vertical="center"/>
    </xf>
    <xf numFmtId="0" fontId="22" fillId="20" borderId="10" applyNumberFormat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9" fillId="0" borderId="0">
      <alignment vertical="center"/>
    </xf>
    <xf numFmtId="0" fontId="21" fillId="0" borderId="9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28" fillId="5" borderId="4" applyNumberFormat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5" fillId="29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4" applyNumberFormat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177" fontId="4" fillId="0" borderId="0" xfId="0" applyNumberFormat="true" applyFont="true" applyFill="true" applyBorder="true" applyAlignment="true">
      <alignment horizontal="left" vertical="center" wrapText="true"/>
    </xf>
    <xf numFmtId="0" fontId="5" fillId="0" borderId="0" xfId="0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177" fontId="2" fillId="0" borderId="1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177" fontId="2" fillId="0" borderId="2" xfId="0" applyNumberFormat="true" applyFont="true" applyFill="true" applyBorder="true" applyAlignment="true">
      <alignment horizontal="center" vertical="center" wrapText="true"/>
    </xf>
    <xf numFmtId="177" fontId="6" fillId="0" borderId="3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2" fillId="0" borderId="3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2" fillId="0" borderId="1" xfId="0" applyFont="true" applyFill="true" applyBorder="true" applyAlignment="true">
      <alignment horizontal="left" vertical="center" wrapText="true"/>
    </xf>
  </cellXfs>
  <cellStyles count="53">
    <cellStyle name="常规" xfId="0" builtinId="0"/>
    <cellStyle name="常规_怀化市2020年度林业贷款贴息汇总表(1)" xfId="1"/>
    <cellStyle name="常规_2020年度郴州市林业贴息汇总表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常规_永州市2020年度林业贷款贴息汇总表(报省局)" xfId="17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常规_2017年贴息下达分市州表（未整合）" xfId="50"/>
    <cellStyle name="强调文字颜色 4" xfId="51" builtinId="41"/>
    <cellStyle name="20% - 强调文字颜色 4" xfId="52" builtinId="42"/>
  </cellStyles>
  <tableStyles count="0" defaultTableStyle="TableStyleMedium2"/>
  <colors>
    <mruColors>
      <color rgb="00FF99CC"/>
      <color rgb="00CCFFCC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7"/>
  <sheetViews>
    <sheetView tabSelected="1" topLeftCell="A32" workbookViewId="0">
      <selection activeCell="B32" sqref="B32"/>
    </sheetView>
  </sheetViews>
  <sheetFormatPr defaultColWidth="9" defaultRowHeight="21" outlineLevelCol="6"/>
  <cols>
    <col min="1" max="1" width="9.25" style="3" customWidth="true"/>
    <col min="2" max="2" width="21.375" style="1" customWidth="true"/>
    <col min="3" max="3" width="12" style="1" customWidth="true"/>
    <col min="4" max="6" width="17.375" style="1" customWidth="true"/>
    <col min="7" max="7" width="24.875" style="1" customWidth="true"/>
    <col min="8" max="16384" width="9" style="1"/>
  </cols>
  <sheetData>
    <row r="1" s="1" customFormat="true" ht="20" customHeight="true" spans="1:1">
      <c r="A1" s="4" t="s">
        <v>0</v>
      </c>
    </row>
    <row r="2" s="1" customFormat="true" ht="31" customHeight="true" spans="1:7">
      <c r="A2" s="5" t="s">
        <v>1</v>
      </c>
      <c r="B2" s="5"/>
      <c r="C2" s="5"/>
      <c r="D2" s="5"/>
      <c r="E2" s="5"/>
      <c r="F2" s="5"/>
      <c r="G2" s="5"/>
    </row>
    <row r="3" s="2" customFormat="true" ht="27" spans="1:7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1" customFormat="true" ht="25" customHeight="true" spans="1:7">
      <c r="A4" s="8" t="s">
        <v>9</v>
      </c>
      <c r="B4" s="9"/>
      <c r="C4" s="10">
        <f>C5+C45</f>
        <v>873.48</v>
      </c>
      <c r="D4" s="11"/>
      <c r="E4" s="16"/>
      <c r="F4" s="16"/>
      <c r="G4" s="16"/>
    </row>
    <row r="5" s="1" customFormat="true" ht="25" customHeight="true" spans="1:7">
      <c r="A5" s="12" t="s">
        <v>10</v>
      </c>
      <c r="B5" s="13"/>
      <c r="C5" s="10">
        <f>C6+C8+C10+C13+C18+C21+C24+C27+C30+C35+C40+C43</f>
        <v>808</v>
      </c>
      <c r="D5" s="11"/>
      <c r="E5" s="16"/>
      <c r="F5" s="16"/>
      <c r="G5" s="16"/>
    </row>
    <row r="6" s="3" customFormat="true" ht="25" customHeight="true" spans="1:7">
      <c r="A6" s="6" t="s">
        <v>11</v>
      </c>
      <c r="B6" s="14" t="s">
        <v>12</v>
      </c>
      <c r="C6" s="10">
        <f>C7</f>
        <v>21</v>
      </c>
      <c r="D6" s="15"/>
      <c r="E6" s="6"/>
      <c r="F6" s="6"/>
      <c r="G6" s="6"/>
    </row>
    <row r="7" s="1" customFormat="true" ht="27" spans="1:7">
      <c r="A7" s="6"/>
      <c r="B7" s="16" t="s">
        <v>13</v>
      </c>
      <c r="C7" s="17">
        <v>21</v>
      </c>
      <c r="D7" s="18" t="s">
        <v>14</v>
      </c>
      <c r="E7" s="18" t="s">
        <v>15</v>
      </c>
      <c r="F7" s="18"/>
      <c r="G7" s="25" t="s">
        <v>16</v>
      </c>
    </row>
    <row r="8" s="3" customFormat="true" ht="25" customHeight="true" spans="1:7">
      <c r="A8" s="6" t="s">
        <v>17</v>
      </c>
      <c r="B8" s="6" t="s">
        <v>18</v>
      </c>
      <c r="C8" s="19">
        <f>C9</f>
        <v>30</v>
      </c>
      <c r="D8" s="15"/>
      <c r="E8" s="6"/>
      <c r="F8" s="6"/>
      <c r="G8" s="26"/>
    </row>
    <row r="9" s="1" customFormat="true" ht="27" spans="1:7">
      <c r="A9" s="6"/>
      <c r="B9" s="16" t="s">
        <v>19</v>
      </c>
      <c r="C9" s="17">
        <v>30</v>
      </c>
      <c r="D9" s="18" t="s">
        <v>14</v>
      </c>
      <c r="E9" s="18" t="s">
        <v>15</v>
      </c>
      <c r="F9" s="18"/>
      <c r="G9" s="25" t="s">
        <v>20</v>
      </c>
    </row>
    <row r="10" s="3" customFormat="true" ht="25" customHeight="true" spans="1:7">
      <c r="A10" s="6" t="s">
        <v>21</v>
      </c>
      <c r="B10" s="14" t="s">
        <v>22</v>
      </c>
      <c r="C10" s="19">
        <f>C11+C12</f>
        <v>59</v>
      </c>
      <c r="D10" s="15"/>
      <c r="E10" s="6"/>
      <c r="F10" s="6"/>
      <c r="G10" s="26"/>
    </row>
    <row r="11" s="3" customFormat="true" ht="27" spans="1:7">
      <c r="A11" s="6"/>
      <c r="B11" s="16" t="s">
        <v>23</v>
      </c>
      <c r="C11" s="17">
        <v>24</v>
      </c>
      <c r="D11" s="18" t="s">
        <v>14</v>
      </c>
      <c r="E11" s="18" t="s">
        <v>15</v>
      </c>
      <c r="F11" s="6"/>
      <c r="G11" s="25" t="s">
        <v>24</v>
      </c>
    </row>
    <row r="12" s="1" customFormat="true" ht="27" spans="1:7">
      <c r="A12" s="6"/>
      <c r="B12" s="16" t="s">
        <v>25</v>
      </c>
      <c r="C12" s="17">
        <v>35</v>
      </c>
      <c r="D12" s="18" t="s">
        <v>14</v>
      </c>
      <c r="E12" s="18" t="s">
        <v>15</v>
      </c>
      <c r="F12" s="18"/>
      <c r="G12" s="25" t="s">
        <v>26</v>
      </c>
    </row>
    <row r="13" s="3" customFormat="true" ht="25" customHeight="true" spans="1:7">
      <c r="A13" s="6" t="s">
        <v>27</v>
      </c>
      <c r="B13" s="14" t="s">
        <v>28</v>
      </c>
      <c r="C13" s="19">
        <f>C14+C15+C16+C17</f>
        <v>128</v>
      </c>
      <c r="D13" s="15"/>
      <c r="E13" s="6"/>
      <c r="F13" s="6"/>
      <c r="G13" s="26"/>
    </row>
    <row r="14" s="3" customFormat="true" ht="27" spans="1:7">
      <c r="A14" s="6"/>
      <c r="B14" s="16" t="s">
        <v>29</v>
      </c>
      <c r="C14" s="17">
        <v>23</v>
      </c>
      <c r="D14" s="18" t="s">
        <v>14</v>
      </c>
      <c r="E14" s="18" t="s">
        <v>15</v>
      </c>
      <c r="F14" s="6"/>
      <c r="G14" s="25" t="s">
        <v>30</v>
      </c>
    </row>
    <row r="15" s="1" customFormat="true" ht="27" spans="1:7">
      <c r="A15" s="6"/>
      <c r="B15" s="16" t="s">
        <v>31</v>
      </c>
      <c r="C15" s="17">
        <v>35</v>
      </c>
      <c r="D15" s="18" t="s">
        <v>14</v>
      </c>
      <c r="E15" s="18" t="s">
        <v>15</v>
      </c>
      <c r="F15" s="18"/>
      <c r="G15" s="25" t="s">
        <v>26</v>
      </c>
    </row>
    <row r="16" s="1" customFormat="true" ht="27" spans="1:7">
      <c r="A16" s="6"/>
      <c r="B16" s="16" t="s">
        <v>32</v>
      </c>
      <c r="C16" s="17">
        <v>35</v>
      </c>
      <c r="D16" s="18" t="s">
        <v>14</v>
      </c>
      <c r="E16" s="18" t="s">
        <v>15</v>
      </c>
      <c r="F16" s="18"/>
      <c r="G16" s="25" t="s">
        <v>26</v>
      </c>
    </row>
    <row r="17" s="1" customFormat="true" ht="27" spans="1:7">
      <c r="A17" s="6"/>
      <c r="B17" s="16" t="s">
        <v>33</v>
      </c>
      <c r="C17" s="17">
        <v>35</v>
      </c>
      <c r="D17" s="18" t="s">
        <v>14</v>
      </c>
      <c r="E17" s="18" t="s">
        <v>15</v>
      </c>
      <c r="F17" s="18"/>
      <c r="G17" s="25" t="s">
        <v>26</v>
      </c>
    </row>
    <row r="18" s="3" customFormat="true" ht="25" customHeight="true" spans="1:7">
      <c r="A18" s="6" t="s">
        <v>34</v>
      </c>
      <c r="B18" s="14" t="s">
        <v>35</v>
      </c>
      <c r="C18" s="19">
        <f>C19+C20</f>
        <v>45</v>
      </c>
      <c r="D18" s="15"/>
      <c r="E18" s="6"/>
      <c r="F18" s="6"/>
      <c r="G18" s="26"/>
    </row>
    <row r="19" s="3" customFormat="true" ht="27" spans="1:7">
      <c r="A19" s="6"/>
      <c r="B19" s="16" t="s">
        <v>36</v>
      </c>
      <c r="C19" s="17">
        <v>10</v>
      </c>
      <c r="D19" s="18" t="s">
        <v>14</v>
      </c>
      <c r="E19" s="18" t="s">
        <v>15</v>
      </c>
      <c r="F19" s="6"/>
      <c r="G19" s="25" t="s">
        <v>16</v>
      </c>
    </row>
    <row r="20" s="1" customFormat="true" ht="27" spans="1:7">
      <c r="A20" s="6"/>
      <c r="B20" s="16" t="s">
        <v>37</v>
      </c>
      <c r="C20" s="17">
        <v>35</v>
      </c>
      <c r="D20" s="18" t="s">
        <v>14</v>
      </c>
      <c r="E20" s="18" t="s">
        <v>15</v>
      </c>
      <c r="F20" s="18"/>
      <c r="G20" s="25" t="s">
        <v>26</v>
      </c>
    </row>
    <row r="21" s="3" customFormat="true" ht="25" customHeight="true" spans="1:7">
      <c r="A21" s="6" t="s">
        <v>38</v>
      </c>
      <c r="B21" s="14" t="s">
        <v>39</v>
      </c>
      <c r="C21" s="19">
        <f>C22+C23</f>
        <v>65</v>
      </c>
      <c r="D21" s="15"/>
      <c r="E21" s="6"/>
      <c r="F21" s="6"/>
      <c r="G21" s="25"/>
    </row>
    <row r="22" s="3" customFormat="true" ht="27" spans="1:7">
      <c r="A22" s="6"/>
      <c r="B22" s="16" t="s">
        <v>40</v>
      </c>
      <c r="C22" s="17">
        <v>35</v>
      </c>
      <c r="D22" s="18" t="s">
        <v>14</v>
      </c>
      <c r="E22" s="18" t="s">
        <v>15</v>
      </c>
      <c r="F22" s="6"/>
      <c r="G22" s="25" t="s">
        <v>26</v>
      </c>
    </row>
    <row r="23" s="1" customFormat="true" ht="27" spans="1:7">
      <c r="A23" s="6"/>
      <c r="B23" s="16" t="s">
        <v>41</v>
      </c>
      <c r="C23" s="17">
        <v>30</v>
      </c>
      <c r="D23" s="18" t="s">
        <v>14</v>
      </c>
      <c r="E23" s="18" t="s">
        <v>15</v>
      </c>
      <c r="F23" s="18"/>
      <c r="G23" s="25" t="s">
        <v>20</v>
      </c>
    </row>
    <row r="24" s="3" customFormat="true" ht="25" customHeight="true" spans="1:7">
      <c r="A24" s="6" t="s">
        <v>42</v>
      </c>
      <c r="B24" s="14" t="s">
        <v>43</v>
      </c>
      <c r="C24" s="19">
        <f>C25+C26</f>
        <v>65</v>
      </c>
      <c r="D24" s="15"/>
      <c r="E24" s="6"/>
      <c r="F24" s="6"/>
      <c r="G24" s="26"/>
    </row>
    <row r="25" s="3" customFormat="true" ht="27" spans="1:7">
      <c r="A25" s="6"/>
      <c r="B25" s="11" t="s">
        <v>44</v>
      </c>
      <c r="C25" s="17">
        <v>30</v>
      </c>
      <c r="D25" s="18" t="s">
        <v>14</v>
      </c>
      <c r="E25" s="18" t="s">
        <v>15</v>
      </c>
      <c r="F25" s="6"/>
      <c r="G25" s="25" t="s">
        <v>20</v>
      </c>
    </row>
    <row r="26" s="1" customFormat="true" ht="27" spans="1:7">
      <c r="A26" s="6"/>
      <c r="B26" s="11" t="s">
        <v>45</v>
      </c>
      <c r="C26" s="17">
        <v>35</v>
      </c>
      <c r="D26" s="18" t="s">
        <v>14</v>
      </c>
      <c r="E26" s="18" t="s">
        <v>15</v>
      </c>
      <c r="F26" s="18"/>
      <c r="G26" s="25" t="s">
        <v>26</v>
      </c>
    </row>
    <row r="27" s="3" customFormat="true" ht="25" customHeight="true" spans="1:7">
      <c r="A27" s="6" t="s">
        <v>46</v>
      </c>
      <c r="B27" s="14" t="s">
        <v>47</v>
      </c>
      <c r="C27" s="19">
        <f>C28+C29</f>
        <v>40</v>
      </c>
      <c r="D27" s="15"/>
      <c r="E27" s="6"/>
      <c r="F27" s="6"/>
      <c r="G27" s="26"/>
    </row>
    <row r="28" s="3" customFormat="true" ht="27" spans="1:7">
      <c r="A28" s="6"/>
      <c r="B28" s="20" t="s">
        <v>48</v>
      </c>
      <c r="C28" s="17">
        <v>20</v>
      </c>
      <c r="D28" s="18" t="s">
        <v>14</v>
      </c>
      <c r="E28" s="18" t="s">
        <v>15</v>
      </c>
      <c r="F28" s="6"/>
      <c r="G28" s="25" t="s">
        <v>16</v>
      </c>
    </row>
    <row r="29" s="1" customFormat="true" ht="27" spans="1:7">
      <c r="A29" s="6"/>
      <c r="B29" s="16" t="s">
        <v>49</v>
      </c>
      <c r="C29" s="17">
        <v>20</v>
      </c>
      <c r="D29" s="18" t="s">
        <v>14</v>
      </c>
      <c r="E29" s="18" t="s">
        <v>15</v>
      </c>
      <c r="F29" s="18"/>
      <c r="G29" s="25" t="s">
        <v>16</v>
      </c>
    </row>
    <row r="30" s="3" customFormat="true" ht="25" customHeight="true" spans="1:7">
      <c r="A30" s="6" t="s">
        <v>50</v>
      </c>
      <c r="B30" s="14" t="s">
        <v>51</v>
      </c>
      <c r="C30" s="19">
        <f>C31+C32+C33+C34</f>
        <v>120</v>
      </c>
      <c r="D30" s="15"/>
      <c r="E30" s="6"/>
      <c r="F30" s="6"/>
      <c r="G30" s="26"/>
    </row>
    <row r="31" s="3" customFormat="true" ht="27" spans="1:7">
      <c r="A31" s="6"/>
      <c r="B31" s="20" t="s">
        <v>52</v>
      </c>
      <c r="C31" s="17">
        <v>30</v>
      </c>
      <c r="D31" s="18" t="s">
        <v>14</v>
      </c>
      <c r="E31" s="18" t="s">
        <v>15</v>
      </c>
      <c r="F31" s="6"/>
      <c r="G31" s="25" t="s">
        <v>20</v>
      </c>
    </row>
    <row r="32" s="3" customFormat="true" ht="27" spans="1:7">
      <c r="A32" s="6"/>
      <c r="B32" s="20" t="s">
        <v>53</v>
      </c>
      <c r="C32" s="17">
        <v>30</v>
      </c>
      <c r="D32" s="18" t="s">
        <v>14</v>
      </c>
      <c r="E32" s="18" t="s">
        <v>15</v>
      </c>
      <c r="F32" s="6"/>
      <c r="G32" s="25" t="s">
        <v>20</v>
      </c>
    </row>
    <row r="33" s="1" customFormat="true" ht="27" spans="1:7">
      <c r="A33" s="6"/>
      <c r="B33" s="16" t="s">
        <v>54</v>
      </c>
      <c r="C33" s="17">
        <v>30</v>
      </c>
      <c r="D33" s="18" t="s">
        <v>14</v>
      </c>
      <c r="E33" s="18" t="s">
        <v>15</v>
      </c>
      <c r="F33" s="18"/>
      <c r="G33" s="25" t="s">
        <v>20</v>
      </c>
    </row>
    <row r="34" s="1" customFormat="true" ht="27" spans="1:7">
      <c r="A34" s="6"/>
      <c r="B34" s="16" t="s">
        <v>55</v>
      </c>
      <c r="C34" s="17">
        <v>30</v>
      </c>
      <c r="D34" s="18" t="s">
        <v>14</v>
      </c>
      <c r="E34" s="18" t="s">
        <v>15</v>
      </c>
      <c r="F34" s="18"/>
      <c r="G34" s="25" t="s">
        <v>20</v>
      </c>
    </row>
    <row r="35" s="3" customFormat="true" ht="25" customHeight="true" spans="1:7">
      <c r="A35" s="6" t="s">
        <v>56</v>
      </c>
      <c r="B35" s="14" t="s">
        <v>57</v>
      </c>
      <c r="C35" s="19">
        <f>C36+C37+C38+C39</f>
        <v>130</v>
      </c>
      <c r="D35" s="15"/>
      <c r="E35" s="6"/>
      <c r="F35" s="6"/>
      <c r="G35" s="26"/>
    </row>
    <row r="36" s="1" customFormat="true" ht="27" spans="1:7">
      <c r="A36" s="6"/>
      <c r="B36" s="16" t="s">
        <v>58</v>
      </c>
      <c r="C36" s="17">
        <v>40</v>
      </c>
      <c r="D36" s="18" t="s">
        <v>14</v>
      </c>
      <c r="E36" s="18" t="s">
        <v>15</v>
      </c>
      <c r="F36" s="18"/>
      <c r="G36" s="25" t="s">
        <v>59</v>
      </c>
    </row>
    <row r="37" s="1" customFormat="true" ht="27" spans="1:7">
      <c r="A37" s="6"/>
      <c r="B37" s="16" t="s">
        <v>60</v>
      </c>
      <c r="C37" s="17">
        <v>30</v>
      </c>
      <c r="D37" s="18" t="s">
        <v>14</v>
      </c>
      <c r="E37" s="18" t="s">
        <v>15</v>
      </c>
      <c r="F37" s="18"/>
      <c r="G37" s="25" t="s">
        <v>20</v>
      </c>
    </row>
    <row r="38" s="1" customFormat="true" ht="27" spans="1:7">
      <c r="A38" s="6"/>
      <c r="B38" s="16" t="s">
        <v>61</v>
      </c>
      <c r="C38" s="17">
        <v>30</v>
      </c>
      <c r="D38" s="18" t="s">
        <v>14</v>
      </c>
      <c r="E38" s="18" t="s">
        <v>15</v>
      </c>
      <c r="F38" s="18"/>
      <c r="G38" s="25" t="s">
        <v>20</v>
      </c>
    </row>
    <row r="39" s="1" customFormat="true" ht="27" spans="1:7">
      <c r="A39" s="6"/>
      <c r="B39" s="16" t="s">
        <v>62</v>
      </c>
      <c r="C39" s="17">
        <v>30</v>
      </c>
      <c r="D39" s="18" t="s">
        <v>14</v>
      </c>
      <c r="E39" s="18" t="s">
        <v>15</v>
      </c>
      <c r="F39" s="18"/>
      <c r="G39" s="25" t="s">
        <v>20</v>
      </c>
    </row>
    <row r="40" s="3" customFormat="true" ht="25" customHeight="true" spans="1:7">
      <c r="A40" s="6" t="s">
        <v>63</v>
      </c>
      <c r="B40" s="14" t="s">
        <v>64</v>
      </c>
      <c r="C40" s="19">
        <f>C41+C42</f>
        <v>70</v>
      </c>
      <c r="D40" s="15"/>
      <c r="E40" s="6"/>
      <c r="F40" s="6"/>
      <c r="G40" s="25"/>
    </row>
    <row r="41" s="1" customFormat="true" ht="27" spans="1:7">
      <c r="A41" s="6"/>
      <c r="B41" s="16" t="s">
        <v>65</v>
      </c>
      <c r="C41" s="17">
        <v>35</v>
      </c>
      <c r="D41" s="18" t="s">
        <v>14</v>
      </c>
      <c r="E41" s="18" t="s">
        <v>15</v>
      </c>
      <c r="F41" s="18"/>
      <c r="G41" s="25" t="s">
        <v>26</v>
      </c>
    </row>
    <row r="42" s="1" customFormat="true" ht="27" spans="1:7">
      <c r="A42" s="6"/>
      <c r="B42" s="16" t="s">
        <v>66</v>
      </c>
      <c r="C42" s="17">
        <v>35</v>
      </c>
      <c r="D42" s="18" t="s">
        <v>14</v>
      </c>
      <c r="E42" s="18" t="s">
        <v>15</v>
      </c>
      <c r="F42" s="18"/>
      <c r="G42" s="25" t="s">
        <v>26</v>
      </c>
    </row>
    <row r="43" s="3" customFormat="true" ht="25" customHeight="true" spans="1:7">
      <c r="A43" s="6" t="s">
        <v>67</v>
      </c>
      <c r="B43" s="14" t="s">
        <v>68</v>
      </c>
      <c r="C43" s="19">
        <f>C44</f>
        <v>35</v>
      </c>
      <c r="D43" s="15"/>
      <c r="E43" s="6"/>
      <c r="F43" s="6"/>
      <c r="G43" s="26"/>
    </row>
    <row r="44" s="1" customFormat="true" ht="27" spans="1:7">
      <c r="A44" s="6"/>
      <c r="B44" s="16" t="s">
        <v>69</v>
      </c>
      <c r="C44" s="17">
        <v>35</v>
      </c>
      <c r="D44" s="18" t="s">
        <v>14</v>
      </c>
      <c r="E44" s="18" t="s">
        <v>15</v>
      </c>
      <c r="F44" s="18"/>
      <c r="G44" s="25" t="s">
        <v>26</v>
      </c>
    </row>
    <row r="45" s="3" customFormat="true" ht="25" customHeight="true" spans="1:7">
      <c r="A45" s="8" t="s">
        <v>70</v>
      </c>
      <c r="B45" s="21"/>
      <c r="C45" s="19">
        <f>C46</f>
        <v>65.48</v>
      </c>
      <c r="D45" s="6"/>
      <c r="E45" s="6"/>
      <c r="F45" s="6"/>
      <c r="G45" s="26"/>
    </row>
    <row r="46" ht="25" customHeight="true" spans="1:7">
      <c r="A46" s="22" t="s">
        <v>71</v>
      </c>
      <c r="B46" s="22" t="s">
        <v>72</v>
      </c>
      <c r="C46" s="10">
        <f>C47</f>
        <v>65.48</v>
      </c>
      <c r="D46" s="16"/>
      <c r="E46" s="16"/>
      <c r="F46" s="16"/>
      <c r="G46" s="16"/>
    </row>
    <row r="47" ht="135" spans="1:7">
      <c r="A47" s="22"/>
      <c r="B47" s="23" t="s">
        <v>73</v>
      </c>
      <c r="C47" s="24">
        <v>65.48</v>
      </c>
      <c r="D47" s="18" t="s">
        <v>14</v>
      </c>
      <c r="E47" s="16" t="s">
        <v>74</v>
      </c>
      <c r="F47" s="16" t="s">
        <v>75</v>
      </c>
      <c r="G47" s="25" t="s">
        <v>76</v>
      </c>
    </row>
  </sheetData>
  <mergeCells count="17">
    <mergeCell ref="A2:G2"/>
    <mergeCell ref="A4:B4"/>
    <mergeCell ref="A5:B5"/>
    <mergeCell ref="A45:B45"/>
    <mergeCell ref="A6:A7"/>
    <mergeCell ref="A8:A9"/>
    <mergeCell ref="A10:A12"/>
    <mergeCell ref="A13:A17"/>
    <mergeCell ref="A18:A20"/>
    <mergeCell ref="A21:A23"/>
    <mergeCell ref="A24:A26"/>
    <mergeCell ref="A27:A29"/>
    <mergeCell ref="A30:A34"/>
    <mergeCell ref="A35:A39"/>
    <mergeCell ref="A40:A42"/>
    <mergeCell ref="A43:A44"/>
    <mergeCell ref="A46:A47"/>
  </mergeCells>
  <pageMargins left="0.629861111111111" right="0.472222222222222" top="0.0784722222222222" bottom="0.393055555555556" header="0.393055555555556" footer="0.298611111111111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2021-08-25T19:34:00Z</dcterms:created>
  <dcterms:modified xsi:type="dcterms:W3CDTF">2024-03-05T17:10:34Z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BECEA9C8A1344FDFA191E2B5613581D1</vt:lpwstr>
  </property>
</Properties>
</file>