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2" activeTab="2"/>
  </bookViews>
  <sheets>
    <sheet name="宏1" sheetId="1" state="veryHidden" r:id="rId1"/>
    <sheet name="Macro1" sheetId="2" state="veryHidden" r:id="rId2"/>
    <sheet name="项目资金表" sheetId="3" r:id="rId3"/>
  </sheets>
  <definedNames>
    <definedName name="_xlnm._FilterDatabase" localSheetId="2" hidden="1">项目资金表!$A$3:$E$4</definedName>
    <definedName name="_xlnm.Print_Titles" localSheetId="2">项目资金表!$2:$3</definedName>
  </definedNames>
  <calcPr calcId="144525"/>
</workbook>
</file>

<file path=xl/sharedStrings.xml><?xml version="1.0" encoding="utf-8"?>
<sst xmlns="http://schemas.openxmlformats.org/spreadsheetml/2006/main" count="94" uniqueCount="55">
  <si>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3</t>
    </r>
    <r>
      <rPr>
        <sz val="12"/>
        <rFont val="黑体"/>
        <charset val="134"/>
      </rPr>
      <t>：</t>
    </r>
  </si>
  <si>
    <r>
      <rPr>
        <b/>
        <sz val="22"/>
        <rFont val="方正小标宋_GBK"/>
        <charset val="134"/>
      </rPr>
      <t>真抓实干成效明显奖励资金安排表</t>
    </r>
  </si>
  <si>
    <r>
      <rPr>
        <b/>
        <sz val="12"/>
        <rFont val="黑体"/>
        <charset val="134"/>
      </rPr>
      <t>市州</t>
    </r>
    <r>
      <rPr>
        <b/>
        <sz val="12"/>
        <rFont val="Times New Roman"/>
        <charset val="134"/>
      </rPr>
      <t xml:space="preserve">
</t>
    </r>
  </si>
  <si>
    <r>
      <rPr>
        <b/>
        <sz val="12"/>
        <rFont val="黑体"/>
        <charset val="134"/>
      </rPr>
      <t>县市区</t>
    </r>
  </si>
  <si>
    <r>
      <rPr>
        <b/>
        <sz val="12"/>
        <rFont val="黑体"/>
        <charset val="134"/>
      </rPr>
      <t>项目承担单位</t>
    </r>
  </si>
  <si>
    <r>
      <rPr>
        <b/>
        <sz val="12"/>
        <rFont val="黑体"/>
        <charset val="134"/>
      </rPr>
      <t>项目名称</t>
    </r>
  </si>
  <si>
    <r>
      <rPr>
        <b/>
        <sz val="12"/>
        <rFont val="仿宋_GB2312"/>
        <charset val="134"/>
      </rPr>
      <t>金额（万元）</t>
    </r>
  </si>
  <si>
    <r>
      <rPr>
        <b/>
        <sz val="12"/>
        <color theme="1"/>
        <rFont val="黑体"/>
        <charset val="134"/>
      </rPr>
      <t>功能科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黑体"/>
        <charset val="134"/>
      </rPr>
      <t>目编码</t>
    </r>
  </si>
  <si>
    <r>
      <rPr>
        <b/>
        <sz val="12"/>
        <rFont val="黑体"/>
        <charset val="134"/>
      </rPr>
      <t>政府经济</t>
    </r>
    <r>
      <rPr>
        <b/>
        <sz val="12"/>
        <rFont val="Times New Roman"/>
        <charset val="134"/>
      </rPr>
      <t xml:space="preserve">
</t>
    </r>
    <r>
      <rPr>
        <b/>
        <sz val="12"/>
        <rFont val="黑体"/>
        <charset val="134"/>
      </rPr>
      <t>科目编码</t>
    </r>
  </si>
  <si>
    <r>
      <rPr>
        <b/>
        <sz val="12"/>
        <rFont val="仿宋_GB2312"/>
        <charset val="134"/>
      </rPr>
      <t>合计</t>
    </r>
  </si>
  <si>
    <r>
      <rPr>
        <b/>
        <sz val="12"/>
        <rFont val="仿宋_GB2312"/>
        <charset val="134"/>
      </rPr>
      <t>长沙市合计</t>
    </r>
  </si>
  <si>
    <r>
      <rPr>
        <sz val="12"/>
        <rFont val="仿宋_GB2312"/>
        <charset val="134"/>
      </rPr>
      <t>长沙市</t>
    </r>
  </si>
  <si>
    <r>
      <rPr>
        <sz val="12"/>
        <rFont val="仿宋_GB2312"/>
        <charset val="134"/>
      </rPr>
      <t>长沙市本级</t>
    </r>
  </si>
  <si>
    <r>
      <rPr>
        <sz val="12"/>
        <rFont val="仿宋_GB2312"/>
        <charset val="134"/>
      </rPr>
      <t>长沙市人民政府</t>
    </r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</si>
  <si>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年真抓实干奖励</t>
    </r>
  </si>
  <si>
    <r>
      <rPr>
        <sz val="12"/>
        <rFont val="Times New Roman"/>
        <charset val="134"/>
      </rPr>
      <t>2110399</t>
    </r>
    <r>
      <rPr>
        <sz val="12"/>
        <rFont val="仿宋_GB2312"/>
        <charset val="134"/>
      </rPr>
      <t>其他污染防治支出</t>
    </r>
  </si>
  <si>
    <r>
      <rPr>
        <sz val="12"/>
        <rFont val="Times New Roman"/>
        <charset val="134"/>
      </rPr>
      <t>503</t>
    </r>
    <r>
      <rPr>
        <sz val="12"/>
        <rFont val="仿宋_GB2312"/>
        <charset val="134"/>
      </rPr>
      <t>机关资本性支出（一）</t>
    </r>
  </si>
  <si>
    <r>
      <rPr>
        <sz val="12"/>
        <rFont val="仿宋_GB2312"/>
        <charset val="134"/>
      </rPr>
      <t>浏阳市</t>
    </r>
  </si>
  <si>
    <t>浏阳市人民政府</t>
  </si>
  <si>
    <r>
      <rPr>
        <sz val="12"/>
        <rFont val="仿宋_GB2312"/>
        <charset val="134"/>
      </rPr>
      <t>邵阳市</t>
    </r>
  </si>
  <si>
    <r>
      <rPr>
        <b/>
        <sz val="12"/>
        <rFont val="仿宋_GB2312"/>
        <charset val="134"/>
      </rPr>
      <t>邵阳市合计</t>
    </r>
  </si>
  <si>
    <r>
      <rPr>
        <sz val="12"/>
        <rFont val="仿宋_GB2312"/>
        <charset val="134"/>
      </rPr>
      <t>绥宁县</t>
    </r>
  </si>
  <si>
    <t>绥宁县人民政府</t>
  </si>
  <si>
    <r>
      <rPr>
        <sz val="12"/>
        <rFont val="仿宋_GB2312"/>
        <charset val="134"/>
      </rPr>
      <t>岳阳市</t>
    </r>
  </si>
  <si>
    <r>
      <rPr>
        <b/>
        <sz val="12"/>
        <rFont val="仿宋_GB2312"/>
        <charset val="134"/>
      </rPr>
      <t>岳阳市合计</t>
    </r>
  </si>
  <si>
    <r>
      <rPr>
        <sz val="12"/>
        <rFont val="仿宋_GB2312"/>
        <charset val="134"/>
      </rPr>
      <t>岳阳市本级</t>
    </r>
  </si>
  <si>
    <r>
      <rPr>
        <sz val="12"/>
        <rFont val="仿宋_GB2312"/>
        <charset val="134"/>
      </rPr>
      <t>岳阳市人民政府</t>
    </r>
  </si>
  <si>
    <r>
      <rPr>
        <sz val="12"/>
        <rFont val="仿宋_GB2312"/>
        <charset val="134"/>
      </rPr>
      <t>平江县</t>
    </r>
  </si>
  <si>
    <r>
      <rPr>
        <sz val="12"/>
        <rFont val="仿宋_GB2312"/>
        <charset val="134"/>
      </rPr>
      <t>平江县人民政府</t>
    </r>
  </si>
  <si>
    <r>
      <rPr>
        <sz val="12"/>
        <rFont val="仿宋_GB2312"/>
        <charset val="134"/>
      </rPr>
      <t>常德市</t>
    </r>
  </si>
  <si>
    <r>
      <rPr>
        <b/>
        <sz val="12"/>
        <rFont val="仿宋_GB2312"/>
        <charset val="134"/>
      </rPr>
      <t>常德市合计</t>
    </r>
  </si>
  <si>
    <r>
      <rPr>
        <sz val="12"/>
        <rFont val="仿宋_GB2312"/>
        <charset val="134"/>
      </rPr>
      <t>常德市本级</t>
    </r>
  </si>
  <si>
    <r>
      <rPr>
        <sz val="12"/>
        <rFont val="仿宋_GB2312"/>
        <charset val="134"/>
      </rPr>
      <t>常德市人民政府</t>
    </r>
  </si>
  <si>
    <r>
      <rPr>
        <sz val="12"/>
        <rFont val="仿宋_GB2312"/>
        <charset val="134"/>
      </rPr>
      <t>桃源县</t>
    </r>
  </si>
  <si>
    <r>
      <rPr>
        <sz val="12"/>
        <rFont val="仿宋_GB2312"/>
        <charset val="134"/>
      </rPr>
      <t>桃源县人民政府</t>
    </r>
  </si>
  <si>
    <r>
      <rPr>
        <sz val="12"/>
        <rFont val="仿宋_GB2312"/>
        <charset val="134"/>
      </rPr>
      <t>永州市</t>
    </r>
  </si>
  <si>
    <r>
      <rPr>
        <b/>
        <sz val="12"/>
        <rFont val="仿宋_GB2312"/>
        <charset val="134"/>
      </rPr>
      <t>永州市合计</t>
    </r>
  </si>
  <si>
    <r>
      <rPr>
        <sz val="12"/>
        <rFont val="仿宋_GB2312"/>
        <charset val="134"/>
      </rPr>
      <t>永州市本级</t>
    </r>
  </si>
  <si>
    <r>
      <rPr>
        <sz val="12"/>
        <rFont val="仿宋_GB2312"/>
        <charset val="134"/>
      </rPr>
      <t>永州市人民政府</t>
    </r>
  </si>
  <si>
    <r>
      <rPr>
        <sz val="12"/>
        <rFont val="仿宋_GB2312"/>
        <charset val="134"/>
      </rPr>
      <t>宁远县</t>
    </r>
  </si>
  <si>
    <r>
      <rPr>
        <sz val="12"/>
        <rFont val="仿宋_GB2312"/>
        <charset val="134"/>
      </rPr>
      <t>宁远县人民政府</t>
    </r>
  </si>
  <si>
    <r>
      <rPr>
        <sz val="12"/>
        <rFont val="仿宋_GB2312"/>
        <charset val="134"/>
      </rPr>
      <t>怀化市</t>
    </r>
  </si>
  <si>
    <r>
      <rPr>
        <b/>
        <sz val="12"/>
        <rFont val="仿宋_GB2312"/>
        <charset val="134"/>
      </rPr>
      <t>怀化市合计</t>
    </r>
  </si>
  <si>
    <r>
      <rPr>
        <sz val="12"/>
        <rFont val="仿宋_GB2312"/>
        <charset val="134"/>
      </rPr>
      <t>会同县</t>
    </r>
  </si>
  <si>
    <r>
      <rPr>
        <sz val="12"/>
        <rFont val="仿宋_GB2312"/>
        <charset val="134"/>
      </rPr>
      <t>会同县人民政府</t>
    </r>
  </si>
  <si>
    <r>
      <rPr>
        <sz val="12"/>
        <rFont val="仿宋_GB2312"/>
        <charset val="134"/>
      </rPr>
      <t>沅陵县</t>
    </r>
  </si>
  <si>
    <r>
      <rPr>
        <sz val="12"/>
        <rFont val="仿宋_GB2312"/>
        <charset val="134"/>
      </rPr>
      <t>沅陵县人民政府</t>
    </r>
  </si>
  <si>
    <r>
      <rPr>
        <sz val="12"/>
        <rFont val="仿宋_GB2312"/>
        <charset val="134"/>
      </rPr>
      <t>靖州县</t>
    </r>
  </si>
  <si>
    <r>
      <rPr>
        <sz val="12"/>
        <rFont val="仿宋_GB2312"/>
        <charset val="134"/>
      </rPr>
      <t>靖州县人民政府</t>
    </r>
  </si>
  <si>
    <r>
      <rPr>
        <sz val="12"/>
        <rFont val="仿宋_GB2312"/>
        <charset val="134"/>
      </rPr>
      <t>新晃县</t>
    </r>
  </si>
  <si>
    <r>
      <rPr>
        <sz val="12"/>
        <rFont val="仿宋_GB2312"/>
        <charset val="134"/>
      </rPr>
      <t>新晃县人民政府</t>
    </r>
  </si>
  <si>
    <r>
      <rPr>
        <sz val="12"/>
        <rFont val="仿宋_GB2312"/>
        <charset val="134"/>
      </rPr>
      <t>湘西土家族苗族自治州</t>
    </r>
  </si>
  <si>
    <r>
      <rPr>
        <b/>
        <sz val="12"/>
        <rFont val="仿宋_GB2312"/>
        <charset val="134"/>
      </rPr>
      <t>湘西州合计</t>
    </r>
  </si>
  <si>
    <r>
      <rPr>
        <sz val="12"/>
        <rFont val="仿宋_GB2312"/>
        <charset val="134"/>
      </rPr>
      <t>花垣县</t>
    </r>
  </si>
  <si>
    <r>
      <rPr>
        <sz val="12"/>
        <rFont val="仿宋_GB2312"/>
        <charset val="134"/>
      </rPr>
      <t>花垣县人民政府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</si>
</sst>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b/>
      <sz val="11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b/>
      <sz val="22"/>
      <name val="Times New Roman"/>
      <charset val="134"/>
    </font>
    <font>
      <sz val="12"/>
      <name val="仿宋_GB2312"/>
      <charset val="134"/>
    </font>
    <font>
      <b/>
      <sz val="12"/>
      <color theme="1"/>
      <name val="Times New Roman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2"/>
      <name val="黑体"/>
      <charset val="134"/>
    </font>
    <font>
      <b/>
      <sz val="22"/>
      <name val="方正小标宋_GBK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b/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4" fillId="0" borderId="0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4" fillId="12" borderId="14" applyNumberFormat="false" applyAlignment="false" applyProtection="false">
      <alignment vertical="center"/>
    </xf>
    <xf numFmtId="0" fontId="20" fillId="13" borderId="12" applyNumberFormat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29" fillId="0" borderId="0">
      <alignment vertical="center"/>
    </xf>
    <xf numFmtId="0" fontId="19" fillId="0" borderId="1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4" fillId="18" borderId="15" applyNumberFormat="false" applyFont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6" fillId="20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17" fillId="12" borderId="8" applyNumberFormat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4" borderId="8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0" fontId="3" fillId="0" borderId="0" xfId="0" applyNumberFormat="true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6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center" vertical="center" wrapText="true"/>
    </xf>
    <xf numFmtId="3" fontId="2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49" fontId="2" fillId="0" borderId="4" xfId="0" applyNumberFormat="true" applyFont="true" applyFill="true" applyBorder="true" applyAlignment="true">
      <alignment horizontal="center" vertical="center" wrapText="true"/>
    </xf>
    <xf numFmtId="3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176" fontId="5" fillId="0" borderId="0" xfId="0" applyNumberFormat="true" applyFont="true" applyFill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176" fontId="8" fillId="0" borderId="1" xfId="0" applyNumberFormat="true" applyFont="true" applyBorder="true" applyAlignment="true">
      <alignment horizontal="center" vertical="center" wrapText="true"/>
    </xf>
    <xf numFmtId="176" fontId="9" fillId="0" borderId="1" xfId="0" applyNumberFormat="true" applyFont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176" fontId="2" fillId="0" borderId="0" xfId="0" applyNumberFormat="true" applyFont="true" applyFill="true" applyAlignment="true">
      <alignment horizontal="left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常规 10 3" xfId="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/>
  <colors>
    <mruColors>
      <color rgb="002F19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5.75"/>
  <sheetData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7" sqref="A7"/>
    </sheetView>
  </sheetViews>
  <sheetFormatPr defaultColWidth="9" defaultRowHeight="15.7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6"/>
  <sheetViews>
    <sheetView showZeros="0" tabSelected="1" workbookViewId="0">
      <selection activeCell="C9" sqref="C9"/>
    </sheetView>
  </sheetViews>
  <sheetFormatPr defaultColWidth="9" defaultRowHeight="21.75" outlineLevelCol="6"/>
  <cols>
    <col min="1" max="1" width="18.75" style="2" customWidth="true"/>
    <col min="2" max="2" width="15.25" style="4" customWidth="true"/>
    <col min="3" max="3" width="20.5" style="4" customWidth="true"/>
    <col min="4" max="4" width="25.875" style="4" customWidth="true"/>
    <col min="5" max="5" width="15.25" style="5" customWidth="true"/>
    <col min="6" max="6" width="13.5" style="6" customWidth="true"/>
    <col min="7" max="7" width="14.875" style="3" customWidth="true"/>
    <col min="8" max="16384" width="9" style="3"/>
  </cols>
  <sheetData>
    <row r="1" ht="19.5" spans="1:1">
      <c r="A1" s="7" t="s">
        <v>0</v>
      </c>
    </row>
    <row r="2" s="1" customFormat="true" ht="39" customHeight="true" spans="1:7">
      <c r="A2" s="8" t="s">
        <v>1</v>
      </c>
      <c r="B2" s="8"/>
      <c r="C2" s="8"/>
      <c r="D2" s="8"/>
      <c r="E2" s="28"/>
      <c r="F2" s="8"/>
      <c r="G2" s="8"/>
    </row>
    <row r="3" s="1" customFormat="true" ht="47" customHeight="true" spans="1:7">
      <c r="A3" s="9" t="s">
        <v>2</v>
      </c>
      <c r="B3" s="10" t="s">
        <v>3</v>
      </c>
      <c r="C3" s="10" t="s">
        <v>4</v>
      </c>
      <c r="D3" s="10" t="s">
        <v>5</v>
      </c>
      <c r="E3" s="29" t="s">
        <v>6</v>
      </c>
      <c r="F3" s="30" t="s">
        <v>7</v>
      </c>
      <c r="G3" s="31" t="s">
        <v>8</v>
      </c>
    </row>
    <row r="4" s="1" customFormat="true" ht="30" customHeight="true" spans="1:7">
      <c r="A4" s="10" t="s">
        <v>9</v>
      </c>
      <c r="B4" s="11"/>
      <c r="C4" s="11"/>
      <c r="D4" s="11"/>
      <c r="E4" s="29">
        <f>E5+E8+E10+E13+E16+E19+E24</f>
        <v>3000</v>
      </c>
      <c r="F4" s="11"/>
      <c r="G4" s="11"/>
    </row>
    <row r="5" s="2" customFormat="true" ht="27" customHeight="true" spans="1:7">
      <c r="A5" s="10"/>
      <c r="B5" s="12" t="s">
        <v>10</v>
      </c>
      <c r="C5" s="13"/>
      <c r="D5" s="14"/>
      <c r="E5" s="29">
        <f>E6+E7</f>
        <v>600</v>
      </c>
      <c r="F5" s="10"/>
      <c r="G5" s="10"/>
    </row>
    <row r="6" s="3" customFormat="true" ht="35" customHeight="true" spans="1:7">
      <c r="A6" s="15" t="s">
        <v>11</v>
      </c>
      <c r="B6" s="16" t="s">
        <v>12</v>
      </c>
      <c r="C6" s="16" t="s">
        <v>13</v>
      </c>
      <c r="D6" s="16" t="s">
        <v>14</v>
      </c>
      <c r="E6" s="32">
        <v>500</v>
      </c>
      <c r="F6" s="33" t="s">
        <v>15</v>
      </c>
      <c r="G6" s="33" t="s">
        <v>16</v>
      </c>
    </row>
    <row r="7" s="3" customFormat="true" ht="27" customHeight="true" spans="1:7">
      <c r="A7" s="17"/>
      <c r="B7" s="16" t="s">
        <v>17</v>
      </c>
      <c r="C7" s="18" t="s">
        <v>18</v>
      </c>
      <c r="D7" s="16" t="s">
        <v>14</v>
      </c>
      <c r="E7" s="32">
        <v>100</v>
      </c>
      <c r="F7" s="33" t="s">
        <v>15</v>
      </c>
      <c r="G7" s="33" t="s">
        <v>16</v>
      </c>
    </row>
    <row r="8" s="3" customFormat="true" ht="22" customHeight="true" spans="1:7">
      <c r="A8" s="19" t="s">
        <v>19</v>
      </c>
      <c r="B8" s="20" t="s">
        <v>20</v>
      </c>
      <c r="C8" s="20"/>
      <c r="D8" s="20"/>
      <c r="E8" s="29">
        <f>E9</f>
        <v>100</v>
      </c>
      <c r="F8" s="16"/>
      <c r="G8" s="16"/>
    </row>
    <row r="9" s="3" customFormat="true" ht="33.75" spans="1:7">
      <c r="A9" s="19"/>
      <c r="B9" s="21" t="s">
        <v>21</v>
      </c>
      <c r="C9" s="22" t="s">
        <v>22</v>
      </c>
      <c r="D9" s="21" t="s">
        <v>14</v>
      </c>
      <c r="E9" s="32">
        <v>100</v>
      </c>
      <c r="F9" s="33" t="s">
        <v>15</v>
      </c>
      <c r="G9" s="33" t="s">
        <v>16</v>
      </c>
    </row>
    <row r="10" s="3" customFormat="true" spans="1:7">
      <c r="A10" s="15" t="s">
        <v>23</v>
      </c>
      <c r="B10" s="20" t="s">
        <v>24</v>
      </c>
      <c r="C10" s="20"/>
      <c r="D10" s="20"/>
      <c r="E10" s="29">
        <f>E11+E12</f>
        <v>600</v>
      </c>
      <c r="F10" s="33"/>
      <c r="G10" s="34"/>
    </row>
    <row r="11" s="3" customFormat="true" ht="33.75" spans="1:7">
      <c r="A11" s="19"/>
      <c r="B11" s="21" t="s">
        <v>25</v>
      </c>
      <c r="C11" s="21" t="s">
        <v>26</v>
      </c>
      <c r="D11" s="21" t="s">
        <v>14</v>
      </c>
      <c r="E11" s="32">
        <v>500</v>
      </c>
      <c r="F11" s="33" t="s">
        <v>15</v>
      </c>
      <c r="G11" s="33" t="s">
        <v>16</v>
      </c>
    </row>
    <row r="12" s="3" customFormat="true" ht="33.75" spans="1:7">
      <c r="A12" s="17"/>
      <c r="B12" s="21" t="s">
        <v>27</v>
      </c>
      <c r="C12" s="21" t="s">
        <v>28</v>
      </c>
      <c r="D12" s="21" t="s">
        <v>14</v>
      </c>
      <c r="E12" s="32">
        <v>100</v>
      </c>
      <c r="F12" s="33" t="s">
        <v>15</v>
      </c>
      <c r="G12" s="33" t="s">
        <v>16</v>
      </c>
    </row>
    <row r="13" s="3" customFormat="true" spans="1:7">
      <c r="A13" s="15" t="s">
        <v>29</v>
      </c>
      <c r="B13" s="20" t="s">
        <v>30</v>
      </c>
      <c r="C13" s="20"/>
      <c r="D13" s="20"/>
      <c r="E13" s="29">
        <f>E14+E15</f>
        <v>600</v>
      </c>
      <c r="F13" s="33"/>
      <c r="G13" s="34"/>
    </row>
    <row r="14" s="3" customFormat="true" ht="33.75" spans="1:7">
      <c r="A14" s="19"/>
      <c r="B14" s="21" t="s">
        <v>31</v>
      </c>
      <c r="C14" s="21" t="s">
        <v>32</v>
      </c>
      <c r="D14" s="21" t="s">
        <v>14</v>
      </c>
      <c r="E14" s="35">
        <v>500</v>
      </c>
      <c r="F14" s="33" t="s">
        <v>15</v>
      </c>
      <c r="G14" s="33" t="s">
        <v>16</v>
      </c>
    </row>
    <row r="15" s="3" customFormat="true" ht="33.75" spans="1:7">
      <c r="A15" s="17"/>
      <c r="B15" s="21" t="s">
        <v>33</v>
      </c>
      <c r="C15" s="21" t="s">
        <v>34</v>
      </c>
      <c r="D15" s="21" t="s">
        <v>14</v>
      </c>
      <c r="E15" s="35">
        <v>100</v>
      </c>
      <c r="F15" s="33" t="s">
        <v>15</v>
      </c>
      <c r="G15" s="33" t="s">
        <v>16</v>
      </c>
    </row>
    <row r="16" s="2" customFormat="true" spans="1:7">
      <c r="A16" s="15" t="s">
        <v>35</v>
      </c>
      <c r="B16" s="23" t="s">
        <v>36</v>
      </c>
      <c r="C16" s="24"/>
      <c r="D16" s="25"/>
      <c r="E16" s="36">
        <f>E17+E18</f>
        <v>600</v>
      </c>
      <c r="F16" s="37"/>
      <c r="G16" s="38"/>
    </row>
    <row r="17" s="3" customFormat="true" ht="33.75" spans="1:7">
      <c r="A17" s="19"/>
      <c r="B17" s="21" t="s">
        <v>37</v>
      </c>
      <c r="C17" s="21" t="s">
        <v>38</v>
      </c>
      <c r="D17" s="21" t="s">
        <v>14</v>
      </c>
      <c r="E17" s="35">
        <v>500</v>
      </c>
      <c r="F17" s="33" t="s">
        <v>15</v>
      </c>
      <c r="G17" s="33" t="s">
        <v>16</v>
      </c>
    </row>
    <row r="18" s="3" customFormat="true" ht="33.75" spans="1:7">
      <c r="A18" s="17"/>
      <c r="B18" s="21" t="s">
        <v>39</v>
      </c>
      <c r="C18" s="21" t="s">
        <v>40</v>
      </c>
      <c r="D18" s="21" t="s">
        <v>14</v>
      </c>
      <c r="E18" s="35">
        <v>100</v>
      </c>
      <c r="F18" s="33" t="s">
        <v>15</v>
      </c>
      <c r="G18" s="33" t="s">
        <v>16</v>
      </c>
    </row>
    <row r="19" s="2" customFormat="true" spans="1:7">
      <c r="A19" s="19" t="s">
        <v>41</v>
      </c>
      <c r="B19" s="23" t="s">
        <v>42</v>
      </c>
      <c r="C19" s="24"/>
      <c r="D19" s="25"/>
      <c r="E19" s="36">
        <f>E20+E21+E22+E23</f>
        <v>400</v>
      </c>
      <c r="F19" s="37"/>
      <c r="G19" s="38"/>
    </row>
    <row r="20" s="3" customFormat="true" ht="33.75" spans="1:7">
      <c r="A20" s="19"/>
      <c r="B20" s="21" t="s">
        <v>43</v>
      </c>
      <c r="C20" s="21" t="s">
        <v>44</v>
      </c>
      <c r="D20" s="21" t="s">
        <v>14</v>
      </c>
      <c r="E20" s="35">
        <v>100</v>
      </c>
      <c r="F20" s="33" t="s">
        <v>15</v>
      </c>
      <c r="G20" s="33" t="s">
        <v>16</v>
      </c>
    </row>
    <row r="21" s="3" customFormat="true" ht="33.75" spans="1:7">
      <c r="A21" s="19"/>
      <c r="B21" s="21" t="s">
        <v>45</v>
      </c>
      <c r="C21" s="21" t="s">
        <v>46</v>
      </c>
      <c r="D21" s="21" t="s">
        <v>14</v>
      </c>
      <c r="E21" s="35">
        <v>100</v>
      </c>
      <c r="F21" s="33" t="s">
        <v>15</v>
      </c>
      <c r="G21" s="33" t="s">
        <v>16</v>
      </c>
    </row>
    <row r="22" s="3" customFormat="true" ht="33.75" spans="1:7">
      <c r="A22" s="19"/>
      <c r="B22" s="21" t="s">
        <v>47</v>
      </c>
      <c r="C22" s="21" t="s">
        <v>48</v>
      </c>
      <c r="D22" s="21" t="s">
        <v>14</v>
      </c>
      <c r="E22" s="35">
        <v>100</v>
      </c>
      <c r="F22" s="33" t="s">
        <v>15</v>
      </c>
      <c r="G22" s="33" t="s">
        <v>16</v>
      </c>
    </row>
    <row r="23" s="3" customFormat="true" ht="33.75" spans="1:7">
      <c r="A23" s="17"/>
      <c r="B23" s="21" t="s">
        <v>49</v>
      </c>
      <c r="C23" s="21" t="s">
        <v>50</v>
      </c>
      <c r="D23" s="21" t="s">
        <v>14</v>
      </c>
      <c r="E23" s="35">
        <v>100</v>
      </c>
      <c r="F23" s="33" t="s">
        <v>15</v>
      </c>
      <c r="G23" s="33" t="s">
        <v>16</v>
      </c>
    </row>
    <row r="24" s="3" customFormat="true" spans="1:7">
      <c r="A24" s="16" t="s">
        <v>51</v>
      </c>
      <c r="B24" s="20" t="s">
        <v>52</v>
      </c>
      <c r="C24" s="20"/>
      <c r="D24" s="20"/>
      <c r="E24" s="29">
        <f>E25</f>
        <v>100</v>
      </c>
      <c r="F24" s="33"/>
      <c r="G24" s="16"/>
    </row>
    <row r="25" s="3" customFormat="true" ht="33.75" spans="1:7">
      <c r="A25" s="16"/>
      <c r="B25" s="26" t="s">
        <v>53</v>
      </c>
      <c r="C25" s="26" t="s">
        <v>54</v>
      </c>
      <c r="D25" s="26" t="s">
        <v>14</v>
      </c>
      <c r="E25" s="32">
        <v>100</v>
      </c>
      <c r="F25" s="33" t="s">
        <v>15</v>
      </c>
      <c r="G25" s="33" t="s">
        <v>16</v>
      </c>
    </row>
    <row r="26" ht="24" customHeight="true" spans="1:7">
      <c r="A26" s="27"/>
      <c r="B26" s="27"/>
      <c r="C26" s="27"/>
      <c r="D26" s="27"/>
      <c r="E26" s="39"/>
      <c r="F26" s="27"/>
      <c r="G26" s="27"/>
    </row>
  </sheetData>
  <mergeCells count="16">
    <mergeCell ref="A2:G2"/>
    <mergeCell ref="B5:D5"/>
    <mergeCell ref="B8:D8"/>
    <mergeCell ref="B10:D10"/>
    <mergeCell ref="B13:D13"/>
    <mergeCell ref="B16:D16"/>
    <mergeCell ref="B19:D19"/>
    <mergeCell ref="B24:D24"/>
    <mergeCell ref="A26:G26"/>
    <mergeCell ref="A6:A7"/>
    <mergeCell ref="A8:A9"/>
    <mergeCell ref="A10:A12"/>
    <mergeCell ref="A13:A15"/>
    <mergeCell ref="A16:A18"/>
    <mergeCell ref="A19:A23"/>
    <mergeCell ref="A24:A25"/>
  </mergeCells>
  <printOptions horizontalCentered="true"/>
  <pageMargins left="0.432638888888889" right="0.432638888888889" top="0.432638888888889" bottom="0.393055555555556" header="0.314583333333333" footer="0.236111111111111"/>
  <pageSetup paperSize="9" scale="67" fitToHeight="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宏1</vt:lpstr>
      <vt:lpstr>Macro1</vt:lpstr>
      <vt:lpstr>项目资金表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邓卫平</dc:creator>
  <cp:lastModifiedBy>kylin</cp:lastModifiedBy>
  <dcterms:created xsi:type="dcterms:W3CDTF">2010-01-11T19:01:00Z</dcterms:created>
  <cp:lastPrinted>2022-05-22T06:55:00Z</cp:lastPrinted>
  <dcterms:modified xsi:type="dcterms:W3CDTF">2023-03-23T15:02:30Z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EBF996C09F79405A832EC05AE797DA0E</vt:lpwstr>
  </property>
</Properties>
</file>