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844"/>
  </bookViews>
  <sheets>
    <sheet name="Sheet1" sheetId="1" r:id="rId1"/>
  </sheets>
  <definedNames>
    <definedName name="_xlnm.Print_Area" localSheetId="0">Sheet1!$A$1:$H$89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<sst xmlns="http://schemas.openxmlformats.org/spreadsheetml/2006/main" count="319" uniqueCount="119">
  <si>
    <t>附件</t>
  </si>
  <si>
    <t>2024年第二批专项补助经费安排表</t>
  </si>
  <si>
    <r>
      <rPr>
        <b/>
        <sz val="12"/>
        <rFont val="仿宋_GB2312"/>
        <charset val="134"/>
      </rPr>
      <t>单位：万元</t>
    </r>
  </si>
  <si>
    <t>市州</t>
  </si>
  <si>
    <t>县市区</t>
  </si>
  <si>
    <t>金额</t>
  </si>
  <si>
    <t>项目明细</t>
  </si>
  <si>
    <t>功能科目</t>
  </si>
  <si>
    <t>政府经济科目</t>
  </si>
  <si>
    <t>部门经济科目</t>
  </si>
  <si>
    <t>备注/摘要</t>
  </si>
  <si>
    <r>
      <rPr>
        <b/>
        <sz val="12"/>
        <rFont val="仿宋_GB2312"/>
        <charset val="134"/>
      </rPr>
      <t>总计</t>
    </r>
  </si>
  <si>
    <r>
      <rPr>
        <b/>
        <sz val="12"/>
        <rFont val="仿宋_GB2312"/>
        <charset val="134"/>
      </rPr>
      <t>市州</t>
    </r>
    <r>
      <rPr>
        <b/>
        <sz val="12"/>
        <rFont val="Times New Roman"/>
        <charset val="134"/>
      </rPr>
      <t xml:space="preserve"> </t>
    </r>
    <r>
      <rPr>
        <b/>
        <sz val="12"/>
        <rFont val="仿宋_GB2312"/>
        <charset val="134"/>
      </rPr>
      <t>合计</t>
    </r>
  </si>
  <si>
    <t>长沙市</t>
  </si>
  <si>
    <r>
      <rPr>
        <b/>
        <sz val="11"/>
        <rFont val="仿宋_GB2312"/>
        <charset val="134"/>
      </rPr>
      <t>长沙市</t>
    </r>
    <r>
      <rPr>
        <b/>
        <sz val="11"/>
        <rFont val="Times New Roman"/>
        <charset val="134"/>
      </rPr>
      <t xml:space="preserve"> </t>
    </r>
    <r>
      <rPr>
        <b/>
        <sz val="11"/>
        <rFont val="仿宋_GB2312"/>
        <charset val="134"/>
      </rPr>
      <t>小计</t>
    </r>
  </si>
  <si>
    <t>市本级</t>
  </si>
  <si>
    <t>生态文明建设补助</t>
  </si>
  <si>
    <r>
      <rPr>
        <sz val="11"/>
        <rFont val="Times New Roman"/>
        <charset val="134"/>
      </rPr>
      <t xml:space="preserve">2110499 </t>
    </r>
    <r>
      <rPr>
        <sz val="11"/>
        <rFont val="仿宋_GB2312"/>
        <charset val="134"/>
      </rPr>
      <t>其他自然生态保护支出</t>
    </r>
  </si>
  <si>
    <r>
      <rPr>
        <sz val="11"/>
        <rFont val="Times New Roman"/>
        <charset val="134"/>
      </rPr>
      <t xml:space="preserve">502 </t>
    </r>
    <r>
      <rPr>
        <sz val="11"/>
        <rFont val="仿宋_GB2312"/>
        <charset val="134"/>
      </rPr>
      <t>机关商品和服务支出</t>
    </r>
  </si>
  <si>
    <t>望城区</t>
  </si>
  <si>
    <t>浏阳市</t>
  </si>
  <si>
    <t>宁乡市</t>
  </si>
  <si>
    <t>长沙县</t>
  </si>
  <si>
    <t>株洲市</t>
  </si>
  <si>
    <r>
      <rPr>
        <b/>
        <sz val="11"/>
        <rFont val="仿宋_GB2312"/>
        <charset val="134"/>
      </rPr>
      <t>株洲市</t>
    </r>
    <r>
      <rPr>
        <b/>
        <sz val="11"/>
        <rFont val="Times New Roman"/>
        <charset val="134"/>
      </rPr>
      <t xml:space="preserve"> </t>
    </r>
    <r>
      <rPr>
        <b/>
        <sz val="11"/>
        <rFont val="仿宋_GB2312"/>
        <charset val="134"/>
      </rPr>
      <t>小计</t>
    </r>
  </si>
  <si>
    <t>渌口区</t>
  </si>
  <si>
    <t>攸县</t>
  </si>
  <si>
    <t>醴陵市</t>
  </si>
  <si>
    <t>茶陵县</t>
  </si>
  <si>
    <t>湘潭市</t>
  </si>
  <si>
    <r>
      <rPr>
        <b/>
        <sz val="11"/>
        <rFont val="仿宋_GB2312"/>
        <charset val="134"/>
      </rPr>
      <t>湘潭市</t>
    </r>
    <r>
      <rPr>
        <b/>
        <sz val="11"/>
        <rFont val="Times New Roman"/>
        <charset val="134"/>
      </rPr>
      <t xml:space="preserve">  </t>
    </r>
    <r>
      <rPr>
        <b/>
        <sz val="11"/>
        <rFont val="仿宋_GB2312"/>
        <charset val="134"/>
      </rPr>
      <t>小计</t>
    </r>
  </si>
  <si>
    <t>湘潭县</t>
  </si>
  <si>
    <t>湘乡市</t>
  </si>
  <si>
    <t>衡阳市</t>
  </si>
  <si>
    <r>
      <rPr>
        <b/>
        <sz val="11"/>
        <rFont val="仿宋_GB2312"/>
        <charset val="134"/>
      </rPr>
      <t>衡阳市</t>
    </r>
    <r>
      <rPr>
        <b/>
        <sz val="11"/>
        <rFont val="Times New Roman"/>
        <charset val="134"/>
      </rPr>
      <t xml:space="preserve"> </t>
    </r>
    <r>
      <rPr>
        <b/>
        <sz val="11"/>
        <rFont val="仿宋_GB2312"/>
        <charset val="134"/>
      </rPr>
      <t>小计</t>
    </r>
  </si>
  <si>
    <t>南岳区</t>
  </si>
  <si>
    <t>常宁市</t>
  </si>
  <si>
    <t>衡阳县</t>
  </si>
  <si>
    <t>衡山县</t>
  </si>
  <si>
    <t>衡东县</t>
  </si>
  <si>
    <t>祁东县</t>
  </si>
  <si>
    <t>邵阳市</t>
  </si>
  <si>
    <r>
      <rPr>
        <b/>
        <sz val="11"/>
        <rFont val="仿宋_GB2312"/>
        <charset val="134"/>
      </rPr>
      <t>邵阳市</t>
    </r>
    <r>
      <rPr>
        <b/>
        <sz val="11"/>
        <rFont val="Times New Roman"/>
        <charset val="134"/>
      </rPr>
      <t xml:space="preserve"> </t>
    </r>
    <r>
      <rPr>
        <b/>
        <sz val="11"/>
        <rFont val="仿宋_GB2312"/>
        <charset val="134"/>
      </rPr>
      <t>小计</t>
    </r>
  </si>
  <si>
    <t>邵东市</t>
  </si>
  <si>
    <t>武冈市</t>
  </si>
  <si>
    <t>新宁县</t>
  </si>
  <si>
    <t>邵阳县</t>
  </si>
  <si>
    <t>隆回县</t>
  </si>
  <si>
    <t>洞口县</t>
  </si>
  <si>
    <t>新邵县</t>
  </si>
  <si>
    <t>岳阳市</t>
  </si>
  <si>
    <r>
      <rPr>
        <b/>
        <sz val="11"/>
        <rFont val="仿宋_GB2312"/>
        <charset val="134"/>
      </rPr>
      <t>岳阳市</t>
    </r>
    <r>
      <rPr>
        <b/>
        <sz val="11"/>
        <rFont val="Times New Roman"/>
        <charset val="134"/>
      </rPr>
      <t xml:space="preserve"> </t>
    </r>
    <r>
      <rPr>
        <b/>
        <sz val="11"/>
        <rFont val="仿宋_GB2312"/>
        <charset val="134"/>
      </rPr>
      <t>小计</t>
    </r>
  </si>
  <si>
    <t>君山区</t>
  </si>
  <si>
    <t>岳阳县</t>
  </si>
  <si>
    <t>平江县</t>
  </si>
  <si>
    <t>汨罗市</t>
  </si>
  <si>
    <t>湘阴县</t>
  </si>
  <si>
    <t>临湘市</t>
  </si>
  <si>
    <t>常德市</t>
  </si>
  <si>
    <r>
      <rPr>
        <b/>
        <sz val="11"/>
        <rFont val="仿宋_GB2312"/>
        <charset val="134"/>
      </rPr>
      <t>常德市</t>
    </r>
    <r>
      <rPr>
        <b/>
        <sz val="11"/>
        <rFont val="Times New Roman"/>
        <charset val="134"/>
      </rPr>
      <t xml:space="preserve"> </t>
    </r>
    <r>
      <rPr>
        <b/>
        <sz val="11"/>
        <rFont val="仿宋_GB2312"/>
        <charset val="134"/>
      </rPr>
      <t>小计</t>
    </r>
  </si>
  <si>
    <t>临澧县</t>
  </si>
  <si>
    <t>石门县</t>
  </si>
  <si>
    <t>安乡县</t>
  </si>
  <si>
    <t>桃源县</t>
  </si>
  <si>
    <t>张家界市</t>
  </si>
  <si>
    <r>
      <rPr>
        <b/>
        <sz val="11"/>
        <rFont val="仿宋_GB2312"/>
        <charset val="134"/>
      </rPr>
      <t>张家界市</t>
    </r>
    <r>
      <rPr>
        <b/>
        <sz val="11"/>
        <rFont val="Times New Roman"/>
        <charset val="134"/>
      </rPr>
      <t xml:space="preserve"> </t>
    </r>
    <r>
      <rPr>
        <b/>
        <sz val="11"/>
        <rFont val="仿宋_GB2312"/>
        <charset val="134"/>
      </rPr>
      <t>小计</t>
    </r>
  </si>
  <si>
    <t>慈利县</t>
  </si>
  <si>
    <t>桑植县</t>
  </si>
  <si>
    <t>益阳市</t>
  </si>
  <si>
    <r>
      <rPr>
        <b/>
        <sz val="11"/>
        <rFont val="仿宋_GB2312"/>
        <charset val="134"/>
      </rPr>
      <t>益阳市</t>
    </r>
    <r>
      <rPr>
        <b/>
        <sz val="11"/>
        <rFont val="Times New Roman"/>
        <charset val="134"/>
      </rPr>
      <t xml:space="preserve"> </t>
    </r>
    <r>
      <rPr>
        <b/>
        <sz val="11"/>
        <rFont val="仿宋_GB2312"/>
        <charset val="134"/>
      </rPr>
      <t>小计</t>
    </r>
  </si>
  <si>
    <t>赫山区</t>
  </si>
  <si>
    <t>南县</t>
  </si>
  <si>
    <t>桃江县</t>
  </si>
  <si>
    <t>沅江市</t>
  </si>
  <si>
    <t>郴州市</t>
  </si>
  <si>
    <r>
      <rPr>
        <b/>
        <sz val="11"/>
        <rFont val="仿宋_GB2312"/>
        <charset val="134"/>
      </rPr>
      <t>郴州市</t>
    </r>
    <r>
      <rPr>
        <b/>
        <sz val="11"/>
        <rFont val="Times New Roman"/>
        <charset val="134"/>
      </rPr>
      <t xml:space="preserve"> </t>
    </r>
    <r>
      <rPr>
        <b/>
        <sz val="11"/>
        <rFont val="仿宋_GB2312"/>
        <charset val="134"/>
      </rPr>
      <t>小计</t>
    </r>
  </si>
  <si>
    <t>永兴县</t>
  </si>
  <si>
    <t>桂阳县</t>
  </si>
  <si>
    <t>汝城县</t>
  </si>
  <si>
    <t>临武县</t>
  </si>
  <si>
    <t>永州市</t>
  </si>
  <si>
    <r>
      <rPr>
        <b/>
        <sz val="11"/>
        <rFont val="仿宋_GB2312"/>
        <charset val="134"/>
      </rPr>
      <t>永州市</t>
    </r>
    <r>
      <rPr>
        <b/>
        <sz val="11"/>
        <rFont val="Times New Roman"/>
        <charset val="134"/>
      </rPr>
      <t xml:space="preserve"> </t>
    </r>
    <r>
      <rPr>
        <b/>
        <sz val="11"/>
        <rFont val="仿宋_GB2312"/>
        <charset val="134"/>
      </rPr>
      <t>合计</t>
    </r>
  </si>
  <si>
    <t>零陵区</t>
  </si>
  <si>
    <t>祁阳市</t>
  </si>
  <si>
    <t>东安县</t>
  </si>
  <si>
    <t>宁远县</t>
  </si>
  <si>
    <t>蓝山县</t>
  </si>
  <si>
    <t>怀化市</t>
  </si>
  <si>
    <r>
      <rPr>
        <b/>
        <sz val="11"/>
        <rFont val="仿宋_GB2312"/>
        <charset val="134"/>
      </rPr>
      <t>怀化市</t>
    </r>
    <r>
      <rPr>
        <b/>
        <sz val="11"/>
        <rFont val="Times New Roman"/>
        <charset val="134"/>
      </rPr>
      <t xml:space="preserve"> </t>
    </r>
    <r>
      <rPr>
        <b/>
        <sz val="11"/>
        <rFont val="仿宋_GB2312"/>
        <charset val="134"/>
      </rPr>
      <t>小计</t>
    </r>
  </si>
  <si>
    <t>洪江区</t>
  </si>
  <si>
    <t>会同县</t>
  </si>
  <si>
    <t>麻阳县</t>
  </si>
  <si>
    <t>靖州县</t>
  </si>
  <si>
    <t>通道县</t>
  </si>
  <si>
    <t>辰溪县</t>
  </si>
  <si>
    <t>娄底市</t>
  </si>
  <si>
    <r>
      <rPr>
        <b/>
        <sz val="11"/>
        <rFont val="仿宋_GB2312"/>
        <charset val="134"/>
      </rPr>
      <t>娄底市</t>
    </r>
    <r>
      <rPr>
        <b/>
        <sz val="11"/>
        <rFont val="Times New Roman"/>
        <charset val="134"/>
      </rPr>
      <t xml:space="preserve"> </t>
    </r>
    <r>
      <rPr>
        <b/>
        <sz val="11"/>
        <rFont val="仿宋_GB2312"/>
        <charset val="134"/>
      </rPr>
      <t>小计</t>
    </r>
  </si>
  <si>
    <t>新化县</t>
  </si>
  <si>
    <t>双峰县</t>
  </si>
  <si>
    <t>湘西州</t>
  </si>
  <si>
    <r>
      <rPr>
        <b/>
        <sz val="11"/>
        <rFont val="仿宋_GB2312"/>
        <charset val="134"/>
      </rPr>
      <t>湘西州</t>
    </r>
    <r>
      <rPr>
        <b/>
        <sz val="11"/>
        <rFont val="Times New Roman"/>
        <charset val="134"/>
      </rPr>
      <t xml:space="preserve"> </t>
    </r>
    <r>
      <rPr>
        <b/>
        <sz val="11"/>
        <rFont val="仿宋_GB2312"/>
        <charset val="134"/>
      </rPr>
      <t>小计</t>
    </r>
  </si>
  <si>
    <t>泸溪县</t>
  </si>
  <si>
    <t>龙山县</t>
  </si>
  <si>
    <r>
      <rPr>
        <b/>
        <sz val="11"/>
        <rFont val="仿宋_GB2312"/>
        <charset val="134"/>
      </rPr>
      <t>省直单位</t>
    </r>
    <r>
      <rPr>
        <b/>
        <sz val="11"/>
        <rFont val="Times New Roman"/>
        <charset val="134"/>
      </rPr>
      <t xml:space="preserve"> </t>
    </r>
    <r>
      <rPr>
        <b/>
        <sz val="11"/>
        <rFont val="仿宋_GB2312"/>
        <charset val="134"/>
      </rPr>
      <t>小计</t>
    </r>
  </si>
  <si>
    <t>省地质院</t>
  </si>
  <si>
    <r>
      <rPr>
        <b/>
        <sz val="11"/>
        <rFont val="仿宋_GB2312"/>
        <charset val="134"/>
      </rPr>
      <t>省地质院</t>
    </r>
    <r>
      <rPr>
        <b/>
        <sz val="11"/>
        <rFont val="Times New Roman"/>
        <charset val="134"/>
      </rPr>
      <t xml:space="preserve"> </t>
    </r>
    <r>
      <rPr>
        <b/>
        <sz val="11"/>
        <rFont val="仿宋_GB2312"/>
        <charset val="134"/>
      </rPr>
      <t>小计</t>
    </r>
  </si>
  <si>
    <t>湖南省国土空间调查监测所</t>
  </si>
  <si>
    <t>基地维护</t>
  </si>
  <si>
    <r>
      <rPr>
        <sz val="11"/>
        <rFont val="Times New Roman"/>
        <charset val="134"/>
      </rPr>
      <t xml:space="preserve">2150199 </t>
    </r>
    <r>
      <rPr>
        <sz val="11"/>
        <rFont val="仿宋_GB2312"/>
        <charset val="134"/>
      </rPr>
      <t>其他资源勘探业支出</t>
    </r>
  </si>
  <si>
    <r>
      <rPr>
        <sz val="11"/>
        <rFont val="Times New Roman"/>
        <charset val="134"/>
      </rPr>
      <t xml:space="preserve">50502 </t>
    </r>
    <r>
      <rPr>
        <sz val="11"/>
        <rFont val="仿宋_GB2312"/>
        <charset val="134"/>
      </rPr>
      <t>商品和服务支出</t>
    </r>
  </si>
  <si>
    <r>
      <rPr>
        <sz val="11"/>
        <rFont val="Times New Roman"/>
        <charset val="134"/>
      </rPr>
      <t xml:space="preserve">30299 </t>
    </r>
    <r>
      <rPr>
        <sz val="11"/>
        <rFont val="仿宋_GB2312"/>
        <charset val="134"/>
      </rPr>
      <t>其他商品和服务支出</t>
    </r>
  </si>
  <si>
    <t>湖南省水文地质环境地质调查监测所</t>
  </si>
  <si>
    <t>美丽湖南规划调研</t>
  </si>
  <si>
    <r>
      <rPr>
        <sz val="11"/>
        <rFont val="Times New Roman"/>
        <charset val="134"/>
      </rPr>
      <t>50502</t>
    </r>
    <r>
      <rPr>
        <sz val="11"/>
        <rFont val="仿宋_GB2312"/>
        <charset val="134"/>
      </rPr>
      <t>商品和服务支出</t>
    </r>
  </si>
  <si>
    <t>湖南日报社</t>
  </si>
  <si>
    <t>湖南日报社摄制《天下洞庭-洞庭湖生态经济区十年发展》大型纪录片</t>
  </si>
  <si>
    <r>
      <rPr>
        <sz val="11"/>
        <rFont val="Times New Roman"/>
        <charset val="134"/>
      </rPr>
      <t xml:space="preserve">2119999 </t>
    </r>
    <r>
      <rPr>
        <sz val="11"/>
        <rFont val="仿宋_GB2312"/>
        <charset val="134"/>
      </rPr>
      <t>其他节能环保支出</t>
    </r>
  </si>
  <si>
    <r>
      <rPr>
        <sz val="11"/>
        <rFont val="Times New Roman"/>
        <charset val="134"/>
      </rPr>
      <t xml:space="preserve">50799 </t>
    </r>
    <r>
      <rPr>
        <sz val="11"/>
        <rFont val="仿宋_GB2312"/>
        <charset val="134"/>
      </rPr>
      <t>其他对企业补助</t>
    </r>
  </si>
  <si>
    <r>
      <rPr>
        <sz val="11"/>
        <rFont val="Times New Roman"/>
        <charset val="134"/>
      </rPr>
      <t xml:space="preserve">31299 </t>
    </r>
    <r>
      <rPr>
        <sz val="11"/>
        <rFont val="仿宋_GB2312"/>
        <charset val="134"/>
      </rPr>
      <t>其他对企业补助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</si>
</sst>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8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12"/>
      <name val="Times New Roman"/>
      <charset val="134"/>
    </font>
    <font>
      <sz val="18"/>
      <name val="方正小标宋简体"/>
      <charset val="134"/>
    </font>
    <font>
      <b/>
      <sz val="12"/>
      <name val="Times New Roman"/>
      <charset val="134"/>
    </font>
    <font>
      <sz val="12"/>
      <name val="黑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27" fillId="13" borderId="12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49" applyFont="1" applyFill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shrinkToFit="1"/>
    </xf>
    <xf numFmtId="0" fontId="11" fillId="0" borderId="1" xfId="0" applyNumberFormat="1" applyFont="1" applyBorder="1" applyAlignment="1">
      <alignment horizontal="left" vertical="center"/>
    </xf>
    <xf numFmtId="0" fontId="11" fillId="2" borderId="1" xfId="49" applyFont="1" applyFill="1" applyBorder="1" applyAlignment="1">
      <alignment horizontal="left" vertical="center" wrapText="1"/>
    </xf>
    <xf numFmtId="0" fontId="11" fillId="0" borderId="1" xfId="49" applyFont="1" applyFill="1" applyBorder="1" applyAlignment="1">
      <alignment horizontal="left" vertical="center" wrapText="1"/>
    </xf>
    <xf numFmtId="0" fontId="8" fillId="0" borderId="1" xfId="49" applyFont="1" applyFill="1" applyBorder="1" applyAlignment="1">
      <alignment horizontal="left" vertical="center" wrapText="1" shrinkToFit="1"/>
    </xf>
    <xf numFmtId="0" fontId="11" fillId="0" borderId="1" xfId="49" applyFont="1" applyFill="1" applyBorder="1" applyAlignment="1">
      <alignment horizontal="left" vertical="center" wrapText="1" shrinkToFi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left" vertical="center" shrinkToFit="1"/>
    </xf>
    <xf numFmtId="0" fontId="11" fillId="0" borderId="3" xfId="0" applyFont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 shrinkToFit="1"/>
    </xf>
    <xf numFmtId="0" fontId="11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shrinkToFit="1"/>
    </xf>
    <xf numFmtId="0" fontId="12" fillId="0" borderId="0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0"/>
  <sheetViews>
    <sheetView tabSelected="1" zoomScaleSheetLayoutView="85" workbookViewId="0">
      <selection activeCell="D5" sqref="D5"/>
    </sheetView>
  </sheetViews>
  <sheetFormatPr defaultColWidth="9.66666666666667" defaultRowHeight="15.6"/>
  <cols>
    <col min="1" max="1" width="8.88888888888889" style="3" customWidth="1"/>
    <col min="2" max="2" width="20" style="4" customWidth="1"/>
    <col min="3" max="3" width="8.77777777777778" style="2" customWidth="1"/>
    <col min="4" max="4" width="21.1111111111111" style="5" customWidth="1"/>
    <col min="5" max="5" width="17" style="2" customWidth="1"/>
    <col min="6" max="6" width="18.1111111111111" style="2" customWidth="1"/>
    <col min="7" max="7" width="14.6666666666667" style="2" customWidth="1"/>
    <col min="8" max="8" width="33" style="6" customWidth="1"/>
    <col min="9" max="9" width="9.33333333333333" style="2" customWidth="1"/>
    <col min="10" max="253" width="9.66666666666667" style="7"/>
    <col min="254" max="254" width="10.2222222222222" style="7" customWidth="1"/>
    <col min="255" max="255" width="34.5555555555556" style="7" customWidth="1"/>
    <col min="256" max="256" width="8.55555555555556" style="7" customWidth="1"/>
    <col min="257" max="259" width="15.8888888888889" style="7" customWidth="1"/>
    <col min="260" max="260" width="40.1111111111111" style="7" customWidth="1"/>
    <col min="261" max="261" width="19.5555555555556" style="7" customWidth="1"/>
    <col min="262" max="509" width="9.66666666666667" style="7"/>
    <col min="510" max="510" width="10.2222222222222" style="7" customWidth="1"/>
    <col min="511" max="511" width="34.5555555555556" style="7" customWidth="1"/>
    <col min="512" max="512" width="8.55555555555556" style="7" customWidth="1"/>
    <col min="513" max="515" width="15.8888888888889" style="7" customWidth="1"/>
    <col min="516" max="516" width="40.1111111111111" style="7" customWidth="1"/>
    <col min="517" max="517" width="19.5555555555556" style="7" customWidth="1"/>
    <col min="518" max="765" width="9.66666666666667" style="7"/>
    <col min="766" max="766" width="10.2222222222222" style="7" customWidth="1"/>
    <col min="767" max="767" width="34.5555555555556" style="7" customWidth="1"/>
    <col min="768" max="768" width="8.55555555555556" style="7" customWidth="1"/>
    <col min="769" max="771" width="15.8888888888889" style="7" customWidth="1"/>
    <col min="772" max="772" width="40.1111111111111" style="7" customWidth="1"/>
    <col min="773" max="773" width="19.5555555555556" style="7" customWidth="1"/>
    <col min="774" max="1021" width="9.66666666666667" style="7"/>
    <col min="1022" max="1022" width="10.2222222222222" style="7" customWidth="1"/>
    <col min="1023" max="1023" width="34.5555555555556" style="7" customWidth="1"/>
    <col min="1024" max="1024" width="8.55555555555556" style="7" customWidth="1"/>
    <col min="1025" max="1027" width="15.8888888888889" style="7" customWidth="1"/>
    <col min="1028" max="1028" width="40.1111111111111" style="7" customWidth="1"/>
    <col min="1029" max="1029" width="19.5555555555556" style="7" customWidth="1"/>
    <col min="1030" max="1277" width="9.66666666666667" style="7"/>
    <col min="1278" max="1278" width="10.2222222222222" style="7" customWidth="1"/>
    <col min="1279" max="1279" width="34.5555555555556" style="7" customWidth="1"/>
    <col min="1280" max="1280" width="8.55555555555556" style="7" customWidth="1"/>
    <col min="1281" max="1283" width="15.8888888888889" style="7" customWidth="1"/>
    <col min="1284" max="1284" width="40.1111111111111" style="7" customWidth="1"/>
    <col min="1285" max="1285" width="19.5555555555556" style="7" customWidth="1"/>
    <col min="1286" max="1533" width="9.66666666666667" style="7"/>
    <col min="1534" max="1534" width="10.2222222222222" style="7" customWidth="1"/>
    <col min="1535" max="1535" width="34.5555555555556" style="7" customWidth="1"/>
    <col min="1536" max="1536" width="8.55555555555556" style="7" customWidth="1"/>
    <col min="1537" max="1539" width="15.8888888888889" style="7" customWidth="1"/>
    <col min="1540" max="1540" width="40.1111111111111" style="7" customWidth="1"/>
    <col min="1541" max="1541" width="19.5555555555556" style="7" customWidth="1"/>
    <col min="1542" max="1789" width="9.66666666666667" style="7"/>
    <col min="1790" max="1790" width="10.2222222222222" style="7" customWidth="1"/>
    <col min="1791" max="1791" width="34.5555555555556" style="7" customWidth="1"/>
    <col min="1792" max="1792" width="8.55555555555556" style="7" customWidth="1"/>
    <col min="1793" max="1795" width="15.8888888888889" style="7" customWidth="1"/>
    <col min="1796" max="1796" width="40.1111111111111" style="7" customWidth="1"/>
    <col min="1797" max="1797" width="19.5555555555556" style="7" customWidth="1"/>
    <col min="1798" max="2045" width="9.66666666666667" style="7"/>
    <col min="2046" max="2046" width="10.2222222222222" style="7" customWidth="1"/>
    <col min="2047" max="2047" width="34.5555555555556" style="7" customWidth="1"/>
    <col min="2048" max="2048" width="8.55555555555556" style="7" customWidth="1"/>
    <col min="2049" max="2051" width="15.8888888888889" style="7" customWidth="1"/>
    <col min="2052" max="2052" width="40.1111111111111" style="7" customWidth="1"/>
    <col min="2053" max="2053" width="19.5555555555556" style="7" customWidth="1"/>
    <col min="2054" max="2301" width="9.66666666666667" style="7"/>
    <col min="2302" max="2302" width="10.2222222222222" style="7" customWidth="1"/>
    <col min="2303" max="2303" width="34.5555555555556" style="7" customWidth="1"/>
    <col min="2304" max="2304" width="8.55555555555556" style="7" customWidth="1"/>
    <col min="2305" max="2307" width="15.8888888888889" style="7" customWidth="1"/>
    <col min="2308" max="2308" width="40.1111111111111" style="7" customWidth="1"/>
    <col min="2309" max="2309" width="19.5555555555556" style="7" customWidth="1"/>
    <col min="2310" max="2557" width="9.66666666666667" style="7"/>
    <col min="2558" max="2558" width="10.2222222222222" style="7" customWidth="1"/>
    <col min="2559" max="2559" width="34.5555555555556" style="7" customWidth="1"/>
    <col min="2560" max="2560" width="8.55555555555556" style="7" customWidth="1"/>
    <col min="2561" max="2563" width="15.8888888888889" style="7" customWidth="1"/>
    <col min="2564" max="2564" width="40.1111111111111" style="7" customWidth="1"/>
    <col min="2565" max="2565" width="19.5555555555556" style="7" customWidth="1"/>
    <col min="2566" max="2813" width="9.66666666666667" style="7"/>
    <col min="2814" max="2814" width="10.2222222222222" style="7" customWidth="1"/>
    <col min="2815" max="2815" width="34.5555555555556" style="7" customWidth="1"/>
    <col min="2816" max="2816" width="8.55555555555556" style="7" customWidth="1"/>
    <col min="2817" max="2819" width="15.8888888888889" style="7" customWidth="1"/>
    <col min="2820" max="2820" width="40.1111111111111" style="7" customWidth="1"/>
    <col min="2821" max="2821" width="19.5555555555556" style="7" customWidth="1"/>
    <col min="2822" max="3069" width="9.66666666666667" style="7"/>
    <col min="3070" max="3070" width="10.2222222222222" style="7" customWidth="1"/>
    <col min="3071" max="3071" width="34.5555555555556" style="7" customWidth="1"/>
    <col min="3072" max="3072" width="8.55555555555556" style="7" customWidth="1"/>
    <col min="3073" max="3075" width="15.8888888888889" style="7" customWidth="1"/>
    <col min="3076" max="3076" width="40.1111111111111" style="7" customWidth="1"/>
    <col min="3077" max="3077" width="19.5555555555556" style="7" customWidth="1"/>
    <col min="3078" max="3325" width="9.66666666666667" style="7"/>
    <col min="3326" max="3326" width="10.2222222222222" style="7" customWidth="1"/>
    <col min="3327" max="3327" width="34.5555555555556" style="7" customWidth="1"/>
    <col min="3328" max="3328" width="8.55555555555556" style="7" customWidth="1"/>
    <col min="3329" max="3331" width="15.8888888888889" style="7" customWidth="1"/>
    <col min="3332" max="3332" width="40.1111111111111" style="7" customWidth="1"/>
    <col min="3333" max="3333" width="19.5555555555556" style="7" customWidth="1"/>
    <col min="3334" max="3581" width="9.66666666666667" style="7"/>
    <col min="3582" max="3582" width="10.2222222222222" style="7" customWidth="1"/>
    <col min="3583" max="3583" width="34.5555555555556" style="7" customWidth="1"/>
    <col min="3584" max="3584" width="8.55555555555556" style="7" customWidth="1"/>
    <col min="3585" max="3587" width="15.8888888888889" style="7" customWidth="1"/>
    <col min="3588" max="3588" width="40.1111111111111" style="7" customWidth="1"/>
    <col min="3589" max="3589" width="19.5555555555556" style="7" customWidth="1"/>
    <col min="3590" max="3837" width="9.66666666666667" style="7"/>
    <col min="3838" max="3838" width="10.2222222222222" style="7" customWidth="1"/>
    <col min="3839" max="3839" width="34.5555555555556" style="7" customWidth="1"/>
    <col min="3840" max="3840" width="8.55555555555556" style="7" customWidth="1"/>
    <col min="3841" max="3843" width="15.8888888888889" style="7" customWidth="1"/>
    <col min="3844" max="3844" width="40.1111111111111" style="7" customWidth="1"/>
    <col min="3845" max="3845" width="19.5555555555556" style="7" customWidth="1"/>
    <col min="3846" max="4093" width="9.66666666666667" style="7"/>
    <col min="4094" max="4094" width="10.2222222222222" style="7" customWidth="1"/>
    <col min="4095" max="4095" width="34.5555555555556" style="7" customWidth="1"/>
    <col min="4096" max="4096" width="8.55555555555556" style="7" customWidth="1"/>
    <col min="4097" max="4099" width="15.8888888888889" style="7" customWidth="1"/>
    <col min="4100" max="4100" width="40.1111111111111" style="7" customWidth="1"/>
    <col min="4101" max="4101" width="19.5555555555556" style="7" customWidth="1"/>
    <col min="4102" max="4349" width="9.66666666666667" style="7"/>
    <col min="4350" max="4350" width="10.2222222222222" style="7" customWidth="1"/>
    <col min="4351" max="4351" width="34.5555555555556" style="7" customWidth="1"/>
    <col min="4352" max="4352" width="8.55555555555556" style="7" customWidth="1"/>
    <col min="4353" max="4355" width="15.8888888888889" style="7" customWidth="1"/>
    <col min="4356" max="4356" width="40.1111111111111" style="7" customWidth="1"/>
    <col min="4357" max="4357" width="19.5555555555556" style="7" customWidth="1"/>
    <col min="4358" max="4605" width="9.66666666666667" style="7"/>
    <col min="4606" max="4606" width="10.2222222222222" style="7" customWidth="1"/>
    <col min="4607" max="4607" width="34.5555555555556" style="7" customWidth="1"/>
    <col min="4608" max="4608" width="8.55555555555556" style="7" customWidth="1"/>
    <col min="4609" max="4611" width="15.8888888888889" style="7" customWidth="1"/>
    <col min="4612" max="4612" width="40.1111111111111" style="7" customWidth="1"/>
    <col min="4613" max="4613" width="19.5555555555556" style="7" customWidth="1"/>
    <col min="4614" max="4861" width="9.66666666666667" style="7"/>
    <col min="4862" max="4862" width="10.2222222222222" style="7" customWidth="1"/>
    <col min="4863" max="4863" width="34.5555555555556" style="7" customWidth="1"/>
    <col min="4864" max="4864" width="8.55555555555556" style="7" customWidth="1"/>
    <col min="4865" max="4867" width="15.8888888888889" style="7" customWidth="1"/>
    <col min="4868" max="4868" width="40.1111111111111" style="7" customWidth="1"/>
    <col min="4869" max="4869" width="19.5555555555556" style="7" customWidth="1"/>
    <col min="4870" max="5117" width="9.66666666666667" style="7"/>
    <col min="5118" max="5118" width="10.2222222222222" style="7" customWidth="1"/>
    <col min="5119" max="5119" width="34.5555555555556" style="7" customWidth="1"/>
    <col min="5120" max="5120" width="8.55555555555556" style="7" customWidth="1"/>
    <col min="5121" max="5123" width="15.8888888888889" style="7" customWidth="1"/>
    <col min="5124" max="5124" width="40.1111111111111" style="7" customWidth="1"/>
    <col min="5125" max="5125" width="19.5555555555556" style="7" customWidth="1"/>
    <col min="5126" max="5373" width="9.66666666666667" style="7"/>
    <col min="5374" max="5374" width="10.2222222222222" style="7" customWidth="1"/>
    <col min="5375" max="5375" width="34.5555555555556" style="7" customWidth="1"/>
    <col min="5376" max="5376" width="8.55555555555556" style="7" customWidth="1"/>
    <col min="5377" max="5379" width="15.8888888888889" style="7" customWidth="1"/>
    <col min="5380" max="5380" width="40.1111111111111" style="7" customWidth="1"/>
    <col min="5381" max="5381" width="19.5555555555556" style="7" customWidth="1"/>
    <col min="5382" max="5629" width="9.66666666666667" style="7"/>
    <col min="5630" max="5630" width="10.2222222222222" style="7" customWidth="1"/>
    <col min="5631" max="5631" width="34.5555555555556" style="7" customWidth="1"/>
    <col min="5632" max="5632" width="8.55555555555556" style="7" customWidth="1"/>
    <col min="5633" max="5635" width="15.8888888888889" style="7" customWidth="1"/>
    <col min="5636" max="5636" width="40.1111111111111" style="7" customWidth="1"/>
    <col min="5637" max="5637" width="19.5555555555556" style="7" customWidth="1"/>
    <col min="5638" max="5885" width="9.66666666666667" style="7"/>
    <col min="5886" max="5886" width="10.2222222222222" style="7" customWidth="1"/>
    <col min="5887" max="5887" width="34.5555555555556" style="7" customWidth="1"/>
    <col min="5888" max="5888" width="8.55555555555556" style="7" customWidth="1"/>
    <col min="5889" max="5891" width="15.8888888888889" style="7" customWidth="1"/>
    <col min="5892" max="5892" width="40.1111111111111" style="7" customWidth="1"/>
    <col min="5893" max="5893" width="19.5555555555556" style="7" customWidth="1"/>
    <col min="5894" max="6141" width="9.66666666666667" style="7"/>
    <col min="6142" max="6142" width="10.2222222222222" style="7" customWidth="1"/>
    <col min="6143" max="6143" width="34.5555555555556" style="7" customWidth="1"/>
    <col min="6144" max="6144" width="8.55555555555556" style="7" customWidth="1"/>
    <col min="6145" max="6147" width="15.8888888888889" style="7" customWidth="1"/>
    <col min="6148" max="6148" width="40.1111111111111" style="7" customWidth="1"/>
    <col min="6149" max="6149" width="19.5555555555556" style="7" customWidth="1"/>
    <col min="6150" max="6397" width="9.66666666666667" style="7"/>
    <col min="6398" max="6398" width="10.2222222222222" style="7" customWidth="1"/>
    <col min="6399" max="6399" width="34.5555555555556" style="7" customWidth="1"/>
    <col min="6400" max="6400" width="8.55555555555556" style="7" customWidth="1"/>
    <col min="6401" max="6403" width="15.8888888888889" style="7" customWidth="1"/>
    <col min="6404" max="6404" width="40.1111111111111" style="7" customWidth="1"/>
    <col min="6405" max="6405" width="19.5555555555556" style="7" customWidth="1"/>
    <col min="6406" max="6653" width="9.66666666666667" style="7"/>
    <col min="6654" max="6654" width="10.2222222222222" style="7" customWidth="1"/>
    <col min="6655" max="6655" width="34.5555555555556" style="7" customWidth="1"/>
    <col min="6656" max="6656" width="8.55555555555556" style="7" customWidth="1"/>
    <col min="6657" max="6659" width="15.8888888888889" style="7" customWidth="1"/>
    <col min="6660" max="6660" width="40.1111111111111" style="7" customWidth="1"/>
    <col min="6661" max="6661" width="19.5555555555556" style="7" customWidth="1"/>
    <col min="6662" max="6909" width="9.66666666666667" style="7"/>
    <col min="6910" max="6910" width="10.2222222222222" style="7" customWidth="1"/>
    <col min="6911" max="6911" width="34.5555555555556" style="7" customWidth="1"/>
    <col min="6912" max="6912" width="8.55555555555556" style="7" customWidth="1"/>
    <col min="6913" max="6915" width="15.8888888888889" style="7" customWidth="1"/>
    <col min="6916" max="6916" width="40.1111111111111" style="7" customWidth="1"/>
    <col min="6917" max="6917" width="19.5555555555556" style="7" customWidth="1"/>
    <col min="6918" max="7165" width="9.66666666666667" style="7"/>
    <col min="7166" max="7166" width="10.2222222222222" style="7" customWidth="1"/>
    <col min="7167" max="7167" width="34.5555555555556" style="7" customWidth="1"/>
    <col min="7168" max="7168" width="8.55555555555556" style="7" customWidth="1"/>
    <col min="7169" max="7171" width="15.8888888888889" style="7" customWidth="1"/>
    <col min="7172" max="7172" width="40.1111111111111" style="7" customWidth="1"/>
    <col min="7173" max="7173" width="19.5555555555556" style="7" customWidth="1"/>
    <col min="7174" max="7421" width="9.66666666666667" style="7"/>
    <col min="7422" max="7422" width="10.2222222222222" style="7" customWidth="1"/>
    <col min="7423" max="7423" width="34.5555555555556" style="7" customWidth="1"/>
    <col min="7424" max="7424" width="8.55555555555556" style="7" customWidth="1"/>
    <col min="7425" max="7427" width="15.8888888888889" style="7" customWidth="1"/>
    <col min="7428" max="7428" width="40.1111111111111" style="7" customWidth="1"/>
    <col min="7429" max="7429" width="19.5555555555556" style="7" customWidth="1"/>
    <col min="7430" max="7677" width="9.66666666666667" style="7"/>
    <col min="7678" max="7678" width="10.2222222222222" style="7" customWidth="1"/>
    <col min="7679" max="7679" width="34.5555555555556" style="7" customWidth="1"/>
    <col min="7680" max="7680" width="8.55555555555556" style="7" customWidth="1"/>
    <col min="7681" max="7683" width="15.8888888888889" style="7" customWidth="1"/>
    <col min="7684" max="7684" width="40.1111111111111" style="7" customWidth="1"/>
    <col min="7685" max="7685" width="19.5555555555556" style="7" customWidth="1"/>
    <col min="7686" max="7933" width="9.66666666666667" style="7"/>
    <col min="7934" max="7934" width="10.2222222222222" style="7" customWidth="1"/>
    <col min="7935" max="7935" width="34.5555555555556" style="7" customWidth="1"/>
    <col min="7936" max="7936" width="8.55555555555556" style="7" customWidth="1"/>
    <col min="7937" max="7939" width="15.8888888888889" style="7" customWidth="1"/>
    <col min="7940" max="7940" width="40.1111111111111" style="7" customWidth="1"/>
    <col min="7941" max="7941" width="19.5555555555556" style="7" customWidth="1"/>
    <col min="7942" max="8189" width="9.66666666666667" style="7"/>
    <col min="8190" max="8190" width="10.2222222222222" style="7" customWidth="1"/>
    <col min="8191" max="8191" width="34.5555555555556" style="7" customWidth="1"/>
    <col min="8192" max="8192" width="8.55555555555556" style="7" customWidth="1"/>
    <col min="8193" max="8195" width="15.8888888888889" style="7" customWidth="1"/>
    <col min="8196" max="8196" width="40.1111111111111" style="7" customWidth="1"/>
    <col min="8197" max="8197" width="19.5555555555556" style="7" customWidth="1"/>
    <col min="8198" max="8445" width="9.66666666666667" style="7"/>
    <col min="8446" max="8446" width="10.2222222222222" style="7" customWidth="1"/>
    <col min="8447" max="8447" width="34.5555555555556" style="7" customWidth="1"/>
    <col min="8448" max="8448" width="8.55555555555556" style="7" customWidth="1"/>
    <col min="8449" max="8451" width="15.8888888888889" style="7" customWidth="1"/>
    <col min="8452" max="8452" width="40.1111111111111" style="7" customWidth="1"/>
    <col min="8453" max="8453" width="19.5555555555556" style="7" customWidth="1"/>
    <col min="8454" max="8701" width="9.66666666666667" style="7"/>
    <col min="8702" max="8702" width="10.2222222222222" style="7" customWidth="1"/>
    <col min="8703" max="8703" width="34.5555555555556" style="7" customWidth="1"/>
    <col min="8704" max="8704" width="8.55555555555556" style="7" customWidth="1"/>
    <col min="8705" max="8707" width="15.8888888888889" style="7" customWidth="1"/>
    <col min="8708" max="8708" width="40.1111111111111" style="7" customWidth="1"/>
    <col min="8709" max="8709" width="19.5555555555556" style="7" customWidth="1"/>
    <col min="8710" max="8957" width="9.66666666666667" style="7"/>
    <col min="8958" max="8958" width="10.2222222222222" style="7" customWidth="1"/>
    <col min="8959" max="8959" width="34.5555555555556" style="7" customWidth="1"/>
    <col min="8960" max="8960" width="8.55555555555556" style="7" customWidth="1"/>
    <col min="8961" max="8963" width="15.8888888888889" style="7" customWidth="1"/>
    <col min="8964" max="8964" width="40.1111111111111" style="7" customWidth="1"/>
    <col min="8965" max="8965" width="19.5555555555556" style="7" customWidth="1"/>
    <col min="8966" max="9213" width="9.66666666666667" style="7"/>
    <col min="9214" max="9214" width="10.2222222222222" style="7" customWidth="1"/>
    <col min="9215" max="9215" width="34.5555555555556" style="7" customWidth="1"/>
    <col min="9216" max="9216" width="8.55555555555556" style="7" customWidth="1"/>
    <col min="9217" max="9219" width="15.8888888888889" style="7" customWidth="1"/>
    <col min="9220" max="9220" width="40.1111111111111" style="7" customWidth="1"/>
    <col min="9221" max="9221" width="19.5555555555556" style="7" customWidth="1"/>
    <col min="9222" max="9469" width="9.66666666666667" style="7"/>
    <col min="9470" max="9470" width="10.2222222222222" style="7" customWidth="1"/>
    <col min="9471" max="9471" width="34.5555555555556" style="7" customWidth="1"/>
    <col min="9472" max="9472" width="8.55555555555556" style="7" customWidth="1"/>
    <col min="9473" max="9475" width="15.8888888888889" style="7" customWidth="1"/>
    <col min="9476" max="9476" width="40.1111111111111" style="7" customWidth="1"/>
    <col min="9477" max="9477" width="19.5555555555556" style="7" customWidth="1"/>
    <col min="9478" max="9725" width="9.66666666666667" style="7"/>
    <col min="9726" max="9726" width="10.2222222222222" style="7" customWidth="1"/>
    <col min="9727" max="9727" width="34.5555555555556" style="7" customWidth="1"/>
    <col min="9728" max="9728" width="8.55555555555556" style="7" customWidth="1"/>
    <col min="9729" max="9731" width="15.8888888888889" style="7" customWidth="1"/>
    <col min="9732" max="9732" width="40.1111111111111" style="7" customWidth="1"/>
    <col min="9733" max="9733" width="19.5555555555556" style="7" customWidth="1"/>
    <col min="9734" max="9981" width="9.66666666666667" style="7"/>
    <col min="9982" max="9982" width="10.2222222222222" style="7" customWidth="1"/>
    <col min="9983" max="9983" width="34.5555555555556" style="7" customWidth="1"/>
    <col min="9984" max="9984" width="8.55555555555556" style="7" customWidth="1"/>
    <col min="9985" max="9987" width="15.8888888888889" style="7" customWidth="1"/>
    <col min="9988" max="9988" width="40.1111111111111" style="7" customWidth="1"/>
    <col min="9989" max="9989" width="19.5555555555556" style="7" customWidth="1"/>
    <col min="9990" max="10237" width="9.66666666666667" style="7"/>
    <col min="10238" max="10238" width="10.2222222222222" style="7" customWidth="1"/>
    <col min="10239" max="10239" width="34.5555555555556" style="7" customWidth="1"/>
    <col min="10240" max="10240" width="8.55555555555556" style="7" customWidth="1"/>
    <col min="10241" max="10243" width="15.8888888888889" style="7" customWidth="1"/>
    <col min="10244" max="10244" width="40.1111111111111" style="7" customWidth="1"/>
    <col min="10245" max="10245" width="19.5555555555556" style="7" customWidth="1"/>
    <col min="10246" max="10493" width="9.66666666666667" style="7"/>
    <col min="10494" max="10494" width="10.2222222222222" style="7" customWidth="1"/>
    <col min="10495" max="10495" width="34.5555555555556" style="7" customWidth="1"/>
    <col min="10496" max="10496" width="8.55555555555556" style="7" customWidth="1"/>
    <col min="10497" max="10499" width="15.8888888888889" style="7" customWidth="1"/>
    <col min="10500" max="10500" width="40.1111111111111" style="7" customWidth="1"/>
    <col min="10501" max="10501" width="19.5555555555556" style="7" customWidth="1"/>
    <col min="10502" max="10749" width="9.66666666666667" style="7"/>
    <col min="10750" max="10750" width="10.2222222222222" style="7" customWidth="1"/>
    <col min="10751" max="10751" width="34.5555555555556" style="7" customWidth="1"/>
    <col min="10752" max="10752" width="8.55555555555556" style="7" customWidth="1"/>
    <col min="10753" max="10755" width="15.8888888888889" style="7" customWidth="1"/>
    <col min="10756" max="10756" width="40.1111111111111" style="7" customWidth="1"/>
    <col min="10757" max="10757" width="19.5555555555556" style="7" customWidth="1"/>
    <col min="10758" max="11005" width="9.66666666666667" style="7"/>
    <col min="11006" max="11006" width="10.2222222222222" style="7" customWidth="1"/>
    <col min="11007" max="11007" width="34.5555555555556" style="7" customWidth="1"/>
    <col min="11008" max="11008" width="8.55555555555556" style="7" customWidth="1"/>
    <col min="11009" max="11011" width="15.8888888888889" style="7" customWidth="1"/>
    <col min="11012" max="11012" width="40.1111111111111" style="7" customWidth="1"/>
    <col min="11013" max="11013" width="19.5555555555556" style="7" customWidth="1"/>
    <col min="11014" max="11261" width="9.66666666666667" style="7"/>
    <col min="11262" max="11262" width="10.2222222222222" style="7" customWidth="1"/>
    <col min="11263" max="11263" width="34.5555555555556" style="7" customWidth="1"/>
    <col min="11264" max="11264" width="8.55555555555556" style="7" customWidth="1"/>
    <col min="11265" max="11267" width="15.8888888888889" style="7" customWidth="1"/>
    <col min="11268" max="11268" width="40.1111111111111" style="7" customWidth="1"/>
    <col min="11269" max="11269" width="19.5555555555556" style="7" customWidth="1"/>
    <col min="11270" max="11517" width="9.66666666666667" style="7"/>
    <col min="11518" max="11518" width="10.2222222222222" style="7" customWidth="1"/>
    <col min="11519" max="11519" width="34.5555555555556" style="7" customWidth="1"/>
    <col min="11520" max="11520" width="8.55555555555556" style="7" customWidth="1"/>
    <col min="11521" max="11523" width="15.8888888888889" style="7" customWidth="1"/>
    <col min="11524" max="11524" width="40.1111111111111" style="7" customWidth="1"/>
    <col min="11525" max="11525" width="19.5555555555556" style="7" customWidth="1"/>
    <col min="11526" max="11773" width="9.66666666666667" style="7"/>
    <col min="11774" max="11774" width="10.2222222222222" style="7" customWidth="1"/>
    <col min="11775" max="11775" width="34.5555555555556" style="7" customWidth="1"/>
    <col min="11776" max="11776" width="8.55555555555556" style="7" customWidth="1"/>
    <col min="11777" max="11779" width="15.8888888888889" style="7" customWidth="1"/>
    <col min="11780" max="11780" width="40.1111111111111" style="7" customWidth="1"/>
    <col min="11781" max="11781" width="19.5555555555556" style="7" customWidth="1"/>
    <col min="11782" max="12029" width="9.66666666666667" style="7"/>
    <col min="12030" max="12030" width="10.2222222222222" style="7" customWidth="1"/>
    <col min="12031" max="12031" width="34.5555555555556" style="7" customWidth="1"/>
    <col min="12032" max="12032" width="8.55555555555556" style="7" customWidth="1"/>
    <col min="12033" max="12035" width="15.8888888888889" style="7" customWidth="1"/>
    <col min="12036" max="12036" width="40.1111111111111" style="7" customWidth="1"/>
    <col min="12037" max="12037" width="19.5555555555556" style="7" customWidth="1"/>
    <col min="12038" max="12285" width="9.66666666666667" style="7"/>
    <col min="12286" max="12286" width="10.2222222222222" style="7" customWidth="1"/>
    <col min="12287" max="12287" width="34.5555555555556" style="7" customWidth="1"/>
    <col min="12288" max="12288" width="8.55555555555556" style="7" customWidth="1"/>
    <col min="12289" max="12291" width="15.8888888888889" style="7" customWidth="1"/>
    <col min="12292" max="12292" width="40.1111111111111" style="7" customWidth="1"/>
    <col min="12293" max="12293" width="19.5555555555556" style="7" customWidth="1"/>
    <col min="12294" max="12541" width="9.66666666666667" style="7"/>
    <col min="12542" max="12542" width="10.2222222222222" style="7" customWidth="1"/>
    <col min="12543" max="12543" width="34.5555555555556" style="7" customWidth="1"/>
    <col min="12544" max="12544" width="8.55555555555556" style="7" customWidth="1"/>
    <col min="12545" max="12547" width="15.8888888888889" style="7" customWidth="1"/>
    <col min="12548" max="12548" width="40.1111111111111" style="7" customWidth="1"/>
    <col min="12549" max="12549" width="19.5555555555556" style="7" customWidth="1"/>
    <col min="12550" max="12797" width="9.66666666666667" style="7"/>
    <col min="12798" max="12798" width="10.2222222222222" style="7" customWidth="1"/>
    <col min="12799" max="12799" width="34.5555555555556" style="7" customWidth="1"/>
    <col min="12800" max="12800" width="8.55555555555556" style="7" customWidth="1"/>
    <col min="12801" max="12803" width="15.8888888888889" style="7" customWidth="1"/>
    <col min="12804" max="12804" width="40.1111111111111" style="7" customWidth="1"/>
    <col min="12805" max="12805" width="19.5555555555556" style="7" customWidth="1"/>
    <col min="12806" max="13053" width="9.66666666666667" style="7"/>
    <col min="13054" max="13054" width="10.2222222222222" style="7" customWidth="1"/>
    <col min="13055" max="13055" width="34.5555555555556" style="7" customWidth="1"/>
    <col min="13056" max="13056" width="8.55555555555556" style="7" customWidth="1"/>
    <col min="13057" max="13059" width="15.8888888888889" style="7" customWidth="1"/>
    <col min="13060" max="13060" width="40.1111111111111" style="7" customWidth="1"/>
    <col min="13061" max="13061" width="19.5555555555556" style="7" customWidth="1"/>
    <col min="13062" max="13309" width="9.66666666666667" style="7"/>
    <col min="13310" max="13310" width="10.2222222222222" style="7" customWidth="1"/>
    <col min="13311" max="13311" width="34.5555555555556" style="7" customWidth="1"/>
    <col min="13312" max="13312" width="8.55555555555556" style="7" customWidth="1"/>
    <col min="13313" max="13315" width="15.8888888888889" style="7" customWidth="1"/>
    <col min="13316" max="13316" width="40.1111111111111" style="7" customWidth="1"/>
    <col min="13317" max="13317" width="19.5555555555556" style="7" customWidth="1"/>
    <col min="13318" max="13565" width="9.66666666666667" style="7"/>
    <col min="13566" max="13566" width="10.2222222222222" style="7" customWidth="1"/>
    <col min="13567" max="13567" width="34.5555555555556" style="7" customWidth="1"/>
    <col min="13568" max="13568" width="8.55555555555556" style="7" customWidth="1"/>
    <col min="13569" max="13571" width="15.8888888888889" style="7" customWidth="1"/>
    <col min="13572" max="13572" width="40.1111111111111" style="7" customWidth="1"/>
    <col min="13573" max="13573" width="19.5555555555556" style="7" customWidth="1"/>
    <col min="13574" max="13821" width="9.66666666666667" style="7"/>
    <col min="13822" max="13822" width="10.2222222222222" style="7" customWidth="1"/>
    <col min="13823" max="13823" width="34.5555555555556" style="7" customWidth="1"/>
    <col min="13824" max="13824" width="8.55555555555556" style="7" customWidth="1"/>
    <col min="13825" max="13827" width="15.8888888888889" style="7" customWidth="1"/>
    <col min="13828" max="13828" width="40.1111111111111" style="7" customWidth="1"/>
    <col min="13829" max="13829" width="19.5555555555556" style="7" customWidth="1"/>
    <col min="13830" max="14077" width="9.66666666666667" style="7"/>
    <col min="14078" max="14078" width="10.2222222222222" style="7" customWidth="1"/>
    <col min="14079" max="14079" width="34.5555555555556" style="7" customWidth="1"/>
    <col min="14080" max="14080" width="8.55555555555556" style="7" customWidth="1"/>
    <col min="14081" max="14083" width="15.8888888888889" style="7" customWidth="1"/>
    <col min="14084" max="14084" width="40.1111111111111" style="7" customWidth="1"/>
    <col min="14085" max="14085" width="19.5555555555556" style="7" customWidth="1"/>
    <col min="14086" max="14333" width="9.66666666666667" style="7"/>
    <col min="14334" max="14334" width="10.2222222222222" style="7" customWidth="1"/>
    <col min="14335" max="14335" width="34.5555555555556" style="7" customWidth="1"/>
    <col min="14336" max="14336" width="8.55555555555556" style="7" customWidth="1"/>
    <col min="14337" max="14339" width="15.8888888888889" style="7" customWidth="1"/>
    <col min="14340" max="14340" width="40.1111111111111" style="7" customWidth="1"/>
    <col min="14341" max="14341" width="19.5555555555556" style="7" customWidth="1"/>
    <col min="14342" max="14589" width="9.66666666666667" style="7"/>
    <col min="14590" max="14590" width="10.2222222222222" style="7" customWidth="1"/>
    <col min="14591" max="14591" width="34.5555555555556" style="7" customWidth="1"/>
    <col min="14592" max="14592" width="8.55555555555556" style="7" customWidth="1"/>
    <col min="14593" max="14595" width="15.8888888888889" style="7" customWidth="1"/>
    <col min="14596" max="14596" width="40.1111111111111" style="7" customWidth="1"/>
    <col min="14597" max="14597" width="19.5555555555556" style="7" customWidth="1"/>
    <col min="14598" max="14845" width="9.66666666666667" style="7"/>
    <col min="14846" max="14846" width="10.2222222222222" style="7" customWidth="1"/>
    <col min="14847" max="14847" width="34.5555555555556" style="7" customWidth="1"/>
    <col min="14848" max="14848" width="8.55555555555556" style="7" customWidth="1"/>
    <col min="14849" max="14851" width="15.8888888888889" style="7" customWidth="1"/>
    <col min="14852" max="14852" width="40.1111111111111" style="7" customWidth="1"/>
    <col min="14853" max="14853" width="19.5555555555556" style="7" customWidth="1"/>
    <col min="14854" max="15101" width="9.66666666666667" style="7"/>
    <col min="15102" max="15102" width="10.2222222222222" style="7" customWidth="1"/>
    <col min="15103" max="15103" width="34.5555555555556" style="7" customWidth="1"/>
    <col min="15104" max="15104" width="8.55555555555556" style="7" customWidth="1"/>
    <col min="15105" max="15107" width="15.8888888888889" style="7" customWidth="1"/>
    <col min="15108" max="15108" width="40.1111111111111" style="7" customWidth="1"/>
    <col min="15109" max="15109" width="19.5555555555556" style="7" customWidth="1"/>
    <col min="15110" max="15357" width="9.66666666666667" style="7"/>
    <col min="15358" max="15358" width="10.2222222222222" style="7" customWidth="1"/>
    <col min="15359" max="15359" width="34.5555555555556" style="7" customWidth="1"/>
    <col min="15360" max="15360" width="8.55555555555556" style="7" customWidth="1"/>
    <col min="15361" max="15363" width="15.8888888888889" style="7" customWidth="1"/>
    <col min="15364" max="15364" width="40.1111111111111" style="7" customWidth="1"/>
    <col min="15365" max="15365" width="19.5555555555556" style="7" customWidth="1"/>
    <col min="15366" max="15613" width="9.66666666666667" style="7"/>
    <col min="15614" max="15614" width="10.2222222222222" style="7" customWidth="1"/>
    <col min="15615" max="15615" width="34.5555555555556" style="7" customWidth="1"/>
    <col min="15616" max="15616" width="8.55555555555556" style="7" customWidth="1"/>
    <col min="15617" max="15619" width="15.8888888888889" style="7" customWidth="1"/>
    <col min="15620" max="15620" width="40.1111111111111" style="7" customWidth="1"/>
    <col min="15621" max="15621" width="19.5555555555556" style="7" customWidth="1"/>
    <col min="15622" max="15869" width="9.66666666666667" style="7"/>
    <col min="15870" max="15870" width="10.2222222222222" style="7" customWidth="1"/>
    <col min="15871" max="15871" width="34.5555555555556" style="7" customWidth="1"/>
    <col min="15872" max="15872" width="8.55555555555556" style="7" customWidth="1"/>
    <col min="15873" max="15875" width="15.8888888888889" style="7" customWidth="1"/>
    <col min="15876" max="15876" width="40.1111111111111" style="7" customWidth="1"/>
    <col min="15877" max="15877" width="19.5555555555556" style="7" customWidth="1"/>
    <col min="15878" max="16125" width="9.66666666666667" style="7"/>
    <col min="16126" max="16126" width="10.2222222222222" style="7" customWidth="1"/>
    <col min="16127" max="16127" width="34.5555555555556" style="7" customWidth="1"/>
    <col min="16128" max="16128" width="8.55555555555556" style="7" customWidth="1"/>
    <col min="16129" max="16131" width="15.8888888888889" style="7" customWidth="1"/>
    <col min="16132" max="16132" width="40.1111111111111" style="7" customWidth="1"/>
    <col min="16133" max="16133" width="19.5555555555556" style="7" customWidth="1"/>
    <col min="16134" max="16384" width="9.66666666666667" style="7"/>
  </cols>
  <sheetData>
    <row r="1" ht="18.6" customHeight="1" spans="1:8">
      <c r="A1" s="8" t="s">
        <v>0</v>
      </c>
      <c r="B1" s="9"/>
      <c r="C1" s="10"/>
      <c r="D1" s="11"/>
      <c r="E1" s="10"/>
      <c r="F1" s="10"/>
      <c r="G1" s="10"/>
      <c r="H1" s="12"/>
    </row>
    <row r="2" s="1" customFormat="1" ht="33.6" customHeight="1" spans="1:11">
      <c r="A2" s="13" t="s">
        <v>1</v>
      </c>
      <c r="B2" s="13"/>
      <c r="C2" s="13"/>
      <c r="D2" s="14"/>
      <c r="E2" s="13"/>
      <c r="F2" s="13"/>
      <c r="G2" s="13"/>
      <c r="H2" s="13"/>
      <c r="I2" s="43"/>
      <c r="J2" s="7"/>
      <c r="K2" s="7"/>
    </row>
    <row r="3" spans="1:8">
      <c r="A3" s="15"/>
      <c r="B3" s="9"/>
      <c r="C3" s="10"/>
      <c r="D3" s="11"/>
      <c r="E3" s="10"/>
      <c r="F3" s="10"/>
      <c r="G3" s="10"/>
      <c r="H3" s="16" t="s">
        <v>2</v>
      </c>
    </row>
    <row r="4" s="2" customFormat="1" ht="29.4" customHeight="1" spans="1:11">
      <c r="A4" s="17" t="s">
        <v>3</v>
      </c>
      <c r="B4" s="17" t="s">
        <v>4</v>
      </c>
      <c r="C4" s="18" t="s">
        <v>5</v>
      </c>
      <c r="D4" s="17" t="s">
        <v>6</v>
      </c>
      <c r="E4" s="19" t="s">
        <v>7</v>
      </c>
      <c r="F4" s="19" t="s">
        <v>8</v>
      </c>
      <c r="G4" s="19" t="s">
        <v>9</v>
      </c>
      <c r="H4" s="17" t="s">
        <v>10</v>
      </c>
      <c r="J4" s="7"/>
      <c r="K4" s="7"/>
    </row>
    <row r="5" ht="30" customHeight="1" spans="1:8">
      <c r="A5" s="20" t="s">
        <v>11</v>
      </c>
      <c r="B5" s="20"/>
      <c r="C5" s="21">
        <f>C6+C86</f>
        <v>1403</v>
      </c>
      <c r="D5" s="22"/>
      <c r="E5" s="21"/>
      <c r="F5" s="21"/>
      <c r="G5" s="21"/>
      <c r="H5" s="23"/>
    </row>
    <row r="6" ht="30" customHeight="1" spans="1:8">
      <c r="A6" s="20" t="s">
        <v>12</v>
      </c>
      <c r="B6" s="20"/>
      <c r="C6" s="21">
        <f>C7+C13+C18+C22+C30+C38+C46+C52+C55+C60+C66+C79+C72+C83</f>
        <v>1293</v>
      </c>
      <c r="D6" s="22"/>
      <c r="E6" s="21"/>
      <c r="F6" s="21"/>
      <c r="G6" s="21"/>
      <c r="H6" s="23"/>
    </row>
    <row r="7" ht="30" customHeight="1" spans="1:8">
      <c r="A7" s="24" t="s">
        <v>13</v>
      </c>
      <c r="B7" s="25" t="s">
        <v>14</v>
      </c>
      <c r="C7" s="26">
        <f>SUM(C8:C12)</f>
        <v>113</v>
      </c>
      <c r="D7" s="27"/>
      <c r="E7" s="26"/>
      <c r="F7" s="26"/>
      <c r="G7" s="26"/>
      <c r="H7" s="28"/>
    </row>
    <row r="8" ht="30" customHeight="1" spans="1:8">
      <c r="A8" s="27"/>
      <c r="B8" s="24" t="s">
        <v>15</v>
      </c>
      <c r="C8" s="29">
        <v>50</v>
      </c>
      <c r="D8" s="24" t="s">
        <v>16</v>
      </c>
      <c r="E8" s="30" t="s">
        <v>17</v>
      </c>
      <c r="F8" s="30" t="s">
        <v>18</v>
      </c>
      <c r="G8" s="26"/>
      <c r="H8" s="28"/>
    </row>
    <row r="9" ht="33" customHeight="1" spans="1:8">
      <c r="A9" s="27"/>
      <c r="B9" s="24" t="s">
        <v>19</v>
      </c>
      <c r="C9" s="29">
        <v>15</v>
      </c>
      <c r="D9" s="24" t="s">
        <v>16</v>
      </c>
      <c r="E9" s="30" t="s">
        <v>17</v>
      </c>
      <c r="F9" s="30" t="s">
        <v>18</v>
      </c>
      <c r="G9" s="31"/>
      <c r="H9" s="32"/>
    </row>
    <row r="10" ht="33" customHeight="1" spans="1:8">
      <c r="A10" s="27"/>
      <c r="B10" s="24" t="s">
        <v>20</v>
      </c>
      <c r="C10" s="29">
        <v>35</v>
      </c>
      <c r="D10" s="24" t="s">
        <v>16</v>
      </c>
      <c r="E10" s="30" t="s">
        <v>17</v>
      </c>
      <c r="F10" s="30" t="s">
        <v>18</v>
      </c>
      <c r="G10" s="31"/>
      <c r="H10" s="32"/>
    </row>
    <row r="11" ht="33" customHeight="1" spans="1:8">
      <c r="A11" s="27"/>
      <c r="B11" s="24" t="s">
        <v>21</v>
      </c>
      <c r="C11" s="29">
        <v>5</v>
      </c>
      <c r="D11" s="24" t="s">
        <v>16</v>
      </c>
      <c r="E11" s="30" t="s">
        <v>17</v>
      </c>
      <c r="F11" s="30" t="s">
        <v>18</v>
      </c>
      <c r="G11" s="31"/>
      <c r="H11" s="32"/>
    </row>
    <row r="12" ht="33" customHeight="1" spans="1:8">
      <c r="A12" s="27"/>
      <c r="B12" s="24" t="s">
        <v>22</v>
      </c>
      <c r="C12" s="29">
        <v>8</v>
      </c>
      <c r="D12" s="24" t="s">
        <v>16</v>
      </c>
      <c r="E12" s="30" t="s">
        <v>17</v>
      </c>
      <c r="F12" s="30" t="s">
        <v>18</v>
      </c>
      <c r="G12" s="31"/>
      <c r="H12" s="32"/>
    </row>
    <row r="13" ht="22.8" customHeight="1" spans="1:8">
      <c r="A13" s="24" t="s">
        <v>23</v>
      </c>
      <c r="B13" s="25" t="s">
        <v>24</v>
      </c>
      <c r="C13" s="26">
        <f>SUM(C14:C17)</f>
        <v>66</v>
      </c>
      <c r="D13" s="27"/>
      <c r="E13" s="30"/>
      <c r="F13" s="30"/>
      <c r="G13" s="31"/>
      <c r="H13" s="33"/>
    </row>
    <row r="14" ht="36" customHeight="1" spans="1:8">
      <c r="A14" s="27"/>
      <c r="B14" s="24" t="s">
        <v>25</v>
      </c>
      <c r="C14" s="29">
        <v>40</v>
      </c>
      <c r="D14" s="24" t="s">
        <v>16</v>
      </c>
      <c r="E14" s="30" t="s">
        <v>17</v>
      </c>
      <c r="F14" s="30" t="s">
        <v>18</v>
      </c>
      <c r="G14" s="31"/>
      <c r="H14" s="32"/>
    </row>
    <row r="15" ht="36" customHeight="1" spans="1:8">
      <c r="A15" s="27"/>
      <c r="B15" s="24" t="s">
        <v>26</v>
      </c>
      <c r="C15" s="29">
        <v>10</v>
      </c>
      <c r="D15" s="24" t="s">
        <v>16</v>
      </c>
      <c r="E15" s="30" t="s">
        <v>17</v>
      </c>
      <c r="F15" s="30" t="s">
        <v>18</v>
      </c>
      <c r="G15" s="31"/>
      <c r="H15" s="32"/>
    </row>
    <row r="16" ht="28.95" customHeight="1" spans="1:8">
      <c r="A16" s="27"/>
      <c r="B16" s="24" t="s">
        <v>27</v>
      </c>
      <c r="C16" s="29">
        <v>8</v>
      </c>
      <c r="D16" s="24" t="s">
        <v>16</v>
      </c>
      <c r="E16" s="30" t="s">
        <v>17</v>
      </c>
      <c r="F16" s="30" t="s">
        <v>18</v>
      </c>
      <c r="G16" s="31"/>
      <c r="H16" s="32"/>
    </row>
    <row r="17" ht="28.95" customHeight="1" spans="1:8">
      <c r="A17" s="27"/>
      <c r="B17" s="24" t="s">
        <v>28</v>
      </c>
      <c r="C17" s="29">
        <v>8</v>
      </c>
      <c r="D17" s="24" t="s">
        <v>16</v>
      </c>
      <c r="E17" s="30" t="s">
        <v>17</v>
      </c>
      <c r="F17" s="30" t="s">
        <v>18</v>
      </c>
      <c r="G17" s="31"/>
      <c r="H17" s="32"/>
    </row>
    <row r="18" ht="25.8" customHeight="1" spans="1:8">
      <c r="A18" s="24" t="s">
        <v>29</v>
      </c>
      <c r="B18" s="25" t="s">
        <v>30</v>
      </c>
      <c r="C18" s="26">
        <f>SUM(C19:C21)</f>
        <v>120</v>
      </c>
      <c r="D18" s="34"/>
      <c r="E18" s="30"/>
      <c r="F18" s="30"/>
      <c r="G18" s="31"/>
      <c r="H18" s="33"/>
    </row>
    <row r="19" ht="25.8" customHeight="1" spans="1:8">
      <c r="A19" s="27"/>
      <c r="B19" s="24" t="s">
        <v>15</v>
      </c>
      <c r="C19" s="29">
        <v>50</v>
      </c>
      <c r="D19" s="24" t="s">
        <v>16</v>
      </c>
      <c r="E19" s="30" t="s">
        <v>17</v>
      </c>
      <c r="F19" s="30" t="s">
        <v>18</v>
      </c>
      <c r="G19" s="31"/>
      <c r="H19" s="33"/>
    </row>
    <row r="20" ht="30" customHeight="1" spans="1:8">
      <c r="A20" s="27"/>
      <c r="B20" s="24" t="s">
        <v>31</v>
      </c>
      <c r="C20" s="35">
        <v>40</v>
      </c>
      <c r="D20" s="24" t="s">
        <v>16</v>
      </c>
      <c r="E20" s="30" t="s">
        <v>17</v>
      </c>
      <c r="F20" s="30" t="s">
        <v>18</v>
      </c>
      <c r="G20" s="31"/>
      <c r="H20" s="32"/>
    </row>
    <row r="21" ht="36" customHeight="1" spans="1:8">
      <c r="A21" s="27"/>
      <c r="B21" s="24" t="s">
        <v>32</v>
      </c>
      <c r="C21" s="35">
        <v>30</v>
      </c>
      <c r="D21" s="24" t="s">
        <v>16</v>
      </c>
      <c r="E21" s="30" t="s">
        <v>17</v>
      </c>
      <c r="F21" s="30" t="s">
        <v>18</v>
      </c>
      <c r="G21" s="31"/>
      <c r="H21" s="33"/>
    </row>
    <row r="22" ht="30" customHeight="1" spans="1:8">
      <c r="A22" s="24" t="s">
        <v>33</v>
      </c>
      <c r="B22" s="25" t="s">
        <v>34</v>
      </c>
      <c r="C22" s="36">
        <f>SUM(C23:C29)</f>
        <v>137</v>
      </c>
      <c r="D22" s="34"/>
      <c r="E22" s="30"/>
      <c r="F22" s="30"/>
      <c r="G22" s="31"/>
      <c r="H22" s="33"/>
    </row>
    <row r="23" ht="30" customHeight="1" spans="1:8">
      <c r="A23" s="27"/>
      <c r="B23" s="24" t="s">
        <v>15</v>
      </c>
      <c r="C23" s="35">
        <v>50</v>
      </c>
      <c r="D23" s="24" t="s">
        <v>16</v>
      </c>
      <c r="E23" s="30" t="s">
        <v>17</v>
      </c>
      <c r="F23" s="30" t="s">
        <v>18</v>
      </c>
      <c r="G23" s="31"/>
      <c r="H23" s="33"/>
    </row>
    <row r="24" ht="28.95" customHeight="1" spans="1:8">
      <c r="A24" s="27"/>
      <c r="B24" s="24" t="s">
        <v>35</v>
      </c>
      <c r="C24" s="29">
        <v>35</v>
      </c>
      <c r="D24" s="24" t="s">
        <v>16</v>
      </c>
      <c r="E24" s="30" t="s">
        <v>17</v>
      </c>
      <c r="F24" s="30" t="s">
        <v>18</v>
      </c>
      <c r="G24" s="31"/>
      <c r="H24" s="32"/>
    </row>
    <row r="25" ht="28.95" customHeight="1" spans="1:8">
      <c r="A25" s="27"/>
      <c r="B25" s="24" t="s">
        <v>36</v>
      </c>
      <c r="C25" s="29">
        <v>5</v>
      </c>
      <c r="D25" s="24" t="s">
        <v>16</v>
      </c>
      <c r="E25" s="30" t="s">
        <v>17</v>
      </c>
      <c r="F25" s="30" t="s">
        <v>18</v>
      </c>
      <c r="G25" s="31"/>
      <c r="H25" s="32"/>
    </row>
    <row r="26" ht="28.95" customHeight="1" spans="1:8">
      <c r="A26" s="27"/>
      <c r="B26" s="24" t="s">
        <v>37</v>
      </c>
      <c r="C26" s="29">
        <v>6</v>
      </c>
      <c r="D26" s="24" t="s">
        <v>16</v>
      </c>
      <c r="E26" s="30" t="s">
        <v>17</v>
      </c>
      <c r="F26" s="30" t="s">
        <v>18</v>
      </c>
      <c r="G26" s="31"/>
      <c r="H26" s="32"/>
    </row>
    <row r="27" ht="28.95" customHeight="1" spans="1:8">
      <c r="A27" s="27"/>
      <c r="B27" s="24" t="s">
        <v>38</v>
      </c>
      <c r="C27" s="29">
        <v>10</v>
      </c>
      <c r="D27" s="24" t="s">
        <v>16</v>
      </c>
      <c r="E27" s="30" t="s">
        <v>17</v>
      </c>
      <c r="F27" s="30" t="s">
        <v>18</v>
      </c>
      <c r="G27" s="31"/>
      <c r="H27" s="32"/>
    </row>
    <row r="28" ht="69" customHeight="1" spans="1:8">
      <c r="A28" s="27"/>
      <c r="B28" s="24" t="s">
        <v>39</v>
      </c>
      <c r="C28" s="29">
        <v>26</v>
      </c>
      <c r="D28" s="24" t="s">
        <v>16</v>
      </c>
      <c r="E28" s="30" t="s">
        <v>17</v>
      </c>
      <c r="F28" s="30" t="s">
        <v>18</v>
      </c>
      <c r="G28" s="31"/>
      <c r="H28" s="32"/>
    </row>
    <row r="29" ht="28.95" customHeight="1" spans="1:8">
      <c r="A29" s="27"/>
      <c r="B29" s="24" t="s">
        <v>40</v>
      </c>
      <c r="C29" s="29">
        <v>5</v>
      </c>
      <c r="D29" s="24" t="s">
        <v>16</v>
      </c>
      <c r="E29" s="30" t="s">
        <v>17</v>
      </c>
      <c r="F29" s="30" t="s">
        <v>18</v>
      </c>
      <c r="G29" s="31"/>
      <c r="H29" s="32"/>
    </row>
    <row r="30" ht="27" customHeight="1" spans="1:8">
      <c r="A30" s="37" t="s">
        <v>41</v>
      </c>
      <c r="B30" s="25" t="s">
        <v>42</v>
      </c>
      <c r="C30" s="26">
        <f>SUM(C31:C37)</f>
        <v>64</v>
      </c>
      <c r="D30" s="27"/>
      <c r="E30" s="30"/>
      <c r="F30" s="30"/>
      <c r="G30" s="31"/>
      <c r="H30" s="38"/>
    </row>
    <row r="31" ht="36" customHeight="1" spans="1:8">
      <c r="A31" s="39"/>
      <c r="B31" s="24" t="s">
        <v>43</v>
      </c>
      <c r="C31" s="29">
        <v>6</v>
      </c>
      <c r="D31" s="24" t="s">
        <v>16</v>
      </c>
      <c r="E31" s="30" t="s">
        <v>17</v>
      </c>
      <c r="F31" s="30" t="s">
        <v>18</v>
      </c>
      <c r="G31" s="31"/>
      <c r="H31" s="32"/>
    </row>
    <row r="32" ht="73.95" customHeight="1" spans="1:8">
      <c r="A32" s="39"/>
      <c r="B32" s="24" t="s">
        <v>44</v>
      </c>
      <c r="C32" s="29">
        <v>5</v>
      </c>
      <c r="D32" s="24" t="s">
        <v>16</v>
      </c>
      <c r="E32" s="30" t="s">
        <v>17</v>
      </c>
      <c r="F32" s="30" t="s">
        <v>18</v>
      </c>
      <c r="G32" s="31"/>
      <c r="H32" s="32"/>
    </row>
    <row r="33" ht="30" customHeight="1" spans="1:8">
      <c r="A33" s="39"/>
      <c r="B33" s="24" t="s">
        <v>45</v>
      </c>
      <c r="C33" s="29">
        <v>5</v>
      </c>
      <c r="D33" s="24" t="s">
        <v>16</v>
      </c>
      <c r="E33" s="30" t="s">
        <v>17</v>
      </c>
      <c r="F33" s="30" t="s">
        <v>18</v>
      </c>
      <c r="G33" s="31"/>
      <c r="H33" s="40"/>
    </row>
    <row r="34" ht="36" customHeight="1" spans="1:8">
      <c r="A34" s="39"/>
      <c r="B34" s="24" t="s">
        <v>46</v>
      </c>
      <c r="C34" s="29">
        <v>8</v>
      </c>
      <c r="D34" s="24" t="s">
        <v>16</v>
      </c>
      <c r="E34" s="30" t="s">
        <v>17</v>
      </c>
      <c r="F34" s="30" t="s">
        <v>18</v>
      </c>
      <c r="G34" s="31"/>
      <c r="H34" s="32"/>
    </row>
    <row r="35" ht="36" customHeight="1" spans="1:8">
      <c r="A35" s="39"/>
      <c r="B35" s="24" t="s">
        <v>47</v>
      </c>
      <c r="C35" s="29">
        <v>5</v>
      </c>
      <c r="D35" s="24" t="s">
        <v>16</v>
      </c>
      <c r="E35" s="30" t="s">
        <v>17</v>
      </c>
      <c r="F35" s="30" t="s">
        <v>18</v>
      </c>
      <c r="G35" s="31"/>
      <c r="H35" s="32"/>
    </row>
    <row r="36" ht="36" customHeight="1" spans="1:8">
      <c r="A36" s="39"/>
      <c r="B36" s="24" t="s">
        <v>48</v>
      </c>
      <c r="C36" s="29">
        <v>5</v>
      </c>
      <c r="D36" s="24" t="s">
        <v>16</v>
      </c>
      <c r="E36" s="30" t="s">
        <v>17</v>
      </c>
      <c r="F36" s="30" t="s">
        <v>18</v>
      </c>
      <c r="G36" s="31"/>
      <c r="H36" s="32"/>
    </row>
    <row r="37" ht="36" customHeight="1" spans="1:8">
      <c r="A37" s="41"/>
      <c r="B37" s="24" t="s">
        <v>49</v>
      </c>
      <c r="C37" s="29">
        <v>30</v>
      </c>
      <c r="D37" s="24" t="s">
        <v>16</v>
      </c>
      <c r="E37" s="30" t="s">
        <v>17</v>
      </c>
      <c r="F37" s="30" t="s">
        <v>18</v>
      </c>
      <c r="G37" s="31"/>
      <c r="H37" s="33"/>
    </row>
    <row r="38" ht="30" customHeight="1" spans="1:8">
      <c r="A38" s="24" t="s">
        <v>50</v>
      </c>
      <c r="B38" s="25" t="s">
        <v>51</v>
      </c>
      <c r="C38" s="26">
        <f>SUM(C39:C45)</f>
        <v>132</v>
      </c>
      <c r="D38" s="27"/>
      <c r="E38" s="30"/>
      <c r="F38" s="30"/>
      <c r="G38" s="31"/>
      <c r="H38" s="33"/>
    </row>
    <row r="39" ht="28.05" customHeight="1" spans="1:8">
      <c r="A39" s="27"/>
      <c r="B39" s="42" t="s">
        <v>15</v>
      </c>
      <c r="C39" s="29">
        <v>5</v>
      </c>
      <c r="D39" s="24" t="s">
        <v>16</v>
      </c>
      <c r="E39" s="30" t="s">
        <v>17</v>
      </c>
      <c r="F39" s="30" t="s">
        <v>18</v>
      </c>
      <c r="G39" s="31"/>
      <c r="H39" s="32"/>
    </row>
    <row r="40" ht="28.05" customHeight="1" spans="1:8">
      <c r="A40" s="27"/>
      <c r="B40" s="24" t="s">
        <v>52</v>
      </c>
      <c r="C40" s="29">
        <v>8</v>
      </c>
      <c r="D40" s="24" t="s">
        <v>16</v>
      </c>
      <c r="E40" s="30" t="s">
        <v>17</v>
      </c>
      <c r="F40" s="30" t="s">
        <v>18</v>
      </c>
      <c r="G40" s="31"/>
      <c r="H40" s="32"/>
    </row>
    <row r="41" ht="28.05" customHeight="1" spans="1:8">
      <c r="A41" s="27"/>
      <c r="B41" s="24" t="s">
        <v>53</v>
      </c>
      <c r="C41" s="29">
        <v>5</v>
      </c>
      <c r="D41" s="24" t="s">
        <v>16</v>
      </c>
      <c r="E41" s="30" t="s">
        <v>17</v>
      </c>
      <c r="F41" s="30" t="s">
        <v>18</v>
      </c>
      <c r="G41" s="31"/>
      <c r="H41" s="32"/>
    </row>
    <row r="42" ht="30" customHeight="1" spans="1:8">
      <c r="A42" s="27"/>
      <c r="B42" s="24" t="s">
        <v>54</v>
      </c>
      <c r="C42" s="29">
        <v>13</v>
      </c>
      <c r="D42" s="24" t="s">
        <v>16</v>
      </c>
      <c r="E42" s="30" t="s">
        <v>17</v>
      </c>
      <c r="F42" s="30" t="s">
        <v>18</v>
      </c>
      <c r="G42" s="31"/>
      <c r="H42" s="32"/>
    </row>
    <row r="43" ht="51" customHeight="1" spans="1:8">
      <c r="A43" s="27"/>
      <c r="B43" s="24" t="s">
        <v>55</v>
      </c>
      <c r="C43" s="29">
        <v>15</v>
      </c>
      <c r="D43" s="24" t="s">
        <v>16</v>
      </c>
      <c r="E43" s="30" t="s">
        <v>17</v>
      </c>
      <c r="F43" s="30" t="s">
        <v>18</v>
      </c>
      <c r="G43" s="31"/>
      <c r="H43" s="32"/>
    </row>
    <row r="44" ht="72" customHeight="1" spans="1:8">
      <c r="A44" s="27"/>
      <c r="B44" s="24" t="s">
        <v>56</v>
      </c>
      <c r="C44" s="29">
        <v>56</v>
      </c>
      <c r="D44" s="24" t="s">
        <v>16</v>
      </c>
      <c r="E44" s="30" t="s">
        <v>17</v>
      </c>
      <c r="F44" s="30" t="s">
        <v>18</v>
      </c>
      <c r="G44" s="31"/>
      <c r="H44" s="32"/>
    </row>
    <row r="45" ht="28.05" customHeight="1" spans="1:8">
      <c r="A45" s="27"/>
      <c r="B45" s="24" t="s">
        <v>57</v>
      </c>
      <c r="C45" s="29">
        <v>30</v>
      </c>
      <c r="D45" s="24" t="s">
        <v>16</v>
      </c>
      <c r="E45" s="30" t="s">
        <v>17</v>
      </c>
      <c r="F45" s="30" t="s">
        <v>18</v>
      </c>
      <c r="G45" s="31"/>
      <c r="H45" s="33"/>
    </row>
    <row r="46" ht="28.8" customHeight="1" spans="1:8">
      <c r="A46" s="24" t="s">
        <v>58</v>
      </c>
      <c r="B46" s="25" t="s">
        <v>59</v>
      </c>
      <c r="C46" s="26">
        <f>SUM(C47:C51)</f>
        <v>118</v>
      </c>
      <c r="D46" s="27"/>
      <c r="E46" s="30"/>
      <c r="F46" s="30"/>
      <c r="G46" s="31"/>
      <c r="H46" s="33"/>
    </row>
    <row r="47" ht="31.05" customHeight="1" spans="1:8">
      <c r="A47" s="27"/>
      <c r="B47" s="24" t="s">
        <v>15</v>
      </c>
      <c r="C47" s="29">
        <v>50</v>
      </c>
      <c r="D47" s="24" t="s">
        <v>16</v>
      </c>
      <c r="E47" s="30" t="s">
        <v>17</v>
      </c>
      <c r="F47" s="30" t="s">
        <v>18</v>
      </c>
      <c r="G47" s="31"/>
      <c r="H47" s="33"/>
    </row>
    <row r="48" ht="31.05" customHeight="1" spans="1:8">
      <c r="A48" s="27"/>
      <c r="B48" s="24" t="s">
        <v>60</v>
      </c>
      <c r="C48" s="29">
        <v>10</v>
      </c>
      <c r="D48" s="24" t="s">
        <v>16</v>
      </c>
      <c r="E48" s="30" t="s">
        <v>17</v>
      </c>
      <c r="F48" s="30" t="s">
        <v>18</v>
      </c>
      <c r="G48" s="31"/>
      <c r="H48" s="32"/>
    </row>
    <row r="49" ht="31.05" customHeight="1" spans="1:8">
      <c r="A49" s="27"/>
      <c r="B49" s="24" t="s">
        <v>61</v>
      </c>
      <c r="C49" s="29">
        <v>5</v>
      </c>
      <c r="D49" s="24" t="s">
        <v>16</v>
      </c>
      <c r="E49" s="30" t="s">
        <v>17</v>
      </c>
      <c r="F49" s="30" t="s">
        <v>18</v>
      </c>
      <c r="G49" s="31"/>
      <c r="H49" s="32"/>
    </row>
    <row r="50" ht="31.05" customHeight="1" spans="1:8">
      <c r="A50" s="27"/>
      <c r="B50" s="24" t="s">
        <v>62</v>
      </c>
      <c r="C50" s="29">
        <v>5</v>
      </c>
      <c r="D50" s="24" t="s">
        <v>16</v>
      </c>
      <c r="E50" s="30" t="s">
        <v>17</v>
      </c>
      <c r="F50" s="30" t="s">
        <v>18</v>
      </c>
      <c r="G50" s="31"/>
      <c r="H50" s="32"/>
    </row>
    <row r="51" ht="45" customHeight="1" spans="1:8">
      <c r="A51" s="27"/>
      <c r="B51" s="24" t="s">
        <v>63</v>
      </c>
      <c r="C51" s="29">
        <v>48</v>
      </c>
      <c r="D51" s="24" t="s">
        <v>16</v>
      </c>
      <c r="E51" s="30" t="s">
        <v>17</v>
      </c>
      <c r="F51" s="30" t="s">
        <v>18</v>
      </c>
      <c r="G51" s="31"/>
      <c r="H51" s="32"/>
    </row>
    <row r="52" ht="27" customHeight="1" spans="1:8">
      <c r="A52" s="24" t="s">
        <v>64</v>
      </c>
      <c r="B52" s="25" t="s">
        <v>65</v>
      </c>
      <c r="C52" s="26">
        <f>SUM(C53:C54)</f>
        <v>45</v>
      </c>
      <c r="D52" s="27"/>
      <c r="E52" s="30"/>
      <c r="F52" s="30"/>
      <c r="G52" s="31"/>
      <c r="H52" s="38"/>
    </row>
    <row r="53" ht="30" customHeight="1" spans="1:8">
      <c r="A53" s="27"/>
      <c r="B53" s="24" t="s">
        <v>66</v>
      </c>
      <c r="C53" s="29">
        <v>35</v>
      </c>
      <c r="D53" s="24" t="s">
        <v>16</v>
      </c>
      <c r="E53" s="30" t="s">
        <v>17</v>
      </c>
      <c r="F53" s="30" t="s">
        <v>18</v>
      </c>
      <c r="G53" s="31"/>
      <c r="H53" s="32"/>
    </row>
    <row r="54" ht="46.95" customHeight="1" spans="1:8">
      <c r="A54" s="27"/>
      <c r="B54" s="24" t="s">
        <v>67</v>
      </c>
      <c r="C54" s="29">
        <v>10</v>
      </c>
      <c r="D54" s="24" t="s">
        <v>16</v>
      </c>
      <c r="E54" s="30" t="s">
        <v>17</v>
      </c>
      <c r="F54" s="30" t="s">
        <v>18</v>
      </c>
      <c r="G54" s="31"/>
      <c r="H54" s="32"/>
    </row>
    <row r="55" ht="30" customHeight="1" spans="1:8">
      <c r="A55" s="24" t="s">
        <v>68</v>
      </c>
      <c r="B55" s="25" t="s">
        <v>69</v>
      </c>
      <c r="C55" s="26">
        <f>SUM(C56:C59)</f>
        <v>50</v>
      </c>
      <c r="D55" s="34"/>
      <c r="E55" s="30"/>
      <c r="F55" s="30"/>
      <c r="G55" s="31"/>
      <c r="H55" s="38"/>
    </row>
    <row r="56" ht="30" customHeight="1" spans="1:8">
      <c r="A56" s="27"/>
      <c r="B56" s="24" t="s">
        <v>70</v>
      </c>
      <c r="C56" s="29">
        <v>5</v>
      </c>
      <c r="D56" s="24" t="s">
        <v>16</v>
      </c>
      <c r="E56" s="30" t="s">
        <v>17</v>
      </c>
      <c r="F56" s="30" t="s">
        <v>18</v>
      </c>
      <c r="G56" s="31"/>
      <c r="H56" s="32"/>
    </row>
    <row r="57" ht="30" customHeight="1" spans="1:8">
      <c r="A57" s="27"/>
      <c r="B57" s="24" t="s">
        <v>71</v>
      </c>
      <c r="C57" s="29">
        <v>35</v>
      </c>
      <c r="D57" s="24" t="s">
        <v>16</v>
      </c>
      <c r="E57" s="30" t="s">
        <v>17</v>
      </c>
      <c r="F57" s="30" t="s">
        <v>18</v>
      </c>
      <c r="G57" s="31"/>
      <c r="H57" s="32"/>
    </row>
    <row r="58" ht="30" customHeight="1" spans="1:8">
      <c r="A58" s="27"/>
      <c r="B58" s="24" t="s">
        <v>72</v>
      </c>
      <c r="C58" s="29">
        <v>5</v>
      </c>
      <c r="D58" s="24" t="s">
        <v>16</v>
      </c>
      <c r="E58" s="30" t="s">
        <v>17</v>
      </c>
      <c r="F58" s="30" t="s">
        <v>18</v>
      </c>
      <c r="G58" s="31"/>
      <c r="H58" s="32"/>
    </row>
    <row r="59" ht="31.05" customHeight="1" spans="1:8">
      <c r="A59" s="27"/>
      <c r="B59" s="24" t="s">
        <v>73</v>
      </c>
      <c r="C59" s="29">
        <v>5</v>
      </c>
      <c r="D59" s="24" t="s">
        <v>16</v>
      </c>
      <c r="E59" s="30" t="s">
        <v>17</v>
      </c>
      <c r="F59" s="30" t="s">
        <v>18</v>
      </c>
      <c r="G59" s="31"/>
      <c r="H59" s="32"/>
    </row>
    <row r="60" ht="30" customHeight="1" spans="1:8">
      <c r="A60" s="37" t="s">
        <v>74</v>
      </c>
      <c r="B60" s="25" t="s">
        <v>75</v>
      </c>
      <c r="C60" s="26">
        <f>SUM(C61:C65)</f>
        <v>148</v>
      </c>
      <c r="D60" s="27"/>
      <c r="E60" s="30"/>
      <c r="F60" s="30"/>
      <c r="G60" s="31"/>
      <c r="H60" s="38"/>
    </row>
    <row r="61" ht="30" customHeight="1" spans="1:8">
      <c r="A61" s="39"/>
      <c r="B61" s="24" t="s">
        <v>15</v>
      </c>
      <c r="C61" s="29">
        <v>50</v>
      </c>
      <c r="D61" s="24" t="s">
        <v>16</v>
      </c>
      <c r="E61" s="30" t="s">
        <v>17</v>
      </c>
      <c r="F61" s="30" t="s">
        <v>18</v>
      </c>
      <c r="G61" s="31"/>
      <c r="H61" s="38"/>
    </row>
    <row r="62" ht="51" customHeight="1" spans="1:8">
      <c r="A62" s="39"/>
      <c r="B62" s="24" t="s">
        <v>76</v>
      </c>
      <c r="C62" s="29">
        <v>48</v>
      </c>
      <c r="D62" s="24" t="s">
        <v>16</v>
      </c>
      <c r="E62" s="30" t="s">
        <v>17</v>
      </c>
      <c r="F62" s="30" t="s">
        <v>18</v>
      </c>
      <c r="G62" s="31"/>
      <c r="H62" s="32"/>
    </row>
    <row r="63" ht="37.05" customHeight="1" spans="1:8">
      <c r="A63" s="39"/>
      <c r="B63" s="24" t="s">
        <v>77</v>
      </c>
      <c r="C63" s="29">
        <v>40</v>
      </c>
      <c r="D63" s="24" t="s">
        <v>16</v>
      </c>
      <c r="E63" s="30" t="s">
        <v>17</v>
      </c>
      <c r="F63" s="30" t="s">
        <v>18</v>
      </c>
      <c r="G63" s="31"/>
      <c r="H63" s="32"/>
    </row>
    <row r="64" ht="28.05" customHeight="1" spans="1:8">
      <c r="A64" s="39"/>
      <c r="B64" s="24" t="s">
        <v>78</v>
      </c>
      <c r="C64" s="29">
        <v>5</v>
      </c>
      <c r="D64" s="24" t="s">
        <v>16</v>
      </c>
      <c r="E64" s="30" t="s">
        <v>17</v>
      </c>
      <c r="F64" s="30" t="s">
        <v>18</v>
      </c>
      <c r="G64" s="31"/>
      <c r="H64" s="32"/>
    </row>
    <row r="65" ht="28.05" customHeight="1" spans="1:8">
      <c r="A65" s="39"/>
      <c r="B65" s="24" t="s">
        <v>79</v>
      </c>
      <c r="C65" s="29">
        <v>5</v>
      </c>
      <c r="D65" s="24" t="s">
        <v>16</v>
      </c>
      <c r="E65" s="30" t="s">
        <v>17</v>
      </c>
      <c r="F65" s="30" t="s">
        <v>18</v>
      </c>
      <c r="G65" s="31"/>
      <c r="H65" s="32"/>
    </row>
    <row r="66" ht="33" customHeight="1" spans="1:8">
      <c r="A66" s="24" t="s">
        <v>80</v>
      </c>
      <c r="B66" s="25" t="s">
        <v>81</v>
      </c>
      <c r="C66" s="26">
        <f>SUM(C67:C71)</f>
        <v>75</v>
      </c>
      <c r="D66" s="34"/>
      <c r="E66" s="30"/>
      <c r="F66" s="30"/>
      <c r="G66" s="31"/>
      <c r="H66" s="38"/>
    </row>
    <row r="67" ht="36" customHeight="1" spans="1:8">
      <c r="A67" s="27"/>
      <c r="B67" s="24" t="s">
        <v>82</v>
      </c>
      <c r="C67" s="29">
        <v>5</v>
      </c>
      <c r="D67" s="24" t="s">
        <v>16</v>
      </c>
      <c r="E67" s="30" t="s">
        <v>17</v>
      </c>
      <c r="F67" s="30" t="s">
        <v>18</v>
      </c>
      <c r="G67" s="31"/>
      <c r="H67" s="32"/>
    </row>
    <row r="68" ht="36" customHeight="1" spans="1:8">
      <c r="A68" s="27"/>
      <c r="B68" s="24" t="s">
        <v>83</v>
      </c>
      <c r="C68" s="29">
        <v>5</v>
      </c>
      <c r="D68" s="24" t="s">
        <v>16</v>
      </c>
      <c r="E68" s="30" t="s">
        <v>17</v>
      </c>
      <c r="F68" s="30" t="s">
        <v>18</v>
      </c>
      <c r="G68" s="31"/>
      <c r="H68" s="32"/>
    </row>
    <row r="69" ht="36" customHeight="1" spans="1:8">
      <c r="A69" s="27"/>
      <c r="B69" s="24" t="s">
        <v>84</v>
      </c>
      <c r="C69" s="29">
        <v>5</v>
      </c>
      <c r="D69" s="24" t="s">
        <v>16</v>
      </c>
      <c r="E69" s="30" t="s">
        <v>17</v>
      </c>
      <c r="F69" s="30" t="s">
        <v>18</v>
      </c>
      <c r="G69" s="31"/>
      <c r="H69" s="32"/>
    </row>
    <row r="70" ht="36" customHeight="1" spans="1:8">
      <c r="A70" s="27"/>
      <c r="B70" s="24" t="s">
        <v>85</v>
      </c>
      <c r="C70" s="29">
        <v>30</v>
      </c>
      <c r="D70" s="24" t="s">
        <v>16</v>
      </c>
      <c r="E70" s="30" t="s">
        <v>17</v>
      </c>
      <c r="F70" s="30" t="s">
        <v>18</v>
      </c>
      <c r="G70" s="31"/>
      <c r="H70" s="33"/>
    </row>
    <row r="71" ht="36" customHeight="1" spans="1:8">
      <c r="A71" s="27"/>
      <c r="B71" s="24" t="s">
        <v>86</v>
      </c>
      <c r="C71" s="29">
        <v>30</v>
      </c>
      <c r="D71" s="24" t="s">
        <v>16</v>
      </c>
      <c r="E71" s="30" t="s">
        <v>17</v>
      </c>
      <c r="F71" s="30" t="s">
        <v>18</v>
      </c>
      <c r="G71" s="31"/>
      <c r="H71" s="33"/>
    </row>
    <row r="72" ht="27" customHeight="1" spans="1:8">
      <c r="A72" s="24" t="s">
        <v>87</v>
      </c>
      <c r="B72" s="25" t="s">
        <v>88</v>
      </c>
      <c r="C72" s="26">
        <f>SUM(C73:C78)</f>
        <v>87</v>
      </c>
      <c r="D72" s="27"/>
      <c r="E72" s="30"/>
      <c r="F72" s="30"/>
      <c r="G72" s="31"/>
      <c r="H72" s="38"/>
    </row>
    <row r="73" ht="33" customHeight="1" spans="1:8">
      <c r="A73" s="27"/>
      <c r="B73" s="24" t="s">
        <v>89</v>
      </c>
      <c r="C73" s="29">
        <v>10</v>
      </c>
      <c r="D73" s="24" t="s">
        <v>16</v>
      </c>
      <c r="E73" s="30" t="s">
        <v>17</v>
      </c>
      <c r="F73" s="30" t="s">
        <v>18</v>
      </c>
      <c r="G73" s="31"/>
      <c r="H73" s="32"/>
    </row>
    <row r="74" ht="33" customHeight="1" spans="1:8">
      <c r="A74" s="27"/>
      <c r="B74" s="24" t="s">
        <v>90</v>
      </c>
      <c r="C74" s="29">
        <v>35</v>
      </c>
      <c r="D74" s="24" t="s">
        <v>16</v>
      </c>
      <c r="E74" s="30" t="s">
        <v>17</v>
      </c>
      <c r="F74" s="30" t="s">
        <v>18</v>
      </c>
      <c r="G74" s="31"/>
      <c r="H74" s="32"/>
    </row>
    <row r="75" ht="33" customHeight="1" spans="1:8">
      <c r="A75" s="27"/>
      <c r="B75" s="24" t="s">
        <v>91</v>
      </c>
      <c r="C75" s="29">
        <v>5</v>
      </c>
      <c r="D75" s="24" t="s">
        <v>16</v>
      </c>
      <c r="E75" s="30" t="s">
        <v>17</v>
      </c>
      <c r="F75" s="30" t="s">
        <v>18</v>
      </c>
      <c r="G75" s="31"/>
      <c r="H75" s="32"/>
    </row>
    <row r="76" ht="33" customHeight="1" spans="1:8">
      <c r="A76" s="27"/>
      <c r="B76" s="24" t="s">
        <v>92</v>
      </c>
      <c r="C76" s="29">
        <v>10</v>
      </c>
      <c r="D76" s="24" t="s">
        <v>16</v>
      </c>
      <c r="E76" s="30" t="s">
        <v>17</v>
      </c>
      <c r="F76" s="30" t="s">
        <v>18</v>
      </c>
      <c r="G76" s="31"/>
      <c r="H76" s="32"/>
    </row>
    <row r="77" ht="63" customHeight="1" spans="1:8">
      <c r="A77" s="27"/>
      <c r="B77" s="24" t="s">
        <v>93</v>
      </c>
      <c r="C77" s="29">
        <v>22</v>
      </c>
      <c r="D77" s="24" t="s">
        <v>16</v>
      </c>
      <c r="E77" s="30" t="s">
        <v>17</v>
      </c>
      <c r="F77" s="30" t="s">
        <v>18</v>
      </c>
      <c r="G77" s="31"/>
      <c r="H77" s="32"/>
    </row>
    <row r="78" ht="33" customHeight="1" spans="1:8">
      <c r="A78" s="27"/>
      <c r="B78" s="24" t="s">
        <v>94</v>
      </c>
      <c r="C78" s="29">
        <v>5</v>
      </c>
      <c r="D78" s="24" t="s">
        <v>16</v>
      </c>
      <c r="E78" s="30" t="s">
        <v>17</v>
      </c>
      <c r="F78" s="30" t="s">
        <v>18</v>
      </c>
      <c r="G78" s="31"/>
      <c r="H78" s="32"/>
    </row>
    <row r="79" ht="34.8" customHeight="1" spans="1:8">
      <c r="A79" s="42" t="s">
        <v>95</v>
      </c>
      <c r="B79" s="25" t="s">
        <v>96</v>
      </c>
      <c r="C79" s="26">
        <f>SUM(C80:C82)</f>
        <v>103</v>
      </c>
      <c r="D79" s="34"/>
      <c r="E79" s="30"/>
      <c r="F79" s="30"/>
      <c r="G79" s="31"/>
      <c r="H79" s="38"/>
    </row>
    <row r="80" ht="34.8" customHeight="1" spans="1:8">
      <c r="A80" s="44"/>
      <c r="B80" s="42" t="s">
        <v>15</v>
      </c>
      <c r="C80" s="29">
        <v>50</v>
      </c>
      <c r="D80" s="24" t="s">
        <v>16</v>
      </c>
      <c r="E80" s="30" t="s">
        <v>17</v>
      </c>
      <c r="F80" s="30" t="s">
        <v>18</v>
      </c>
      <c r="G80" s="31"/>
      <c r="H80" s="38"/>
    </row>
    <row r="81" ht="33" customHeight="1" spans="1:8">
      <c r="A81" s="44"/>
      <c r="B81" s="42" t="s">
        <v>97</v>
      </c>
      <c r="C81" s="29">
        <v>40</v>
      </c>
      <c r="D81" s="24" t="s">
        <v>16</v>
      </c>
      <c r="E81" s="30" t="s">
        <v>17</v>
      </c>
      <c r="F81" s="30" t="s">
        <v>18</v>
      </c>
      <c r="G81" s="31"/>
      <c r="H81" s="32"/>
    </row>
    <row r="82" ht="45" customHeight="1" spans="1:8">
      <c r="A82" s="44"/>
      <c r="B82" s="24" t="s">
        <v>98</v>
      </c>
      <c r="C82" s="29">
        <v>13</v>
      </c>
      <c r="D82" s="24" t="s">
        <v>16</v>
      </c>
      <c r="E82" s="30" t="s">
        <v>17</v>
      </c>
      <c r="F82" s="30" t="s">
        <v>18</v>
      </c>
      <c r="G82" s="31"/>
      <c r="H82" s="32"/>
    </row>
    <row r="83" ht="33" customHeight="1" spans="1:8">
      <c r="A83" s="24" t="s">
        <v>99</v>
      </c>
      <c r="B83" s="25" t="s">
        <v>100</v>
      </c>
      <c r="C83" s="34">
        <f>SUM(C84:C85)</f>
        <v>35</v>
      </c>
      <c r="D83" s="30"/>
      <c r="E83" s="30"/>
      <c r="F83" s="31"/>
      <c r="G83" s="45"/>
      <c r="H83" s="38"/>
    </row>
    <row r="84" ht="33" customHeight="1" spans="1:8">
      <c r="A84" s="27"/>
      <c r="B84" s="24" t="s">
        <v>101</v>
      </c>
      <c r="C84" s="27">
        <v>30</v>
      </c>
      <c r="D84" s="24" t="s">
        <v>16</v>
      </c>
      <c r="E84" s="30" t="s">
        <v>17</v>
      </c>
      <c r="F84" s="30" t="s">
        <v>18</v>
      </c>
      <c r="G84" s="45"/>
      <c r="H84" s="38"/>
    </row>
    <row r="85" ht="33" customHeight="1" spans="1:9">
      <c r="A85" s="27"/>
      <c r="B85" s="24" t="s">
        <v>102</v>
      </c>
      <c r="C85" s="29">
        <v>5</v>
      </c>
      <c r="D85" s="24" t="s">
        <v>16</v>
      </c>
      <c r="E85" s="30" t="s">
        <v>17</v>
      </c>
      <c r="F85" s="30" t="s">
        <v>18</v>
      </c>
      <c r="G85" s="31"/>
      <c r="H85" s="32"/>
      <c r="I85" s="53"/>
    </row>
    <row r="86" ht="25.8" customHeight="1" spans="1:9">
      <c r="A86" s="25" t="s">
        <v>103</v>
      </c>
      <c r="B86" s="34"/>
      <c r="C86" s="26">
        <f>C87+C90</f>
        <v>110</v>
      </c>
      <c r="D86" s="34"/>
      <c r="E86" s="30"/>
      <c r="F86" s="30"/>
      <c r="G86" s="31"/>
      <c r="H86" s="33"/>
      <c r="I86" s="53"/>
    </row>
    <row r="87" ht="28.2" customHeight="1" spans="1:9">
      <c r="A87" s="24" t="s">
        <v>104</v>
      </c>
      <c r="B87" s="46" t="s">
        <v>105</v>
      </c>
      <c r="C87" s="26">
        <f>SUM(C88:C89)</f>
        <v>100</v>
      </c>
      <c r="D87" s="27"/>
      <c r="E87" s="30"/>
      <c r="F87" s="30"/>
      <c r="G87" s="31"/>
      <c r="H87" s="33"/>
      <c r="I87" s="53"/>
    </row>
    <row r="88" ht="28.8" spans="1:8">
      <c r="A88" s="27"/>
      <c r="B88" s="24" t="s">
        <v>106</v>
      </c>
      <c r="C88" s="29">
        <v>70</v>
      </c>
      <c r="D88" s="24" t="s">
        <v>107</v>
      </c>
      <c r="E88" s="30" t="s">
        <v>108</v>
      </c>
      <c r="F88" s="30" t="s">
        <v>109</v>
      </c>
      <c r="G88" s="31" t="s">
        <v>110</v>
      </c>
      <c r="H88" s="47"/>
    </row>
    <row r="89" ht="42" customHeight="1" spans="1:8">
      <c r="A89" s="27"/>
      <c r="B89" s="24" t="s">
        <v>111</v>
      </c>
      <c r="C89" s="29">
        <v>30</v>
      </c>
      <c r="D89" s="24" t="s">
        <v>112</v>
      </c>
      <c r="E89" s="30" t="s">
        <v>108</v>
      </c>
      <c r="F89" s="30" t="s">
        <v>113</v>
      </c>
      <c r="G89" s="31" t="s">
        <v>110</v>
      </c>
      <c r="H89" s="47"/>
    </row>
    <row r="90" ht="67.05" customHeight="1" spans="1:8">
      <c r="A90" s="48" t="s">
        <v>114</v>
      </c>
      <c r="B90" s="49"/>
      <c r="C90" s="50">
        <v>10</v>
      </c>
      <c r="D90" s="24" t="s">
        <v>115</v>
      </c>
      <c r="E90" s="51" t="s">
        <v>116</v>
      </c>
      <c r="F90" s="51" t="s">
        <v>117</v>
      </c>
      <c r="G90" s="31" t="s">
        <v>118</v>
      </c>
      <c r="H90" s="52"/>
    </row>
  </sheetData>
  <mergeCells count="20">
    <mergeCell ref="A2:H2"/>
    <mergeCell ref="A5:B5"/>
    <mergeCell ref="A6:B6"/>
    <mergeCell ref="A86:B86"/>
    <mergeCell ref="A90:B90"/>
    <mergeCell ref="A7:A12"/>
    <mergeCell ref="A13:A17"/>
    <mergeCell ref="A18:A21"/>
    <mergeCell ref="A22:A29"/>
    <mergeCell ref="A30:A37"/>
    <mergeCell ref="A38:A45"/>
    <mergeCell ref="A46:A51"/>
    <mergeCell ref="A52:A54"/>
    <mergeCell ref="A55:A59"/>
    <mergeCell ref="A60:A65"/>
    <mergeCell ref="A66:A71"/>
    <mergeCell ref="A72:A78"/>
    <mergeCell ref="A79:A82"/>
    <mergeCell ref="A83:A85"/>
    <mergeCell ref="A87:A89"/>
  </mergeCells>
  <conditionalFormatting sqref="H69:H70">
    <cfRule type="duplicateValues" dxfId="0" priority="1" stopIfTrue="1"/>
    <cfRule type="duplicateValues" dxfId="0" priority="2" stopIfTrue="1"/>
  </conditionalFormatting>
  <conditionalFormatting sqref="H66:H68 H71">
    <cfRule type="duplicateValues" dxfId="0" priority="12" stopIfTrue="1"/>
    <cfRule type="duplicateValues" dxfId="0" priority="13" stopIfTrue="1"/>
  </conditionalFormatting>
  <pageMargins left="0.700694444444445" right="0.700694444444445" top="0.751388888888889" bottom="0.751388888888889" header="0.298611111111111" footer="0.298611111111111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综合组3</dc:creator>
  <cp:lastModifiedBy>liangtanshu</cp:lastModifiedBy>
  <dcterms:created xsi:type="dcterms:W3CDTF">2006-09-23T16:00:00Z</dcterms:created>
  <cp:lastPrinted>2024-09-30T01:27:00Z</cp:lastPrinted>
  <dcterms:modified xsi:type="dcterms:W3CDTF">2024-09-30T10:01:00Z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05B2019F83094C3B582F5D66015C5539</vt:lpwstr>
  </property>
</Properties>
</file>