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Sheet1!$A$4:$G$47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<sst xmlns="http://schemas.openxmlformats.org/spreadsheetml/2006/main" count="159" uniqueCount="72">
  <si>
    <t>附件</t>
  </si>
  <si>
    <t>2023年度铁塔视频监测工作成效突出奖补资金明细表</t>
  </si>
  <si>
    <t>序号</t>
  </si>
  <si>
    <t>市州</t>
  </si>
  <si>
    <t>县市区</t>
  </si>
  <si>
    <t>项目名称</t>
  </si>
  <si>
    <t>金额
（万元）</t>
  </si>
  <si>
    <t>功能科目</t>
  </si>
  <si>
    <t>政府经济科目</t>
  </si>
  <si>
    <r>
      <rPr>
        <b/>
        <sz val="10"/>
        <color theme="1"/>
        <rFont val="仿宋_GB2312"/>
        <charset val="134"/>
      </rPr>
      <t>共计</t>
    </r>
  </si>
  <si>
    <r>
      <rPr>
        <b/>
        <sz val="10"/>
        <color theme="1"/>
        <rFont val="仿宋_GB2312"/>
        <charset val="134"/>
      </rPr>
      <t>市县总计</t>
    </r>
  </si>
  <si>
    <r>
      <rPr>
        <sz val="10"/>
        <color theme="1"/>
        <rFont val="仿宋_GB2312"/>
        <charset val="134"/>
      </rPr>
      <t>长沙市</t>
    </r>
  </si>
  <si>
    <r>
      <rPr>
        <b/>
        <sz val="10"/>
        <color theme="1"/>
        <rFont val="仿宋_GB2312"/>
        <charset val="134"/>
      </rPr>
      <t>长沙市合计</t>
    </r>
  </si>
  <si>
    <r>
      <rPr>
        <sz val="10"/>
        <color theme="1"/>
        <rFont val="仿宋_GB2312"/>
        <charset val="134"/>
      </rPr>
      <t>长沙县</t>
    </r>
  </si>
  <si>
    <r>
      <rPr>
        <sz val="10"/>
        <color theme="1"/>
        <rFont val="仿宋_GB2312"/>
        <charset val="134"/>
      </rPr>
      <t>铁塔视频监测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年工作成效突出奖励</t>
    </r>
  </si>
  <si>
    <r>
      <t>2200106</t>
    </r>
    <r>
      <rPr>
        <sz val="10"/>
        <color rgb="FF000000"/>
        <rFont val="仿宋_GB2312"/>
        <charset val="134"/>
      </rPr>
      <t>自然资源利用与保护</t>
    </r>
  </si>
  <si>
    <r>
      <t>502</t>
    </r>
    <r>
      <rPr>
        <sz val="10"/>
        <rFont val="仿宋_GB2312"/>
        <charset val="134"/>
      </rPr>
      <t>机关商品和服务支出</t>
    </r>
  </si>
  <si>
    <r>
      <rPr>
        <sz val="10"/>
        <color theme="1"/>
        <rFont val="仿宋_GB2312"/>
        <charset val="134"/>
      </rPr>
      <t>株洲市</t>
    </r>
  </si>
  <si>
    <r>
      <rPr>
        <b/>
        <sz val="10"/>
        <color theme="1"/>
        <rFont val="仿宋_GB2312"/>
        <charset val="134"/>
      </rPr>
      <t>株洲市合计</t>
    </r>
  </si>
  <si>
    <r>
      <rPr>
        <sz val="10"/>
        <color theme="1"/>
        <rFont val="仿宋_GB2312"/>
        <charset val="134"/>
      </rPr>
      <t>攸县</t>
    </r>
  </si>
  <si>
    <r>
      <rPr>
        <sz val="10"/>
        <color theme="1"/>
        <rFont val="仿宋_GB2312"/>
        <charset val="134"/>
      </rPr>
      <t>醴陵市</t>
    </r>
  </si>
  <si>
    <r>
      <rPr>
        <sz val="10"/>
        <color theme="1"/>
        <rFont val="仿宋_GB2312"/>
        <charset val="134"/>
      </rPr>
      <t>茶陵县</t>
    </r>
  </si>
  <si>
    <r>
      <rPr>
        <sz val="10"/>
        <color theme="1"/>
        <rFont val="仿宋_GB2312"/>
        <charset val="134"/>
      </rPr>
      <t>湘潭市</t>
    </r>
  </si>
  <si>
    <r>
      <rPr>
        <b/>
        <sz val="10"/>
        <color theme="1"/>
        <rFont val="仿宋_GB2312"/>
        <charset val="134"/>
      </rPr>
      <t>湘潭市合计</t>
    </r>
  </si>
  <si>
    <r>
      <rPr>
        <sz val="10"/>
        <color theme="1"/>
        <rFont val="仿宋_GB2312"/>
        <charset val="134"/>
      </rPr>
      <t>湘潭县</t>
    </r>
  </si>
  <si>
    <r>
      <rPr>
        <sz val="10"/>
        <color theme="1"/>
        <rFont val="仿宋_GB2312"/>
        <charset val="134"/>
      </rPr>
      <t>衡阳市</t>
    </r>
  </si>
  <si>
    <r>
      <rPr>
        <b/>
        <sz val="10"/>
        <color theme="1"/>
        <rFont val="仿宋_GB2312"/>
        <charset val="134"/>
      </rPr>
      <t>衡阳市合计</t>
    </r>
  </si>
  <si>
    <r>
      <rPr>
        <sz val="10"/>
        <color theme="1"/>
        <rFont val="仿宋_GB2312"/>
        <charset val="134"/>
      </rPr>
      <t>常宁市</t>
    </r>
  </si>
  <si>
    <r>
      <rPr>
        <sz val="10"/>
        <color theme="1"/>
        <rFont val="仿宋_GB2312"/>
        <charset val="134"/>
      </rPr>
      <t>邵阳市</t>
    </r>
  </si>
  <si>
    <r>
      <rPr>
        <b/>
        <sz val="10"/>
        <color theme="1"/>
        <rFont val="仿宋_GB2312"/>
        <charset val="134"/>
      </rPr>
      <t>邵阳市合计</t>
    </r>
  </si>
  <si>
    <r>
      <rPr>
        <sz val="10"/>
        <color theme="1"/>
        <rFont val="仿宋_GB2312"/>
        <charset val="134"/>
      </rPr>
      <t>新宁县</t>
    </r>
  </si>
  <si>
    <r>
      <rPr>
        <sz val="10"/>
        <color theme="1"/>
        <rFont val="仿宋_GB2312"/>
        <charset val="134"/>
      </rPr>
      <t>岳阳市</t>
    </r>
  </si>
  <si>
    <r>
      <rPr>
        <b/>
        <sz val="10"/>
        <color theme="1"/>
        <rFont val="仿宋_GB2312"/>
        <charset val="134"/>
      </rPr>
      <t>岳阳市合计</t>
    </r>
  </si>
  <si>
    <r>
      <rPr>
        <sz val="10"/>
        <color theme="1"/>
        <rFont val="仿宋_GB2312"/>
        <charset val="134"/>
      </rPr>
      <t>汨罗市</t>
    </r>
  </si>
  <si>
    <r>
      <rPr>
        <sz val="10"/>
        <color theme="1"/>
        <rFont val="仿宋_GB2312"/>
        <charset val="134"/>
      </rPr>
      <t>华容县</t>
    </r>
  </si>
  <si>
    <r>
      <rPr>
        <sz val="10"/>
        <color theme="1"/>
        <rFont val="仿宋_GB2312"/>
        <charset val="134"/>
      </rPr>
      <t>湘阴县</t>
    </r>
  </si>
  <si>
    <r>
      <rPr>
        <sz val="10"/>
        <color theme="1"/>
        <rFont val="仿宋_GB2312"/>
        <charset val="134"/>
      </rPr>
      <t>常德市</t>
    </r>
  </si>
  <si>
    <r>
      <rPr>
        <b/>
        <sz val="10"/>
        <color theme="1"/>
        <rFont val="仿宋_GB2312"/>
        <charset val="134"/>
      </rPr>
      <t>常德市合计</t>
    </r>
  </si>
  <si>
    <r>
      <rPr>
        <sz val="10"/>
        <color theme="1"/>
        <rFont val="仿宋_GB2312"/>
        <charset val="134"/>
      </rPr>
      <t>汉寿县</t>
    </r>
  </si>
  <si>
    <r>
      <rPr>
        <sz val="10"/>
        <color theme="1"/>
        <rFont val="仿宋_GB2312"/>
        <charset val="134"/>
      </rPr>
      <t>桃源县</t>
    </r>
  </si>
  <si>
    <r>
      <rPr>
        <sz val="10"/>
        <color theme="1"/>
        <rFont val="仿宋_GB2312"/>
        <charset val="134"/>
      </rPr>
      <t>澧县</t>
    </r>
  </si>
  <si>
    <r>
      <rPr>
        <sz val="10"/>
        <color theme="1"/>
        <rFont val="仿宋_GB2312"/>
        <charset val="134"/>
      </rPr>
      <t>张家界市</t>
    </r>
  </si>
  <si>
    <r>
      <rPr>
        <b/>
        <sz val="10"/>
        <color theme="1"/>
        <rFont val="仿宋_GB2312"/>
        <charset val="134"/>
      </rPr>
      <t>张家界市合计</t>
    </r>
  </si>
  <si>
    <r>
      <rPr>
        <sz val="10"/>
        <color theme="1"/>
        <rFont val="仿宋_GB2312"/>
        <charset val="134"/>
      </rPr>
      <t>慈利县</t>
    </r>
  </si>
  <si>
    <r>
      <rPr>
        <sz val="10"/>
        <color theme="1"/>
        <rFont val="仿宋_GB2312"/>
        <charset val="134"/>
      </rPr>
      <t>益阳市</t>
    </r>
  </si>
  <si>
    <r>
      <rPr>
        <b/>
        <sz val="10"/>
        <color theme="1"/>
        <rFont val="仿宋_GB2312"/>
        <charset val="134"/>
      </rPr>
      <t>益阳市合计</t>
    </r>
  </si>
  <si>
    <r>
      <rPr>
        <sz val="10"/>
        <color theme="1"/>
        <rFont val="仿宋_GB2312"/>
        <charset val="134"/>
      </rPr>
      <t>安化县</t>
    </r>
  </si>
  <si>
    <r>
      <rPr>
        <sz val="10"/>
        <color theme="1"/>
        <rFont val="仿宋_GB2312"/>
        <charset val="134"/>
      </rPr>
      <t>赫山区</t>
    </r>
  </si>
  <si>
    <r>
      <rPr>
        <sz val="10"/>
        <color theme="1"/>
        <rFont val="仿宋_GB2312"/>
        <charset val="134"/>
      </rPr>
      <t>桃江县</t>
    </r>
  </si>
  <si>
    <r>
      <rPr>
        <sz val="10"/>
        <color theme="1"/>
        <rFont val="仿宋_GB2312"/>
        <charset val="134"/>
      </rPr>
      <t>郴州市</t>
    </r>
  </si>
  <si>
    <r>
      <rPr>
        <b/>
        <sz val="10"/>
        <color theme="1"/>
        <rFont val="仿宋_GB2312"/>
        <charset val="134"/>
      </rPr>
      <t>郴州市合计</t>
    </r>
  </si>
  <si>
    <r>
      <rPr>
        <sz val="10"/>
        <color theme="1"/>
        <rFont val="仿宋_GB2312"/>
        <charset val="134"/>
      </rPr>
      <t>桂阳县</t>
    </r>
  </si>
  <si>
    <r>
      <rPr>
        <sz val="10"/>
        <color theme="1"/>
        <rFont val="仿宋_GB2312"/>
        <charset val="134"/>
      </rPr>
      <t>桂东县</t>
    </r>
  </si>
  <si>
    <r>
      <rPr>
        <sz val="10"/>
        <color theme="1"/>
        <rFont val="仿宋_GB2312"/>
        <charset val="134"/>
      </rPr>
      <t>嘉禾县</t>
    </r>
  </si>
  <si>
    <r>
      <rPr>
        <sz val="10"/>
        <color theme="1"/>
        <rFont val="仿宋_GB2312"/>
        <charset val="134"/>
      </rPr>
      <t>永州市</t>
    </r>
  </si>
  <si>
    <r>
      <rPr>
        <b/>
        <sz val="10"/>
        <color theme="1"/>
        <rFont val="仿宋_GB2312"/>
        <charset val="134"/>
      </rPr>
      <t>永州市合计</t>
    </r>
  </si>
  <si>
    <r>
      <rPr>
        <sz val="10"/>
        <color theme="1"/>
        <rFont val="仿宋_GB2312"/>
        <charset val="134"/>
      </rPr>
      <t>祁阳市</t>
    </r>
  </si>
  <si>
    <r>
      <rPr>
        <sz val="10"/>
        <color theme="1"/>
        <rFont val="仿宋_GB2312"/>
        <charset val="134"/>
      </rPr>
      <t>东安县</t>
    </r>
  </si>
  <si>
    <r>
      <rPr>
        <sz val="10"/>
        <color theme="1"/>
        <rFont val="仿宋_GB2312"/>
        <charset val="134"/>
      </rPr>
      <t>零陵区</t>
    </r>
  </si>
  <si>
    <r>
      <rPr>
        <sz val="10"/>
        <color theme="1"/>
        <rFont val="仿宋_GB2312"/>
        <charset val="134"/>
      </rPr>
      <t>怀化市</t>
    </r>
  </si>
  <si>
    <r>
      <rPr>
        <b/>
        <sz val="10"/>
        <color theme="1"/>
        <rFont val="仿宋_GB2312"/>
        <charset val="134"/>
      </rPr>
      <t>怀化市合计</t>
    </r>
  </si>
  <si>
    <r>
      <rPr>
        <sz val="10"/>
        <color theme="1"/>
        <rFont val="仿宋_GB2312"/>
        <charset val="134"/>
      </rPr>
      <t>沅陵县</t>
    </r>
  </si>
  <si>
    <r>
      <rPr>
        <sz val="10"/>
        <color theme="1"/>
        <rFont val="仿宋_GB2312"/>
        <charset val="134"/>
      </rPr>
      <t>溆浦县</t>
    </r>
  </si>
  <si>
    <r>
      <rPr>
        <sz val="10"/>
        <color theme="1"/>
        <rFont val="仿宋_GB2312"/>
        <charset val="134"/>
      </rPr>
      <t>会同县</t>
    </r>
  </si>
  <si>
    <r>
      <rPr>
        <sz val="10"/>
        <color theme="1"/>
        <rFont val="仿宋_GB2312"/>
        <charset val="134"/>
      </rPr>
      <t>新晃县</t>
    </r>
  </si>
  <si>
    <r>
      <rPr>
        <sz val="10"/>
        <color theme="1"/>
        <rFont val="仿宋_GB2312"/>
        <charset val="134"/>
      </rPr>
      <t>娄底市</t>
    </r>
  </si>
  <si>
    <r>
      <rPr>
        <b/>
        <sz val="10"/>
        <color theme="1"/>
        <rFont val="仿宋_GB2312"/>
        <charset val="134"/>
      </rPr>
      <t>娄底市合计</t>
    </r>
  </si>
  <si>
    <r>
      <rPr>
        <sz val="10"/>
        <color theme="1"/>
        <rFont val="仿宋_GB2312"/>
        <charset val="134"/>
      </rPr>
      <t>新化县</t>
    </r>
  </si>
  <si>
    <r>
      <rPr>
        <sz val="10"/>
        <color theme="1"/>
        <rFont val="仿宋_GB2312"/>
        <charset val="134"/>
      </rPr>
      <t>湘西州</t>
    </r>
  </si>
  <si>
    <r>
      <rPr>
        <b/>
        <sz val="10"/>
        <color theme="1"/>
        <rFont val="仿宋_GB2312"/>
        <charset val="134"/>
      </rPr>
      <t>湘西州合计</t>
    </r>
  </si>
  <si>
    <r>
      <rPr>
        <sz val="10"/>
        <color theme="1"/>
        <rFont val="仿宋_GB2312"/>
        <charset val="134"/>
      </rPr>
      <t>永顺县</t>
    </r>
  </si>
  <si>
    <r>
      <rPr>
        <sz val="10"/>
        <color theme="1"/>
        <rFont val="仿宋_GB2312"/>
        <charset val="134"/>
      </rPr>
      <t>泸溪县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</si>
</sst>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name val="黑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40" workbookViewId="0">
      <selection activeCell="A50" sqref="$A5:$XFD50"/>
    </sheetView>
  </sheetViews>
  <sheetFormatPr defaultColWidth="9" defaultRowHeight="13.5" outlineLevelCol="6"/>
  <cols>
    <col min="1" max="1" width="6.51666666666667" style="2" customWidth="1"/>
    <col min="2" max="2" width="10.6916666666667" style="2" customWidth="1"/>
    <col min="3" max="3" width="12.55" style="2" customWidth="1"/>
    <col min="4" max="4" width="30.8666666666667" style="2" customWidth="1"/>
    <col min="5" max="5" width="9.49166666666667" style="2" customWidth="1"/>
    <col min="6" max="7" width="15.4083333333333" style="2" customWidth="1"/>
  </cols>
  <sheetData>
    <row r="1" spans="1:1">
      <c r="A1" s="2" t="s">
        <v>0</v>
      </c>
    </row>
    <row r="2" ht="25.8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/>
      <c r="B3" s="5"/>
      <c r="C3" s="5"/>
      <c r="D3" s="5"/>
      <c r="E3" s="5"/>
      <c r="F3" s="4"/>
      <c r="G3" s="4"/>
    </row>
    <row r="4" s="1" customFormat="1" ht="34" customHeight="1" spans="1:7">
      <c r="A4" s="6" t="s">
        <v>2</v>
      </c>
      <c r="B4" s="7" t="s">
        <v>3</v>
      </c>
      <c r="C4" s="7" t="s">
        <v>4</v>
      </c>
      <c r="D4" s="7" t="s">
        <v>5</v>
      </c>
      <c r="E4" s="15" t="s">
        <v>6</v>
      </c>
      <c r="F4" s="7" t="s">
        <v>7</v>
      </c>
      <c r="G4" s="7" t="s">
        <v>8</v>
      </c>
    </row>
    <row r="5" ht="36" customHeight="1" spans="1:7">
      <c r="A5" s="8"/>
      <c r="B5" s="9" t="s">
        <v>9</v>
      </c>
      <c r="C5" s="9"/>
      <c r="D5" s="10"/>
      <c r="E5" s="9">
        <f>E6</f>
        <v>600</v>
      </c>
      <c r="F5" s="8"/>
      <c r="G5" s="8"/>
    </row>
    <row r="6" ht="36" customHeight="1" spans="1:7">
      <c r="A6" s="8"/>
      <c r="B6" s="9" t="s">
        <v>10</v>
      </c>
      <c r="C6" s="9"/>
      <c r="D6" s="10"/>
      <c r="E6" s="9">
        <f>E7+E9+E13+E15+E17+E19+E23+E29+E33+E37+E41+E46+E48+E27</f>
        <v>600</v>
      </c>
      <c r="F6" s="8"/>
      <c r="G6" s="8"/>
    </row>
    <row r="7" ht="36" customHeight="1" spans="1:7">
      <c r="A7" s="8"/>
      <c r="B7" s="8" t="s">
        <v>11</v>
      </c>
      <c r="C7" s="9" t="s">
        <v>12</v>
      </c>
      <c r="D7" s="9"/>
      <c r="E7" s="9">
        <f>E8</f>
        <v>20</v>
      </c>
      <c r="F7" s="8"/>
      <c r="G7" s="8"/>
    </row>
    <row r="8" ht="36" customHeight="1" spans="1:7">
      <c r="A8" s="8">
        <v>1</v>
      </c>
      <c r="B8" s="8"/>
      <c r="C8" s="8" t="s">
        <v>13</v>
      </c>
      <c r="D8" s="11" t="s">
        <v>14</v>
      </c>
      <c r="E8" s="8">
        <v>20</v>
      </c>
      <c r="F8" s="16" t="s">
        <v>15</v>
      </c>
      <c r="G8" s="17" t="s">
        <v>16</v>
      </c>
    </row>
    <row r="9" ht="36" customHeight="1" spans="1:7">
      <c r="A9" s="8"/>
      <c r="B9" s="12" t="s">
        <v>17</v>
      </c>
      <c r="C9" s="9" t="s">
        <v>18</v>
      </c>
      <c r="D9" s="9"/>
      <c r="E9" s="9">
        <f>E10+E11+E12</f>
        <v>60</v>
      </c>
      <c r="F9" s="8"/>
      <c r="G9" s="8"/>
    </row>
    <row r="10" ht="36" customHeight="1" spans="1:7">
      <c r="A10" s="8">
        <v>2</v>
      </c>
      <c r="B10" s="13"/>
      <c r="C10" s="8" t="s">
        <v>19</v>
      </c>
      <c r="D10" s="11" t="s">
        <v>14</v>
      </c>
      <c r="E10" s="8">
        <v>20</v>
      </c>
      <c r="F10" s="16" t="s">
        <v>15</v>
      </c>
      <c r="G10" s="17" t="s">
        <v>16</v>
      </c>
    </row>
    <row r="11" ht="36" customHeight="1" spans="1:7">
      <c r="A11" s="8">
        <v>3</v>
      </c>
      <c r="B11" s="13"/>
      <c r="C11" s="8" t="s">
        <v>20</v>
      </c>
      <c r="D11" s="11" t="s">
        <v>14</v>
      </c>
      <c r="E11" s="8">
        <v>20</v>
      </c>
      <c r="F11" s="16" t="s">
        <v>15</v>
      </c>
      <c r="G11" s="17" t="s">
        <v>16</v>
      </c>
    </row>
    <row r="12" ht="36" customHeight="1" spans="1:7">
      <c r="A12" s="8">
        <v>4</v>
      </c>
      <c r="B12" s="13"/>
      <c r="C12" s="8" t="s">
        <v>21</v>
      </c>
      <c r="D12" s="11" t="s">
        <v>14</v>
      </c>
      <c r="E12" s="8">
        <v>20</v>
      </c>
      <c r="F12" s="16" t="s">
        <v>15</v>
      </c>
      <c r="G12" s="17" t="s">
        <v>16</v>
      </c>
    </row>
    <row r="13" ht="36" customHeight="1" spans="1:7">
      <c r="A13" s="8"/>
      <c r="B13" s="8" t="s">
        <v>22</v>
      </c>
      <c r="C13" s="9" t="s">
        <v>23</v>
      </c>
      <c r="D13" s="9"/>
      <c r="E13" s="9">
        <f>E14</f>
        <v>20</v>
      </c>
      <c r="F13" s="8"/>
      <c r="G13" s="8"/>
    </row>
    <row r="14" ht="36" customHeight="1" spans="1:7">
      <c r="A14" s="8">
        <v>5</v>
      </c>
      <c r="B14" s="8"/>
      <c r="C14" s="8" t="s">
        <v>24</v>
      </c>
      <c r="D14" s="11" t="s">
        <v>14</v>
      </c>
      <c r="E14" s="8">
        <v>20</v>
      </c>
      <c r="F14" s="16" t="s">
        <v>15</v>
      </c>
      <c r="G14" s="17" t="s">
        <v>16</v>
      </c>
    </row>
    <row r="15" ht="36" customHeight="1" spans="1:7">
      <c r="A15" s="8"/>
      <c r="B15" s="8" t="s">
        <v>25</v>
      </c>
      <c r="C15" s="9" t="s">
        <v>26</v>
      </c>
      <c r="D15" s="9"/>
      <c r="E15" s="9">
        <f>E16</f>
        <v>20</v>
      </c>
      <c r="F15" s="17"/>
      <c r="G15" s="17"/>
    </row>
    <row r="16" ht="36" customHeight="1" spans="1:7">
      <c r="A16" s="8">
        <v>6</v>
      </c>
      <c r="B16" s="8"/>
      <c r="C16" s="8" t="s">
        <v>27</v>
      </c>
      <c r="D16" s="11" t="s">
        <v>14</v>
      </c>
      <c r="E16" s="8">
        <v>20</v>
      </c>
      <c r="F16" s="16" t="s">
        <v>15</v>
      </c>
      <c r="G16" s="17" t="s">
        <v>16</v>
      </c>
    </row>
    <row r="17" ht="36" customHeight="1" spans="1:7">
      <c r="A17" s="8"/>
      <c r="B17" s="8" t="s">
        <v>28</v>
      </c>
      <c r="C17" s="9" t="s">
        <v>29</v>
      </c>
      <c r="D17" s="9"/>
      <c r="E17" s="9">
        <f>E18</f>
        <v>20</v>
      </c>
      <c r="F17" s="17"/>
      <c r="G17" s="17"/>
    </row>
    <row r="18" ht="36" customHeight="1" spans="1:7">
      <c r="A18" s="8">
        <v>7</v>
      </c>
      <c r="B18" s="8"/>
      <c r="C18" s="8" t="s">
        <v>30</v>
      </c>
      <c r="D18" s="11" t="s">
        <v>14</v>
      </c>
      <c r="E18" s="8">
        <v>20</v>
      </c>
      <c r="F18" s="16" t="s">
        <v>15</v>
      </c>
      <c r="G18" s="17" t="s">
        <v>16</v>
      </c>
    </row>
    <row r="19" ht="36" customHeight="1" spans="1:7">
      <c r="A19" s="8"/>
      <c r="B19" s="12" t="s">
        <v>31</v>
      </c>
      <c r="C19" s="9" t="s">
        <v>32</v>
      </c>
      <c r="D19" s="9"/>
      <c r="E19" s="9">
        <f>E20+E21+E22</f>
        <v>60</v>
      </c>
      <c r="F19" s="17"/>
      <c r="G19" s="17"/>
    </row>
    <row r="20" ht="36" customHeight="1" spans="1:7">
      <c r="A20" s="8">
        <v>8</v>
      </c>
      <c r="B20" s="13"/>
      <c r="C20" s="8" t="s">
        <v>33</v>
      </c>
      <c r="D20" s="11" t="s">
        <v>14</v>
      </c>
      <c r="E20" s="8">
        <v>20</v>
      </c>
      <c r="F20" s="16" t="s">
        <v>15</v>
      </c>
      <c r="G20" s="17" t="s">
        <v>16</v>
      </c>
    </row>
    <row r="21" ht="36" customHeight="1" spans="1:7">
      <c r="A21" s="8">
        <v>9</v>
      </c>
      <c r="B21" s="13"/>
      <c r="C21" s="8" t="s">
        <v>34</v>
      </c>
      <c r="D21" s="11" t="s">
        <v>14</v>
      </c>
      <c r="E21" s="8">
        <v>20</v>
      </c>
      <c r="F21" s="16" t="s">
        <v>15</v>
      </c>
      <c r="G21" s="17" t="s">
        <v>16</v>
      </c>
    </row>
    <row r="22" ht="36" customHeight="1" spans="1:7">
      <c r="A22" s="8">
        <v>10</v>
      </c>
      <c r="B22" s="14"/>
      <c r="C22" s="8" t="s">
        <v>35</v>
      </c>
      <c r="D22" s="11" t="s">
        <v>14</v>
      </c>
      <c r="E22" s="8">
        <v>20</v>
      </c>
      <c r="F22" s="16" t="s">
        <v>15</v>
      </c>
      <c r="G22" s="17" t="s">
        <v>16</v>
      </c>
    </row>
    <row r="23" ht="36" customHeight="1" spans="1:7">
      <c r="A23" s="8"/>
      <c r="B23" s="8" t="s">
        <v>36</v>
      </c>
      <c r="C23" s="9" t="s">
        <v>37</v>
      </c>
      <c r="D23" s="9"/>
      <c r="E23" s="9">
        <f>E24+E25+E26</f>
        <v>60</v>
      </c>
      <c r="F23" s="17"/>
      <c r="G23" s="17"/>
    </row>
    <row r="24" ht="36" customHeight="1" spans="1:7">
      <c r="A24" s="8">
        <v>11</v>
      </c>
      <c r="B24" s="8"/>
      <c r="C24" s="8" t="s">
        <v>38</v>
      </c>
      <c r="D24" s="11" t="s">
        <v>14</v>
      </c>
      <c r="E24" s="8">
        <v>20</v>
      </c>
      <c r="F24" s="16" t="s">
        <v>15</v>
      </c>
      <c r="G24" s="17" t="s">
        <v>16</v>
      </c>
    </row>
    <row r="25" ht="36" customHeight="1" spans="1:7">
      <c r="A25" s="8">
        <v>12</v>
      </c>
      <c r="B25" s="8"/>
      <c r="C25" s="8" t="s">
        <v>39</v>
      </c>
      <c r="D25" s="11" t="s">
        <v>14</v>
      </c>
      <c r="E25" s="8">
        <v>20</v>
      </c>
      <c r="F25" s="16" t="s">
        <v>15</v>
      </c>
      <c r="G25" s="17" t="s">
        <v>16</v>
      </c>
    </row>
    <row r="26" ht="36" customHeight="1" spans="1:7">
      <c r="A26" s="8">
        <v>13</v>
      </c>
      <c r="B26" s="8"/>
      <c r="C26" s="8" t="s">
        <v>40</v>
      </c>
      <c r="D26" s="11" t="s">
        <v>14</v>
      </c>
      <c r="E26" s="8">
        <v>20</v>
      </c>
      <c r="F26" s="16" t="s">
        <v>15</v>
      </c>
      <c r="G26" s="17" t="s">
        <v>16</v>
      </c>
    </row>
    <row r="27" ht="36" customHeight="1" spans="1:7">
      <c r="A27" s="8"/>
      <c r="B27" s="8" t="s">
        <v>41</v>
      </c>
      <c r="C27" s="9" t="s">
        <v>42</v>
      </c>
      <c r="D27" s="9"/>
      <c r="E27" s="9">
        <f>E28</f>
        <v>20</v>
      </c>
      <c r="F27" s="8"/>
      <c r="G27" s="8"/>
    </row>
    <row r="28" ht="36" customHeight="1" spans="1:7">
      <c r="A28" s="8">
        <v>14</v>
      </c>
      <c r="B28" s="8"/>
      <c r="C28" s="8" t="s">
        <v>43</v>
      </c>
      <c r="D28" s="11" t="s">
        <v>14</v>
      </c>
      <c r="E28" s="8">
        <v>20</v>
      </c>
      <c r="F28" s="16" t="s">
        <v>15</v>
      </c>
      <c r="G28" s="17" t="s">
        <v>16</v>
      </c>
    </row>
    <row r="29" ht="36" customHeight="1" spans="1:7">
      <c r="A29" s="8"/>
      <c r="B29" s="8" t="s">
        <v>44</v>
      </c>
      <c r="C29" s="9" t="s">
        <v>45</v>
      </c>
      <c r="D29" s="9"/>
      <c r="E29" s="9">
        <f>E30+E32+E31</f>
        <v>60</v>
      </c>
      <c r="F29" s="17"/>
      <c r="G29" s="17"/>
    </row>
    <row r="30" ht="36" customHeight="1" spans="1:7">
      <c r="A30" s="8">
        <v>15</v>
      </c>
      <c r="B30" s="8"/>
      <c r="C30" s="8" t="s">
        <v>46</v>
      </c>
      <c r="D30" s="11" t="s">
        <v>14</v>
      </c>
      <c r="E30" s="8">
        <v>20</v>
      </c>
      <c r="F30" s="16" t="s">
        <v>15</v>
      </c>
      <c r="G30" s="17" t="s">
        <v>16</v>
      </c>
    </row>
    <row r="31" ht="36" customHeight="1" spans="1:7">
      <c r="A31" s="8">
        <v>16</v>
      </c>
      <c r="B31" s="8"/>
      <c r="C31" s="8" t="s">
        <v>47</v>
      </c>
      <c r="D31" s="11" t="s">
        <v>14</v>
      </c>
      <c r="E31" s="8">
        <v>20</v>
      </c>
      <c r="F31" s="16" t="s">
        <v>15</v>
      </c>
      <c r="G31" s="17" t="s">
        <v>16</v>
      </c>
    </row>
    <row r="32" ht="36" customHeight="1" spans="1:7">
      <c r="A32" s="8">
        <v>17</v>
      </c>
      <c r="B32" s="8"/>
      <c r="C32" s="8" t="s">
        <v>48</v>
      </c>
      <c r="D32" s="11" t="s">
        <v>14</v>
      </c>
      <c r="E32" s="8">
        <v>20</v>
      </c>
      <c r="F32" s="16" t="s">
        <v>15</v>
      </c>
      <c r="G32" s="17" t="s">
        <v>16</v>
      </c>
    </row>
    <row r="33" ht="36" customHeight="1" spans="1:7">
      <c r="A33" s="8"/>
      <c r="B33" s="8" t="s">
        <v>49</v>
      </c>
      <c r="C33" s="9" t="s">
        <v>50</v>
      </c>
      <c r="D33" s="9"/>
      <c r="E33" s="9">
        <f>E34+E35+E36</f>
        <v>60</v>
      </c>
      <c r="F33" s="17"/>
      <c r="G33" s="17"/>
    </row>
    <row r="34" ht="36" customHeight="1" spans="1:7">
      <c r="A34" s="8">
        <v>18</v>
      </c>
      <c r="B34" s="8"/>
      <c r="C34" s="8" t="s">
        <v>51</v>
      </c>
      <c r="D34" s="11" t="s">
        <v>14</v>
      </c>
      <c r="E34" s="8">
        <v>20</v>
      </c>
      <c r="F34" s="16" t="s">
        <v>15</v>
      </c>
      <c r="G34" s="17" t="s">
        <v>16</v>
      </c>
    </row>
    <row r="35" ht="36" customHeight="1" spans="1:7">
      <c r="A35" s="8">
        <v>19</v>
      </c>
      <c r="B35" s="8"/>
      <c r="C35" s="8" t="s">
        <v>52</v>
      </c>
      <c r="D35" s="11" t="s">
        <v>14</v>
      </c>
      <c r="E35" s="8">
        <v>20</v>
      </c>
      <c r="F35" s="16" t="s">
        <v>15</v>
      </c>
      <c r="G35" s="17" t="s">
        <v>16</v>
      </c>
    </row>
    <row r="36" ht="36" customHeight="1" spans="1:7">
      <c r="A36" s="8">
        <v>20</v>
      </c>
      <c r="B36" s="8"/>
      <c r="C36" s="8" t="s">
        <v>53</v>
      </c>
      <c r="D36" s="11" t="s">
        <v>14</v>
      </c>
      <c r="E36" s="8">
        <v>20</v>
      </c>
      <c r="F36" s="16" t="s">
        <v>15</v>
      </c>
      <c r="G36" s="17" t="s">
        <v>16</v>
      </c>
    </row>
    <row r="37" ht="36" customHeight="1" spans="1:7">
      <c r="A37" s="8"/>
      <c r="B37" s="12" t="s">
        <v>54</v>
      </c>
      <c r="C37" s="9" t="s">
        <v>55</v>
      </c>
      <c r="D37" s="9"/>
      <c r="E37" s="18">
        <f>E38+E39+E40</f>
        <v>60</v>
      </c>
      <c r="F37" s="16"/>
      <c r="G37" s="16"/>
    </row>
    <row r="38" ht="36" customHeight="1" spans="1:7">
      <c r="A38" s="8">
        <v>21</v>
      </c>
      <c r="B38" s="13"/>
      <c r="C38" s="8" t="s">
        <v>56</v>
      </c>
      <c r="D38" s="11" t="s">
        <v>14</v>
      </c>
      <c r="E38" s="8">
        <v>20</v>
      </c>
      <c r="F38" s="16" t="s">
        <v>15</v>
      </c>
      <c r="G38" s="17" t="s">
        <v>16</v>
      </c>
    </row>
    <row r="39" ht="36" customHeight="1" spans="1:7">
      <c r="A39" s="8">
        <v>22</v>
      </c>
      <c r="B39" s="13"/>
      <c r="C39" s="8" t="s">
        <v>57</v>
      </c>
      <c r="D39" s="11" t="s">
        <v>14</v>
      </c>
      <c r="E39" s="8">
        <v>20</v>
      </c>
      <c r="F39" s="16" t="s">
        <v>15</v>
      </c>
      <c r="G39" s="17" t="s">
        <v>16</v>
      </c>
    </row>
    <row r="40" ht="36" customHeight="1" spans="1:7">
      <c r="A40" s="8">
        <v>23</v>
      </c>
      <c r="B40" s="14"/>
      <c r="C40" s="8" t="s">
        <v>58</v>
      </c>
      <c r="D40" s="11" t="s">
        <v>14</v>
      </c>
      <c r="E40" s="8">
        <v>20</v>
      </c>
      <c r="F40" s="16" t="s">
        <v>15</v>
      </c>
      <c r="G40" s="17" t="s">
        <v>16</v>
      </c>
    </row>
    <row r="41" ht="36" customHeight="1" spans="1:7">
      <c r="A41" s="8"/>
      <c r="B41" s="8" t="s">
        <v>59</v>
      </c>
      <c r="C41" s="9" t="s">
        <v>60</v>
      </c>
      <c r="D41" s="9"/>
      <c r="E41" s="9">
        <f>E42+E45+E43+E44</f>
        <v>80</v>
      </c>
      <c r="F41" s="17"/>
      <c r="G41" s="17"/>
    </row>
    <row r="42" ht="36" customHeight="1" spans="1:7">
      <c r="A42" s="8">
        <v>24</v>
      </c>
      <c r="B42" s="8"/>
      <c r="C42" s="8" t="s">
        <v>61</v>
      </c>
      <c r="D42" s="11" t="s">
        <v>14</v>
      </c>
      <c r="E42" s="8">
        <v>20</v>
      </c>
      <c r="F42" s="16" t="s">
        <v>15</v>
      </c>
      <c r="G42" s="17" t="s">
        <v>16</v>
      </c>
    </row>
    <row r="43" ht="36" customHeight="1" spans="1:7">
      <c r="A43" s="8">
        <v>25</v>
      </c>
      <c r="B43" s="8"/>
      <c r="C43" s="8" t="s">
        <v>62</v>
      </c>
      <c r="D43" s="11" t="s">
        <v>14</v>
      </c>
      <c r="E43" s="8">
        <v>20</v>
      </c>
      <c r="F43" s="16" t="s">
        <v>15</v>
      </c>
      <c r="G43" s="17" t="s">
        <v>16</v>
      </c>
    </row>
    <row r="44" ht="36" customHeight="1" spans="1:7">
      <c r="A44" s="8">
        <v>26</v>
      </c>
      <c r="B44" s="8"/>
      <c r="C44" s="8" t="s">
        <v>63</v>
      </c>
      <c r="D44" s="11" t="s">
        <v>14</v>
      </c>
      <c r="E44" s="8">
        <v>20</v>
      </c>
      <c r="F44" s="16" t="s">
        <v>15</v>
      </c>
      <c r="G44" s="17" t="s">
        <v>16</v>
      </c>
    </row>
    <row r="45" ht="36" customHeight="1" spans="1:7">
      <c r="A45" s="8">
        <v>27</v>
      </c>
      <c r="B45" s="8"/>
      <c r="C45" s="8" t="s">
        <v>64</v>
      </c>
      <c r="D45" s="11" t="s">
        <v>14</v>
      </c>
      <c r="E45" s="8">
        <v>20</v>
      </c>
      <c r="F45" s="16" t="s">
        <v>15</v>
      </c>
      <c r="G45" s="17" t="s">
        <v>16</v>
      </c>
    </row>
    <row r="46" ht="36" customHeight="1" spans="1:7">
      <c r="A46" s="8"/>
      <c r="B46" s="8" t="s">
        <v>65</v>
      </c>
      <c r="C46" s="9" t="s">
        <v>66</v>
      </c>
      <c r="D46" s="9"/>
      <c r="E46" s="9">
        <f>E47</f>
        <v>20</v>
      </c>
      <c r="F46" s="17"/>
      <c r="G46" s="17"/>
    </row>
    <row r="47" ht="36" customHeight="1" spans="1:7">
      <c r="A47" s="8">
        <v>28</v>
      </c>
      <c r="B47" s="8"/>
      <c r="C47" s="8" t="s">
        <v>67</v>
      </c>
      <c r="D47" s="11" t="s">
        <v>14</v>
      </c>
      <c r="E47" s="8">
        <v>20</v>
      </c>
      <c r="F47" s="16" t="s">
        <v>15</v>
      </c>
      <c r="G47" s="17" t="s">
        <v>16</v>
      </c>
    </row>
    <row r="48" ht="36" customHeight="1" spans="1:7">
      <c r="A48" s="8"/>
      <c r="B48" s="8" t="s">
        <v>68</v>
      </c>
      <c r="C48" s="9" t="s">
        <v>69</v>
      </c>
      <c r="D48" s="9"/>
      <c r="E48" s="9">
        <f>E49+E50</f>
        <v>40</v>
      </c>
      <c r="F48" s="17"/>
      <c r="G48" s="17"/>
    </row>
    <row r="49" ht="36" customHeight="1" spans="1:7">
      <c r="A49" s="8">
        <v>29</v>
      </c>
      <c r="B49" s="8"/>
      <c r="C49" s="8" t="s">
        <v>70</v>
      </c>
      <c r="D49" s="11" t="s">
        <v>14</v>
      </c>
      <c r="E49" s="8">
        <v>20</v>
      </c>
      <c r="F49" s="16" t="s">
        <v>15</v>
      </c>
      <c r="G49" s="17" t="s">
        <v>16</v>
      </c>
    </row>
    <row r="50" ht="36" customHeight="1" spans="1:7">
      <c r="A50" s="8">
        <v>30</v>
      </c>
      <c r="B50" s="8"/>
      <c r="C50" s="8" t="s">
        <v>71</v>
      </c>
      <c r="D50" s="11" t="s">
        <v>14</v>
      </c>
      <c r="E50" s="8">
        <v>20</v>
      </c>
      <c r="F50" s="16" t="s">
        <v>15</v>
      </c>
      <c r="G50" s="17" t="s">
        <v>16</v>
      </c>
    </row>
  </sheetData>
  <autoFilter ref="A4:G47">
    <extLst/>
  </autoFilter>
  <sortState ref="B7:H25">
    <sortCondition ref="B7:B25" customList="长沙市,株洲市,湘潭市,衡阳市,邵阳市,岳阳市,常德市,张家界市,益阳市,郴州市,永州市,怀化市,娄底市,湘西自治州"/>
    <sortCondition ref="C7:C25" customList="长沙市,芙蓉区,天心区,岳麓区,开福区,雨花区,长沙县,望城县,宁乡市,浏阳市,衡阳市,珠晖区,雁峰区,石鼓区,蒸湘区,南岳区,衡阳县,衡南县,衡山县,衡东县,祁东县,耒阳市,常宁市,株洲市,荷塘区,芦淞区,石峰区,天元区,渌口区,攸县,茶陵县,炎陵县,醴陵市,湘潭市,雨湖区,岳塘区,湘潭县,湘乡市,韶山市,邵阳市,双清区,大祥区,北塔区,邵东县,新邵县,邵阳县,隆回县,洞口县,绥宁县,新宁县,城步县,武冈市,岳阳市,岳阳楼区,云溪区,君山区,岳阳县,华容县,湘阴县,平江县,汨罗市,临湘市,常德市,武陵区,鼎城区,安乡县,汉寿县,澧县,临澧县,桃源县,石门县,津市市,张家界市,永定区,武陵源区,慈利县,桑植县,益阳市,资阳区,赫山区,南县,桃江县,安化县,沅江市,郴州市,北湖区,苏仙区,桂阳县,宜章县,永兴县,嘉禾县,临武县,汝城县,桂东县,安仁县,资兴市,永州市,零陵区,冷水滩区,祁阳市,东安县,双牌县,道县,江永县,宁远县,蓝山县,新田县,江华县,怀化市,鹤城区,中方县,沅陵县,辰溪县,溆浦县,会同县,麻阳县,新晃县,芷江县,靖州县,通道县,洪江市,娄底市,娄星区,双峰县,新化县,冷水江市,涟源市,湘西自治州,吉首市,泸溪县,凤凰县,花垣县,保靖县,古丈县,永顺县,龙山县"/>
  </sortState>
  <mergeCells count="31">
    <mergeCell ref="A2:G2"/>
    <mergeCell ref="B5:C5"/>
    <mergeCell ref="B6:C6"/>
    <mergeCell ref="C7:D7"/>
    <mergeCell ref="C9:D9"/>
    <mergeCell ref="C13:D13"/>
    <mergeCell ref="C15:D15"/>
    <mergeCell ref="C17:D17"/>
    <mergeCell ref="C19:D19"/>
    <mergeCell ref="C23:D23"/>
    <mergeCell ref="C27:D27"/>
    <mergeCell ref="C29:D29"/>
    <mergeCell ref="C33:D33"/>
    <mergeCell ref="C37:D37"/>
    <mergeCell ref="C41:D41"/>
    <mergeCell ref="C46:D46"/>
    <mergeCell ref="C48:D48"/>
    <mergeCell ref="B7:B8"/>
    <mergeCell ref="B9:B12"/>
    <mergeCell ref="B13:B14"/>
    <mergeCell ref="B15:B16"/>
    <mergeCell ref="B17:B18"/>
    <mergeCell ref="B19:B22"/>
    <mergeCell ref="B23:B26"/>
    <mergeCell ref="B27:B28"/>
    <mergeCell ref="B29:B32"/>
    <mergeCell ref="B33:B36"/>
    <mergeCell ref="B37:B40"/>
    <mergeCell ref="B41:B45"/>
    <mergeCell ref="B46:B47"/>
    <mergeCell ref="B48:B5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7:I31"/>
  <sheetViews>
    <sheetView workbookViewId="0">
      <selection activeCell="I7" sqref="I7:I31"/>
    </sheetView>
  </sheetViews>
  <sheetFormatPr defaultColWidth="9" defaultRowHeight="13.5"/>
  <sheetData>
    <row r="7" spans="9:9">
      <c r="I7">
        <v>1</v>
      </c>
    </row>
    <row r="8" spans="9:9">
      <c r="I8">
        <v>2</v>
      </c>
    </row>
    <row r="9" spans="9:9">
      <c r="I9">
        <v>3</v>
      </c>
    </row>
    <row r="10" spans="9:9">
      <c r="I10">
        <v>4</v>
      </c>
    </row>
    <row r="11" spans="9:9">
      <c r="I11">
        <v>5</v>
      </c>
    </row>
    <row r="12" spans="9:9">
      <c r="I12">
        <v>6</v>
      </c>
    </row>
    <row r="13" spans="9:9">
      <c r="I13">
        <v>7</v>
      </c>
    </row>
    <row r="14" spans="9:9">
      <c r="I14">
        <v>8</v>
      </c>
    </row>
    <row r="15" spans="9:9">
      <c r="I15">
        <v>9</v>
      </c>
    </row>
    <row r="16" spans="9:9">
      <c r="I16">
        <v>10</v>
      </c>
    </row>
    <row r="17" spans="9:9">
      <c r="I17">
        <v>11</v>
      </c>
    </row>
    <row r="18" spans="9:9">
      <c r="I18">
        <v>12</v>
      </c>
    </row>
    <row r="19" spans="9:9">
      <c r="I19">
        <v>13</v>
      </c>
    </row>
    <row r="20" spans="9:9">
      <c r="I20">
        <v>14</v>
      </c>
    </row>
    <row r="21" spans="9:9">
      <c r="I21">
        <v>15</v>
      </c>
    </row>
    <row r="22" spans="9:9">
      <c r="I22">
        <v>16</v>
      </c>
    </row>
    <row r="23" spans="9:9">
      <c r="I23">
        <v>17</v>
      </c>
    </row>
    <row r="24" spans="9:9">
      <c r="I24">
        <v>18</v>
      </c>
    </row>
    <row r="25" spans="9:9">
      <c r="I25">
        <v>19</v>
      </c>
    </row>
    <row r="26" spans="9:9">
      <c r="I26">
        <v>20</v>
      </c>
    </row>
    <row r="27" spans="9:9">
      <c r="I27">
        <v>21</v>
      </c>
    </row>
    <row r="28" spans="9:9">
      <c r="I28">
        <v>22</v>
      </c>
    </row>
    <row r="29" spans="9:9">
      <c r="I29">
        <v>23</v>
      </c>
    </row>
    <row r="30" spans="9:9">
      <c r="I30">
        <v>24</v>
      </c>
    </row>
    <row r="31" spans="9:9">
      <c r="I31">
        <v>25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2023-05-14T11:15:00Z</dcterms:created>
  <dcterms:modified xsi:type="dcterms:W3CDTF">2024-09-24T10:29:12Z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B96012D733E643B5A8952A0199271CF5_12</vt:lpwstr>
  </property>
</Properties>
</file>