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Sheet1!$A$4:$K$138</definedName>
  </definedNames>
  <calcPr calcId="144525"/>
</workbook>
</file>

<file path=xl/sharedStrings.xml><?xml version="1.0" encoding="utf-8"?>
<sst xmlns="http://schemas.openxmlformats.org/spreadsheetml/2006/main" count="408" uniqueCount="172">
  <si>
    <t>附件</t>
  </si>
  <si>
    <t>2024年铁塔视频监测省级财政奖补资金明细表</t>
  </si>
  <si>
    <t>单位：万元</t>
  </si>
  <si>
    <t>序号</t>
  </si>
  <si>
    <t>市州</t>
  </si>
  <si>
    <t>县市区</t>
  </si>
  <si>
    <t>合计</t>
  </si>
  <si>
    <r>
      <rPr>
        <b/>
        <sz val="11"/>
        <rFont val="黑体"/>
        <charset val="134"/>
      </rPr>
      <t>自然资源专项省级奖补资金</t>
    </r>
    <r>
      <rPr>
        <b/>
        <sz val="11"/>
        <rFont val="Times New Roman"/>
        <charset val="134"/>
      </rPr>
      <t xml:space="preserve">
</t>
    </r>
  </si>
  <si>
    <r>
      <rPr>
        <b/>
        <sz val="11"/>
        <rFont val="黑体"/>
        <charset val="134"/>
      </rPr>
      <t>农业专项省级奖补资金</t>
    </r>
    <r>
      <rPr>
        <b/>
        <sz val="11"/>
        <rFont val="Times New Roman"/>
        <charset val="134"/>
      </rPr>
      <t xml:space="preserve">
</t>
    </r>
  </si>
  <si>
    <r>
      <rPr>
        <b/>
        <sz val="11"/>
        <rFont val="黑体"/>
        <charset val="134"/>
      </rPr>
      <t>林业专项省级奖补资金</t>
    </r>
    <r>
      <rPr>
        <b/>
        <sz val="11"/>
        <rFont val="Times New Roman"/>
        <charset val="134"/>
      </rPr>
      <t xml:space="preserve">
</t>
    </r>
  </si>
  <si>
    <t xml:space="preserve">水利专项省级奖补资金
</t>
  </si>
  <si>
    <t>一般公共预算支出功能科目</t>
  </si>
  <si>
    <t>政府预算支出经济分类科目</t>
  </si>
  <si>
    <t>备注</t>
  </si>
  <si>
    <r>
      <rPr>
        <b/>
        <sz val="11"/>
        <rFont val="仿宋_GB2312"/>
        <charset val="134"/>
      </rPr>
      <t>总计</t>
    </r>
  </si>
  <si>
    <r>
      <rPr>
        <b/>
        <sz val="11"/>
        <color rgb="FF000000"/>
        <rFont val="仿宋_GB2312"/>
        <charset val="134"/>
      </rPr>
      <t>长沙市合计</t>
    </r>
  </si>
  <si>
    <r>
      <rPr>
        <sz val="11"/>
        <color rgb="FF000000"/>
        <rFont val="仿宋_GB2312"/>
        <charset val="134"/>
      </rPr>
      <t>长沙市</t>
    </r>
  </si>
  <si>
    <r>
      <rPr>
        <sz val="11"/>
        <color rgb="FF000000"/>
        <rFont val="仿宋_GB2312"/>
        <charset val="134"/>
      </rPr>
      <t>天心区</t>
    </r>
  </si>
  <si>
    <r>
      <rPr>
        <sz val="11"/>
        <color rgb="FF000000"/>
        <rFont val="Times New Roman"/>
        <charset val="134"/>
      </rPr>
      <t>2130199</t>
    </r>
    <r>
      <rPr>
        <sz val="11"/>
        <color rgb="FF000000"/>
        <rFont val="仿宋_GB2312"/>
        <charset val="134"/>
      </rPr>
      <t>其他农业农村支出</t>
    </r>
  </si>
  <si>
    <r>
      <rPr>
        <sz val="11"/>
        <color rgb="FF000000"/>
        <rFont val="Times New Roman"/>
        <charset val="134"/>
      </rPr>
      <t>502</t>
    </r>
    <r>
      <rPr>
        <sz val="11"/>
        <color rgb="FF000000"/>
        <rFont val="仿宋_GB2312"/>
        <charset val="134"/>
      </rPr>
      <t>机关商品和服务支出</t>
    </r>
  </si>
  <si>
    <r>
      <rPr>
        <sz val="11"/>
        <color rgb="FF000000"/>
        <rFont val="仿宋_GB2312"/>
        <charset val="134"/>
      </rPr>
      <t>湘江新区</t>
    </r>
  </si>
  <si>
    <r>
      <rPr>
        <sz val="11"/>
        <color rgb="FF000000"/>
        <rFont val="仿宋_GB2312"/>
        <charset val="134"/>
      </rPr>
      <t>开福区</t>
    </r>
  </si>
  <si>
    <r>
      <rPr>
        <sz val="11"/>
        <color rgb="FF000000"/>
        <rFont val="仿宋_GB2312"/>
        <charset val="134"/>
      </rPr>
      <t>雨花区</t>
    </r>
  </si>
  <si>
    <r>
      <rPr>
        <sz val="11"/>
        <color rgb="FF000000"/>
        <rFont val="仿宋_GB2312"/>
        <charset val="134"/>
      </rPr>
      <t>望城区</t>
    </r>
  </si>
  <si>
    <r>
      <rPr>
        <sz val="11"/>
        <color rgb="FF000000"/>
        <rFont val="仿宋_GB2312"/>
        <charset val="134"/>
      </rPr>
      <t>长沙县</t>
    </r>
  </si>
  <si>
    <r>
      <rPr>
        <sz val="11"/>
        <color rgb="FF000000"/>
        <rFont val="仿宋_GB2312"/>
        <charset val="134"/>
      </rPr>
      <t>宁乡市</t>
    </r>
  </si>
  <si>
    <r>
      <rPr>
        <sz val="11"/>
        <color rgb="FF000000"/>
        <rFont val="仿宋_GB2312"/>
        <charset val="134"/>
      </rPr>
      <t>浏阳市</t>
    </r>
  </si>
  <si>
    <r>
      <rPr>
        <b/>
        <sz val="11"/>
        <color rgb="FF000000"/>
        <rFont val="仿宋_GB2312"/>
        <charset val="134"/>
      </rPr>
      <t>株洲市合计</t>
    </r>
  </si>
  <si>
    <r>
      <rPr>
        <sz val="11"/>
        <color rgb="FF000000"/>
        <rFont val="仿宋_GB2312"/>
        <charset val="134"/>
      </rPr>
      <t>株洲市</t>
    </r>
  </si>
  <si>
    <r>
      <rPr>
        <sz val="11"/>
        <color rgb="FF000000"/>
        <rFont val="仿宋_GB2312"/>
        <charset val="134"/>
      </rPr>
      <t>株洲市本级</t>
    </r>
  </si>
  <si>
    <r>
      <rPr>
        <sz val="11"/>
        <color rgb="FF000000"/>
        <rFont val="仿宋_GB2312"/>
        <charset val="134"/>
      </rPr>
      <t>株洲市统筹支付荷塘区、芦淞区、石峰区、天元区所有点位费用</t>
    </r>
  </si>
  <si>
    <r>
      <rPr>
        <sz val="11"/>
        <color rgb="FF000000"/>
        <rFont val="仿宋_GB2312"/>
        <charset val="134"/>
      </rPr>
      <t>渌口区</t>
    </r>
  </si>
  <si>
    <r>
      <rPr>
        <sz val="11"/>
        <color rgb="FF000000"/>
        <rFont val="仿宋_GB2312"/>
        <charset val="134"/>
      </rPr>
      <t>攸县</t>
    </r>
  </si>
  <si>
    <r>
      <rPr>
        <sz val="11"/>
        <color rgb="FF000000"/>
        <rFont val="仿宋_GB2312"/>
        <charset val="134"/>
      </rPr>
      <t>茶陵县</t>
    </r>
  </si>
  <si>
    <r>
      <rPr>
        <sz val="11"/>
        <color rgb="FF000000"/>
        <rFont val="仿宋_GB2312"/>
        <charset val="134"/>
      </rPr>
      <t>炎陵县</t>
    </r>
  </si>
  <si>
    <r>
      <rPr>
        <sz val="11"/>
        <color rgb="FF000000"/>
        <rFont val="仿宋_GB2312"/>
        <charset val="134"/>
      </rPr>
      <t>醴陵市</t>
    </r>
  </si>
  <si>
    <r>
      <rPr>
        <b/>
        <sz val="11"/>
        <color rgb="FF000000"/>
        <rFont val="仿宋_GB2312"/>
        <charset val="134"/>
      </rPr>
      <t>湘潭市合计</t>
    </r>
  </si>
  <si>
    <r>
      <rPr>
        <sz val="11"/>
        <color rgb="FF000000"/>
        <rFont val="仿宋_GB2312"/>
        <charset val="134"/>
      </rPr>
      <t>湘潭市</t>
    </r>
  </si>
  <si>
    <r>
      <rPr>
        <sz val="11"/>
        <color rgb="FF000000"/>
        <rFont val="仿宋_GB2312"/>
        <charset val="134"/>
      </rPr>
      <t>雨湖区</t>
    </r>
  </si>
  <si>
    <r>
      <rPr>
        <sz val="11"/>
        <color rgb="FF000000"/>
        <rFont val="仿宋_GB2312"/>
        <charset val="134"/>
      </rPr>
      <t>其中湘潭市经开区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万元</t>
    </r>
  </si>
  <si>
    <r>
      <rPr>
        <sz val="11"/>
        <color rgb="FF000000"/>
        <rFont val="仿宋_GB2312"/>
        <charset val="134"/>
      </rPr>
      <t>岳塘区</t>
    </r>
  </si>
  <si>
    <r>
      <rPr>
        <sz val="11"/>
        <color rgb="FF000000"/>
        <rFont val="仿宋_GB2312"/>
        <charset val="134"/>
      </rPr>
      <t>其中湘潭市高新区</t>
    </r>
    <r>
      <rPr>
        <sz val="11"/>
        <color rgb="FF000000"/>
        <rFont val="Times New Roman"/>
        <charset val="134"/>
      </rPr>
      <t>1.8</t>
    </r>
    <r>
      <rPr>
        <sz val="11"/>
        <color rgb="FF000000"/>
        <rFont val="仿宋_GB2312"/>
        <charset val="134"/>
      </rPr>
      <t>万元</t>
    </r>
  </si>
  <si>
    <r>
      <rPr>
        <sz val="11"/>
        <color rgb="FF000000"/>
        <rFont val="仿宋_GB2312"/>
        <charset val="134"/>
      </rPr>
      <t>湘潭县</t>
    </r>
  </si>
  <si>
    <r>
      <rPr>
        <sz val="11"/>
        <color rgb="FF000000"/>
        <rFont val="仿宋_GB2312"/>
        <charset val="134"/>
      </rPr>
      <t>湘乡市</t>
    </r>
  </si>
  <si>
    <r>
      <rPr>
        <sz val="11"/>
        <color rgb="FF000000"/>
        <rFont val="仿宋_GB2312"/>
        <charset val="134"/>
      </rPr>
      <t>韶山市</t>
    </r>
  </si>
  <si>
    <r>
      <rPr>
        <b/>
        <sz val="11"/>
        <color rgb="FF000000"/>
        <rFont val="仿宋_GB2312"/>
        <charset val="134"/>
      </rPr>
      <t>衡阳市合计</t>
    </r>
  </si>
  <si>
    <r>
      <rPr>
        <sz val="11"/>
        <color rgb="FF000000"/>
        <rFont val="仿宋_GB2312"/>
        <charset val="134"/>
      </rPr>
      <t>衡阳市</t>
    </r>
  </si>
  <si>
    <r>
      <rPr>
        <sz val="11"/>
        <color rgb="FF000000"/>
        <rFont val="仿宋_GB2312"/>
        <charset val="134"/>
      </rPr>
      <t>衡阳市本级</t>
    </r>
  </si>
  <si>
    <r>
      <rPr>
        <sz val="11"/>
        <color rgb="FF000000"/>
        <rFont val="仿宋_GB2312"/>
        <charset val="134"/>
      </rPr>
      <t>衡阳市统筹支付珠晖区、雁峰区、石鼓区、蒸湘区所有点位费用</t>
    </r>
  </si>
  <si>
    <r>
      <rPr>
        <sz val="11"/>
        <color rgb="FF000000"/>
        <rFont val="仿宋_GB2312"/>
        <charset val="134"/>
      </rPr>
      <t>南岳区</t>
    </r>
  </si>
  <si>
    <r>
      <rPr>
        <sz val="11"/>
        <color rgb="FF000000"/>
        <rFont val="仿宋_GB2312"/>
        <charset val="134"/>
      </rPr>
      <t>衡阳县</t>
    </r>
  </si>
  <si>
    <r>
      <rPr>
        <sz val="11"/>
        <color rgb="FF000000"/>
        <rFont val="仿宋_GB2312"/>
        <charset val="134"/>
      </rPr>
      <t>衡南县</t>
    </r>
  </si>
  <si>
    <r>
      <rPr>
        <sz val="11"/>
        <color rgb="FF000000"/>
        <rFont val="仿宋_GB2312"/>
        <charset val="134"/>
      </rPr>
      <t>衡山县</t>
    </r>
  </si>
  <si>
    <r>
      <rPr>
        <sz val="11"/>
        <color rgb="FF000000"/>
        <rFont val="仿宋_GB2312"/>
        <charset val="134"/>
      </rPr>
      <t>衡东县</t>
    </r>
  </si>
  <si>
    <r>
      <rPr>
        <sz val="11"/>
        <color rgb="FF000000"/>
        <rFont val="仿宋_GB2312"/>
        <charset val="134"/>
      </rPr>
      <t>祁东县</t>
    </r>
  </si>
  <si>
    <r>
      <rPr>
        <sz val="11"/>
        <color rgb="FF000000"/>
        <rFont val="仿宋_GB2312"/>
        <charset val="134"/>
      </rPr>
      <t>耒阳市</t>
    </r>
  </si>
  <si>
    <r>
      <rPr>
        <sz val="11"/>
        <color rgb="FF000000"/>
        <rFont val="仿宋_GB2312"/>
        <charset val="134"/>
      </rPr>
      <t>常宁市</t>
    </r>
  </si>
  <si>
    <r>
      <rPr>
        <b/>
        <sz val="11"/>
        <color rgb="FF000000"/>
        <rFont val="仿宋_GB2312"/>
        <charset val="134"/>
      </rPr>
      <t>邵阳市合计</t>
    </r>
  </si>
  <si>
    <r>
      <rPr>
        <sz val="11"/>
        <color rgb="FF000000"/>
        <rFont val="仿宋_GB2312"/>
        <charset val="134"/>
      </rPr>
      <t>邵阳市</t>
    </r>
  </si>
  <si>
    <r>
      <rPr>
        <sz val="11"/>
        <color rgb="FF000000"/>
        <rFont val="仿宋_GB2312"/>
        <charset val="134"/>
      </rPr>
      <t>双清区</t>
    </r>
  </si>
  <si>
    <r>
      <rPr>
        <sz val="11"/>
        <color rgb="FF000000"/>
        <rFont val="仿宋_GB2312"/>
        <charset val="134"/>
      </rPr>
      <t>大祥区</t>
    </r>
  </si>
  <si>
    <r>
      <rPr>
        <sz val="11"/>
        <color rgb="FF000000"/>
        <rFont val="仿宋_GB2312"/>
        <charset val="134"/>
      </rPr>
      <t>北塔区</t>
    </r>
  </si>
  <si>
    <r>
      <rPr>
        <sz val="11"/>
        <color rgb="FF000000"/>
        <rFont val="仿宋_GB2312"/>
        <charset val="134"/>
      </rPr>
      <t>新邵县</t>
    </r>
  </si>
  <si>
    <r>
      <rPr>
        <sz val="11"/>
        <color rgb="FF000000"/>
        <rFont val="仿宋_GB2312"/>
        <charset val="134"/>
      </rPr>
      <t>邵阳县</t>
    </r>
  </si>
  <si>
    <r>
      <rPr>
        <sz val="11"/>
        <color rgb="FF000000"/>
        <rFont val="仿宋_GB2312"/>
        <charset val="134"/>
      </rPr>
      <t>隆回县</t>
    </r>
  </si>
  <si>
    <r>
      <rPr>
        <sz val="11"/>
        <color rgb="FF000000"/>
        <rFont val="仿宋_GB2312"/>
        <charset val="134"/>
      </rPr>
      <t>洞口县</t>
    </r>
  </si>
  <si>
    <r>
      <rPr>
        <sz val="11"/>
        <color rgb="FF000000"/>
        <rFont val="仿宋_GB2312"/>
        <charset val="134"/>
      </rPr>
      <t>绥宁县</t>
    </r>
  </si>
  <si>
    <r>
      <rPr>
        <sz val="11"/>
        <color rgb="FF000000"/>
        <rFont val="仿宋_GB2312"/>
        <charset val="134"/>
      </rPr>
      <t>新宁县</t>
    </r>
  </si>
  <si>
    <r>
      <rPr>
        <sz val="11"/>
        <color rgb="FF000000"/>
        <rFont val="仿宋_GB2312"/>
        <charset val="134"/>
      </rPr>
      <t>城步县</t>
    </r>
  </si>
  <si>
    <r>
      <rPr>
        <sz val="11"/>
        <color rgb="FF000000"/>
        <rFont val="仿宋_GB2312"/>
        <charset val="134"/>
      </rPr>
      <t>武冈市</t>
    </r>
  </si>
  <si>
    <r>
      <rPr>
        <sz val="11"/>
        <color rgb="FF000000"/>
        <rFont val="仿宋_GB2312"/>
        <charset val="134"/>
      </rPr>
      <t>邵东市</t>
    </r>
  </si>
  <si>
    <r>
      <rPr>
        <b/>
        <sz val="11"/>
        <color rgb="FF000000"/>
        <rFont val="仿宋_GB2312"/>
        <charset val="134"/>
      </rPr>
      <t>岳阳市合计</t>
    </r>
  </si>
  <si>
    <r>
      <rPr>
        <sz val="11"/>
        <color rgb="FF000000"/>
        <rFont val="仿宋_GB2312"/>
        <charset val="134"/>
      </rPr>
      <t>岳阳市</t>
    </r>
  </si>
  <si>
    <r>
      <rPr>
        <sz val="11"/>
        <color rgb="FF000000"/>
        <rFont val="仿宋_GB2312"/>
        <charset val="134"/>
      </rPr>
      <t>岳阳市本级</t>
    </r>
  </si>
  <si>
    <r>
      <rPr>
        <sz val="11"/>
        <color rgb="FF000000"/>
        <rFont val="仿宋_GB2312"/>
        <charset val="134"/>
      </rPr>
      <t>其中岳阳市经开区</t>
    </r>
    <r>
      <rPr>
        <sz val="11"/>
        <color rgb="FF000000"/>
        <rFont val="Times New Roman"/>
        <charset val="134"/>
      </rPr>
      <t>3.3</t>
    </r>
    <r>
      <rPr>
        <sz val="11"/>
        <color rgb="FF000000"/>
        <rFont val="仿宋_GB2312"/>
        <charset val="134"/>
      </rPr>
      <t>万元、城陵矶新港区</t>
    </r>
    <r>
      <rPr>
        <sz val="11"/>
        <color rgb="FF000000"/>
        <rFont val="Times New Roman"/>
        <charset val="134"/>
      </rPr>
      <t>0.66</t>
    </r>
    <r>
      <rPr>
        <sz val="11"/>
        <color rgb="FF000000"/>
        <rFont val="仿宋_GB2312"/>
        <charset val="134"/>
      </rPr>
      <t>万元、屈原管理局</t>
    </r>
    <r>
      <rPr>
        <sz val="11"/>
        <color rgb="FF000000"/>
        <rFont val="Times New Roman"/>
        <charset val="134"/>
      </rPr>
      <t>5.25</t>
    </r>
    <r>
      <rPr>
        <sz val="11"/>
        <color rgb="FF000000"/>
        <rFont val="仿宋_GB2312"/>
        <charset val="134"/>
      </rPr>
      <t>万元、南湖新区</t>
    </r>
    <r>
      <rPr>
        <sz val="11"/>
        <color rgb="FF000000"/>
        <rFont val="Times New Roman"/>
        <charset val="134"/>
      </rPr>
      <t>0.15</t>
    </r>
    <r>
      <rPr>
        <sz val="11"/>
        <color rgb="FF000000"/>
        <rFont val="仿宋_GB2312"/>
        <charset val="134"/>
      </rPr>
      <t>万元</t>
    </r>
  </si>
  <si>
    <r>
      <rPr>
        <sz val="11"/>
        <color rgb="FF000000"/>
        <rFont val="仿宋_GB2312"/>
        <charset val="134"/>
      </rPr>
      <t>岳阳楼区</t>
    </r>
  </si>
  <si>
    <r>
      <rPr>
        <sz val="11"/>
        <color rgb="FF000000"/>
        <rFont val="仿宋_GB2312"/>
        <charset val="134"/>
      </rPr>
      <t>云溪区</t>
    </r>
  </si>
  <si>
    <r>
      <rPr>
        <sz val="11"/>
        <color rgb="FF000000"/>
        <rFont val="仿宋_GB2312"/>
        <charset val="134"/>
      </rPr>
      <t>君山区</t>
    </r>
  </si>
  <si>
    <r>
      <rPr>
        <sz val="11"/>
        <color rgb="FF000000"/>
        <rFont val="仿宋_GB2312"/>
        <charset val="134"/>
      </rPr>
      <t>岳阳县</t>
    </r>
  </si>
  <si>
    <r>
      <rPr>
        <sz val="11"/>
        <color rgb="FF000000"/>
        <rFont val="仿宋_GB2312"/>
        <charset val="134"/>
      </rPr>
      <t>华容县</t>
    </r>
  </si>
  <si>
    <r>
      <rPr>
        <sz val="11"/>
        <color rgb="FF000000"/>
        <rFont val="仿宋_GB2312"/>
        <charset val="134"/>
      </rPr>
      <t>湘阴县</t>
    </r>
  </si>
  <si>
    <r>
      <rPr>
        <sz val="11"/>
        <color rgb="FF000000"/>
        <rFont val="仿宋_GB2312"/>
        <charset val="134"/>
      </rPr>
      <t>平江县</t>
    </r>
  </si>
  <si>
    <r>
      <rPr>
        <sz val="11"/>
        <color rgb="FF000000"/>
        <rFont val="仿宋_GB2312"/>
        <charset val="134"/>
      </rPr>
      <t>汨罗市</t>
    </r>
  </si>
  <si>
    <r>
      <rPr>
        <sz val="11"/>
        <color rgb="FF000000"/>
        <rFont val="仿宋_GB2312"/>
        <charset val="134"/>
      </rPr>
      <t>临湘市</t>
    </r>
  </si>
  <si>
    <r>
      <rPr>
        <b/>
        <sz val="11"/>
        <color rgb="FF000000"/>
        <rFont val="仿宋_GB2312"/>
        <charset val="134"/>
      </rPr>
      <t>常德市合计</t>
    </r>
  </si>
  <si>
    <r>
      <rPr>
        <sz val="11"/>
        <color rgb="FF000000"/>
        <rFont val="仿宋_GB2312"/>
        <charset val="134"/>
      </rPr>
      <t>常德市</t>
    </r>
  </si>
  <si>
    <r>
      <rPr>
        <sz val="11"/>
        <color rgb="FF000000"/>
        <rFont val="仿宋_GB2312"/>
        <charset val="134"/>
      </rPr>
      <t>常德市本级</t>
    </r>
  </si>
  <si>
    <r>
      <rPr>
        <sz val="11"/>
        <color rgb="FF000000"/>
        <rFont val="仿宋_GB2312"/>
        <charset val="134"/>
      </rPr>
      <t>其中常德市经开区</t>
    </r>
    <r>
      <rPr>
        <sz val="11"/>
        <color rgb="FF000000"/>
        <rFont val="Times New Roman"/>
        <charset val="134"/>
      </rPr>
      <t>1.7</t>
    </r>
    <r>
      <rPr>
        <sz val="11"/>
        <color rgb="FF000000"/>
        <rFont val="仿宋_GB2312"/>
        <charset val="134"/>
      </rPr>
      <t>万元、柳叶湖</t>
    </r>
    <r>
      <rPr>
        <sz val="11"/>
        <color rgb="FF000000"/>
        <rFont val="Times New Roman"/>
        <charset val="134"/>
      </rPr>
      <t>0.75</t>
    </r>
    <r>
      <rPr>
        <sz val="11"/>
        <color rgb="FF000000"/>
        <rFont val="仿宋_GB2312"/>
        <charset val="134"/>
      </rPr>
      <t>万元、西洞庭</t>
    </r>
    <r>
      <rPr>
        <sz val="11"/>
        <color rgb="FF000000"/>
        <rFont val="Times New Roman"/>
        <charset val="134"/>
      </rPr>
      <t>1.8</t>
    </r>
    <r>
      <rPr>
        <sz val="11"/>
        <color rgb="FF000000"/>
        <rFont val="仿宋_GB2312"/>
        <charset val="134"/>
      </rPr>
      <t>万元、西湖管理区</t>
    </r>
    <r>
      <rPr>
        <sz val="11"/>
        <color rgb="FF000000"/>
        <rFont val="Times New Roman"/>
        <charset val="134"/>
      </rPr>
      <t>1.75</t>
    </r>
    <r>
      <rPr>
        <sz val="11"/>
        <color rgb="FF000000"/>
        <rFont val="仿宋_GB2312"/>
        <charset val="134"/>
      </rPr>
      <t>万元、桃花源管理区</t>
    </r>
    <r>
      <rPr>
        <sz val="11"/>
        <color rgb="FF000000"/>
        <rFont val="Times New Roman"/>
        <charset val="134"/>
      </rPr>
      <t>2.5</t>
    </r>
    <r>
      <rPr>
        <sz val="11"/>
        <color rgb="FF000000"/>
        <rFont val="仿宋_GB2312"/>
        <charset val="134"/>
      </rPr>
      <t>万元</t>
    </r>
  </si>
  <si>
    <r>
      <rPr>
        <sz val="11"/>
        <color rgb="FF000000"/>
        <rFont val="仿宋_GB2312"/>
        <charset val="134"/>
      </rPr>
      <t>武陵区</t>
    </r>
  </si>
  <si>
    <r>
      <rPr>
        <sz val="11"/>
        <color rgb="FF000000"/>
        <rFont val="仿宋_GB2312"/>
        <charset val="134"/>
      </rPr>
      <t>鼎城区</t>
    </r>
  </si>
  <si>
    <r>
      <rPr>
        <sz val="11"/>
        <color rgb="FF000000"/>
        <rFont val="仿宋_GB2312"/>
        <charset val="134"/>
      </rPr>
      <t>安乡县</t>
    </r>
  </si>
  <si>
    <r>
      <rPr>
        <sz val="11"/>
        <color rgb="FF000000"/>
        <rFont val="仿宋_GB2312"/>
        <charset val="134"/>
      </rPr>
      <t>汉寿县</t>
    </r>
  </si>
  <si>
    <r>
      <rPr>
        <sz val="11"/>
        <color rgb="FF000000"/>
        <rFont val="仿宋_GB2312"/>
        <charset val="134"/>
      </rPr>
      <t>澧县</t>
    </r>
  </si>
  <si>
    <r>
      <rPr>
        <sz val="11"/>
        <color rgb="FF000000"/>
        <rFont val="仿宋_GB2312"/>
        <charset val="134"/>
      </rPr>
      <t>临澧县</t>
    </r>
  </si>
  <si>
    <r>
      <rPr>
        <sz val="11"/>
        <color rgb="FF000000"/>
        <rFont val="仿宋_GB2312"/>
        <charset val="134"/>
      </rPr>
      <t>桃源县</t>
    </r>
  </si>
  <si>
    <r>
      <rPr>
        <sz val="11"/>
        <color rgb="FF000000"/>
        <rFont val="仿宋_GB2312"/>
        <charset val="134"/>
      </rPr>
      <t>石门县</t>
    </r>
  </si>
  <si>
    <r>
      <rPr>
        <sz val="11"/>
        <color rgb="FF000000"/>
        <rFont val="仿宋_GB2312"/>
        <charset val="134"/>
      </rPr>
      <t>津市市</t>
    </r>
  </si>
  <si>
    <r>
      <rPr>
        <b/>
        <sz val="11"/>
        <color rgb="FF000000"/>
        <rFont val="仿宋_GB2312"/>
        <charset val="134"/>
      </rPr>
      <t>张家界市合计</t>
    </r>
  </si>
  <si>
    <r>
      <rPr>
        <sz val="11"/>
        <color rgb="FF000000"/>
        <rFont val="仿宋_GB2312"/>
        <charset val="134"/>
      </rPr>
      <t>张家界市</t>
    </r>
  </si>
  <si>
    <r>
      <rPr>
        <sz val="11"/>
        <color rgb="FF000000"/>
        <rFont val="仿宋_GB2312"/>
        <charset val="134"/>
      </rPr>
      <t>永定区</t>
    </r>
  </si>
  <si>
    <r>
      <rPr>
        <sz val="11"/>
        <color rgb="FF000000"/>
        <rFont val="仿宋_GB2312"/>
        <charset val="134"/>
      </rPr>
      <t>武陵源区</t>
    </r>
  </si>
  <si>
    <r>
      <rPr>
        <sz val="11"/>
        <color rgb="FF000000"/>
        <rFont val="仿宋_GB2312"/>
        <charset val="134"/>
      </rPr>
      <t>慈利县</t>
    </r>
  </si>
  <si>
    <r>
      <rPr>
        <sz val="11"/>
        <color rgb="FF000000"/>
        <rFont val="仿宋_GB2312"/>
        <charset val="134"/>
      </rPr>
      <t>桑植县</t>
    </r>
  </si>
  <si>
    <r>
      <rPr>
        <b/>
        <sz val="11"/>
        <color rgb="FF000000"/>
        <rFont val="仿宋_GB2312"/>
        <charset val="134"/>
      </rPr>
      <t>益阳市合计</t>
    </r>
  </si>
  <si>
    <r>
      <rPr>
        <sz val="11"/>
        <color rgb="FF000000"/>
        <rFont val="仿宋_GB2312"/>
        <charset val="134"/>
      </rPr>
      <t>益阳市</t>
    </r>
  </si>
  <si>
    <r>
      <rPr>
        <sz val="11"/>
        <color rgb="FF000000"/>
        <rFont val="仿宋_GB2312"/>
        <charset val="134"/>
      </rPr>
      <t>益阳市本级</t>
    </r>
  </si>
  <si>
    <r>
      <rPr>
        <sz val="11"/>
        <color rgb="FF000000"/>
        <rFont val="仿宋_GB2312"/>
        <charset val="134"/>
      </rPr>
      <t>其中高新区</t>
    </r>
    <r>
      <rPr>
        <sz val="11"/>
        <color rgb="FF000000"/>
        <rFont val="Times New Roman"/>
        <charset val="134"/>
      </rPr>
      <t>4.31</t>
    </r>
    <r>
      <rPr>
        <sz val="11"/>
        <color rgb="FF000000"/>
        <rFont val="仿宋_GB2312"/>
        <charset val="134"/>
      </rPr>
      <t>万元、大通湖区</t>
    </r>
    <r>
      <rPr>
        <sz val="11"/>
        <color rgb="FF000000"/>
        <rFont val="Times New Roman"/>
        <charset val="134"/>
      </rPr>
      <t>11.51</t>
    </r>
    <r>
      <rPr>
        <sz val="11"/>
        <color rgb="FF000000"/>
        <rFont val="仿宋_GB2312"/>
        <charset val="134"/>
      </rPr>
      <t>万元</t>
    </r>
  </si>
  <si>
    <r>
      <rPr>
        <sz val="11"/>
        <color rgb="FF000000"/>
        <rFont val="仿宋_GB2312"/>
        <charset val="134"/>
      </rPr>
      <t>资阳区</t>
    </r>
  </si>
  <si>
    <r>
      <rPr>
        <sz val="11"/>
        <color rgb="FF000000"/>
        <rFont val="仿宋_GB2312"/>
        <charset val="134"/>
      </rPr>
      <t>赫山区</t>
    </r>
  </si>
  <si>
    <r>
      <rPr>
        <sz val="11"/>
        <color rgb="FF000000"/>
        <rFont val="仿宋_GB2312"/>
        <charset val="134"/>
      </rPr>
      <t>南县</t>
    </r>
  </si>
  <si>
    <r>
      <rPr>
        <sz val="11"/>
        <color rgb="FF000000"/>
        <rFont val="仿宋_GB2312"/>
        <charset val="134"/>
      </rPr>
      <t>桃江县</t>
    </r>
  </si>
  <si>
    <r>
      <rPr>
        <sz val="11"/>
        <color rgb="FF000000"/>
        <rFont val="仿宋_GB2312"/>
        <charset val="134"/>
      </rPr>
      <t>安化县</t>
    </r>
  </si>
  <si>
    <r>
      <rPr>
        <sz val="11"/>
        <color rgb="FF000000"/>
        <rFont val="仿宋_GB2312"/>
        <charset val="134"/>
      </rPr>
      <t>沅江市</t>
    </r>
  </si>
  <si>
    <r>
      <rPr>
        <b/>
        <sz val="11"/>
        <color rgb="FF000000"/>
        <rFont val="仿宋_GB2312"/>
        <charset val="134"/>
      </rPr>
      <t>郴州市合计</t>
    </r>
  </si>
  <si>
    <r>
      <rPr>
        <sz val="11"/>
        <color rgb="FF000000"/>
        <rFont val="仿宋_GB2312"/>
        <charset val="134"/>
      </rPr>
      <t>郴州市</t>
    </r>
  </si>
  <si>
    <r>
      <rPr>
        <sz val="11"/>
        <color rgb="FF000000"/>
        <rFont val="仿宋_GB2312"/>
        <charset val="134"/>
      </rPr>
      <t>北湖区</t>
    </r>
  </si>
  <si>
    <r>
      <rPr>
        <sz val="11"/>
        <color rgb="FF000000"/>
        <rFont val="仿宋_GB2312"/>
        <charset val="134"/>
      </rPr>
      <t>苏仙区</t>
    </r>
  </si>
  <si>
    <r>
      <rPr>
        <sz val="11"/>
        <color rgb="FF000000"/>
        <rFont val="仿宋_GB2312"/>
        <charset val="134"/>
      </rPr>
      <t>桂阳县</t>
    </r>
  </si>
  <si>
    <r>
      <rPr>
        <sz val="11"/>
        <color rgb="FF000000"/>
        <rFont val="仿宋_GB2312"/>
        <charset val="134"/>
      </rPr>
      <t>宜章县</t>
    </r>
  </si>
  <si>
    <r>
      <rPr>
        <sz val="11"/>
        <color rgb="FF000000"/>
        <rFont val="仿宋_GB2312"/>
        <charset val="134"/>
      </rPr>
      <t>永兴县</t>
    </r>
  </si>
  <si>
    <r>
      <rPr>
        <sz val="11"/>
        <color rgb="FF000000"/>
        <rFont val="仿宋_GB2312"/>
        <charset val="134"/>
      </rPr>
      <t>嘉禾县</t>
    </r>
  </si>
  <si>
    <r>
      <rPr>
        <sz val="11"/>
        <color rgb="FF000000"/>
        <rFont val="仿宋_GB2312"/>
        <charset val="134"/>
      </rPr>
      <t>临武县</t>
    </r>
  </si>
  <si>
    <r>
      <rPr>
        <sz val="11"/>
        <color rgb="FF000000"/>
        <rFont val="仿宋_GB2312"/>
        <charset val="134"/>
      </rPr>
      <t>汝城县</t>
    </r>
  </si>
  <si>
    <r>
      <rPr>
        <sz val="11"/>
        <color rgb="FF000000"/>
        <rFont val="仿宋_GB2312"/>
        <charset val="134"/>
      </rPr>
      <t>桂东县</t>
    </r>
  </si>
  <si>
    <r>
      <rPr>
        <sz val="11"/>
        <color rgb="FF000000"/>
        <rFont val="仿宋_GB2312"/>
        <charset val="134"/>
      </rPr>
      <t>安仁县</t>
    </r>
  </si>
  <si>
    <r>
      <rPr>
        <sz val="11"/>
        <color rgb="FF000000"/>
        <rFont val="仿宋_GB2312"/>
        <charset val="134"/>
      </rPr>
      <t>资兴市</t>
    </r>
  </si>
  <si>
    <r>
      <rPr>
        <b/>
        <sz val="11"/>
        <color rgb="FF000000"/>
        <rFont val="仿宋_GB2312"/>
        <charset val="134"/>
      </rPr>
      <t>永州市合计</t>
    </r>
  </si>
  <si>
    <r>
      <rPr>
        <sz val="11"/>
        <color rgb="FF000000"/>
        <rFont val="仿宋_GB2312"/>
        <charset val="134"/>
      </rPr>
      <t>永州市</t>
    </r>
  </si>
  <si>
    <r>
      <rPr>
        <sz val="11"/>
        <color rgb="FF000000"/>
        <rFont val="仿宋_GB2312"/>
        <charset val="134"/>
      </rPr>
      <t>永州市本级</t>
    </r>
  </si>
  <si>
    <r>
      <rPr>
        <sz val="11"/>
        <color rgb="FF000000"/>
        <rFont val="仿宋_GB2312"/>
        <charset val="134"/>
      </rPr>
      <t>其中永州市经开区</t>
    </r>
    <r>
      <rPr>
        <sz val="11"/>
        <color rgb="FF000000"/>
        <rFont val="Times New Roman"/>
        <charset val="134"/>
      </rPr>
      <t>0.8</t>
    </r>
    <r>
      <rPr>
        <sz val="11"/>
        <color rgb="FF000000"/>
        <rFont val="仿宋_GB2312"/>
        <charset val="134"/>
      </rPr>
      <t>万元、回龙圩管理区</t>
    </r>
    <r>
      <rPr>
        <sz val="11"/>
        <color rgb="FF000000"/>
        <rFont val="Times New Roman"/>
        <charset val="134"/>
      </rPr>
      <t>1.25</t>
    </r>
    <r>
      <rPr>
        <sz val="11"/>
        <color rgb="FF000000"/>
        <rFont val="仿宋_GB2312"/>
        <charset val="134"/>
      </rPr>
      <t>万元、金洞管理区</t>
    </r>
    <r>
      <rPr>
        <sz val="11"/>
        <color rgb="FF000000"/>
        <rFont val="Times New Roman"/>
        <charset val="134"/>
      </rPr>
      <t>1.26</t>
    </r>
    <r>
      <rPr>
        <sz val="11"/>
        <color rgb="FF000000"/>
        <rFont val="仿宋_GB2312"/>
        <charset val="134"/>
      </rPr>
      <t>万元</t>
    </r>
  </si>
  <si>
    <r>
      <rPr>
        <sz val="11"/>
        <color rgb="FF000000"/>
        <rFont val="仿宋_GB2312"/>
        <charset val="134"/>
      </rPr>
      <t>零陵区</t>
    </r>
  </si>
  <si>
    <r>
      <rPr>
        <sz val="11"/>
        <color rgb="FF000000"/>
        <rFont val="仿宋_GB2312"/>
        <charset val="134"/>
      </rPr>
      <t>冷水滩区</t>
    </r>
  </si>
  <si>
    <r>
      <rPr>
        <sz val="11"/>
        <color rgb="FF000000"/>
        <rFont val="仿宋_GB2312"/>
        <charset val="134"/>
      </rPr>
      <t>祁阳市</t>
    </r>
  </si>
  <si>
    <r>
      <rPr>
        <sz val="11"/>
        <color rgb="FF000000"/>
        <rFont val="仿宋_GB2312"/>
        <charset val="134"/>
      </rPr>
      <t>东安县</t>
    </r>
  </si>
  <si>
    <r>
      <rPr>
        <sz val="11"/>
        <color rgb="FF000000"/>
        <rFont val="仿宋_GB2312"/>
        <charset val="134"/>
      </rPr>
      <t>双牌县</t>
    </r>
  </si>
  <si>
    <r>
      <rPr>
        <sz val="11"/>
        <color rgb="FF000000"/>
        <rFont val="仿宋_GB2312"/>
        <charset val="134"/>
      </rPr>
      <t>道县</t>
    </r>
  </si>
  <si>
    <r>
      <rPr>
        <sz val="11"/>
        <color rgb="FF000000"/>
        <rFont val="仿宋_GB2312"/>
        <charset val="134"/>
      </rPr>
      <t>江永县</t>
    </r>
  </si>
  <si>
    <r>
      <rPr>
        <sz val="11"/>
        <color rgb="FF000000"/>
        <rFont val="仿宋_GB2312"/>
        <charset val="134"/>
      </rPr>
      <t>宁远县</t>
    </r>
  </si>
  <si>
    <r>
      <rPr>
        <sz val="11"/>
        <color rgb="FF000000"/>
        <rFont val="仿宋_GB2312"/>
        <charset val="134"/>
      </rPr>
      <t>蓝山县</t>
    </r>
  </si>
  <si>
    <r>
      <rPr>
        <sz val="11"/>
        <color rgb="FF000000"/>
        <rFont val="仿宋_GB2312"/>
        <charset val="134"/>
      </rPr>
      <t>新田县</t>
    </r>
  </si>
  <si>
    <r>
      <rPr>
        <sz val="11"/>
        <color rgb="FF000000"/>
        <rFont val="仿宋_GB2312"/>
        <charset val="134"/>
      </rPr>
      <t>江华县</t>
    </r>
  </si>
  <si>
    <r>
      <rPr>
        <b/>
        <sz val="11"/>
        <color rgb="FF000000"/>
        <rFont val="仿宋_GB2312"/>
        <charset val="134"/>
      </rPr>
      <t>怀化市合计</t>
    </r>
  </si>
  <si>
    <r>
      <rPr>
        <sz val="11"/>
        <color rgb="FF000000"/>
        <rFont val="仿宋_GB2312"/>
        <charset val="134"/>
      </rPr>
      <t>怀化市</t>
    </r>
  </si>
  <si>
    <r>
      <rPr>
        <sz val="11"/>
        <color rgb="FF000000"/>
        <rFont val="仿宋_GB2312"/>
        <charset val="134"/>
      </rPr>
      <t>鹤城区</t>
    </r>
  </si>
  <si>
    <r>
      <rPr>
        <sz val="11"/>
        <color rgb="FF000000"/>
        <rFont val="仿宋_GB2312"/>
        <charset val="134"/>
      </rPr>
      <t>中方县</t>
    </r>
  </si>
  <si>
    <r>
      <rPr>
        <sz val="11"/>
        <color rgb="FF000000"/>
        <rFont val="仿宋_GB2312"/>
        <charset val="134"/>
      </rPr>
      <t>沅陵县</t>
    </r>
  </si>
  <si>
    <r>
      <rPr>
        <sz val="11"/>
        <color rgb="FF000000"/>
        <rFont val="仿宋_GB2312"/>
        <charset val="134"/>
      </rPr>
      <t>辰溪县</t>
    </r>
  </si>
  <si>
    <r>
      <rPr>
        <sz val="11"/>
        <color rgb="FF000000"/>
        <rFont val="仿宋_GB2312"/>
        <charset val="134"/>
      </rPr>
      <t>溆浦县</t>
    </r>
  </si>
  <si>
    <r>
      <rPr>
        <sz val="11"/>
        <color rgb="FF000000"/>
        <rFont val="仿宋_GB2312"/>
        <charset val="134"/>
      </rPr>
      <t>会同县</t>
    </r>
  </si>
  <si>
    <r>
      <rPr>
        <sz val="11"/>
        <color rgb="FF000000"/>
        <rFont val="仿宋_GB2312"/>
        <charset val="134"/>
      </rPr>
      <t>麻阳县</t>
    </r>
  </si>
  <si>
    <r>
      <rPr>
        <sz val="11"/>
        <color rgb="FF000000"/>
        <rFont val="仿宋_GB2312"/>
        <charset val="134"/>
      </rPr>
      <t>新晃县</t>
    </r>
  </si>
  <si>
    <r>
      <rPr>
        <sz val="11"/>
        <color rgb="FF000000"/>
        <rFont val="仿宋_GB2312"/>
        <charset val="134"/>
      </rPr>
      <t>芷江县</t>
    </r>
  </si>
  <si>
    <r>
      <rPr>
        <sz val="11"/>
        <color rgb="FF000000"/>
        <rFont val="仿宋_GB2312"/>
        <charset val="134"/>
      </rPr>
      <t>靖州县</t>
    </r>
  </si>
  <si>
    <r>
      <rPr>
        <sz val="11"/>
        <color rgb="FF000000"/>
        <rFont val="仿宋_GB2312"/>
        <charset val="134"/>
      </rPr>
      <t>通道县</t>
    </r>
  </si>
  <si>
    <r>
      <rPr>
        <sz val="11"/>
        <color rgb="FF000000"/>
        <rFont val="仿宋_GB2312"/>
        <charset val="134"/>
      </rPr>
      <t>洪江市</t>
    </r>
  </si>
  <si>
    <r>
      <rPr>
        <b/>
        <sz val="11"/>
        <color rgb="FF000000"/>
        <rFont val="仿宋_GB2312"/>
        <charset val="134"/>
      </rPr>
      <t>娄底市合计</t>
    </r>
  </si>
  <si>
    <r>
      <rPr>
        <sz val="11"/>
        <color rgb="FF000000"/>
        <rFont val="仿宋_GB2312"/>
        <charset val="134"/>
      </rPr>
      <t>娄底市</t>
    </r>
  </si>
  <si>
    <r>
      <rPr>
        <sz val="11"/>
        <color rgb="FF000000"/>
        <rFont val="仿宋_GB2312"/>
        <charset val="134"/>
      </rPr>
      <t>娄星区</t>
    </r>
  </si>
  <si>
    <r>
      <rPr>
        <sz val="11"/>
        <color rgb="FF000000"/>
        <rFont val="仿宋_GB2312"/>
        <charset val="134"/>
      </rPr>
      <t>双峰县</t>
    </r>
  </si>
  <si>
    <r>
      <rPr>
        <sz val="11"/>
        <color rgb="FF000000"/>
        <rFont val="仿宋_GB2312"/>
        <charset val="134"/>
      </rPr>
      <t>新化县</t>
    </r>
  </si>
  <si>
    <r>
      <rPr>
        <sz val="11"/>
        <color rgb="FF000000"/>
        <rFont val="仿宋_GB2312"/>
        <charset val="134"/>
      </rPr>
      <t>冷水江市</t>
    </r>
  </si>
  <si>
    <r>
      <rPr>
        <sz val="11"/>
        <color rgb="FF000000"/>
        <rFont val="仿宋_GB2312"/>
        <charset val="134"/>
      </rPr>
      <t>涟源市</t>
    </r>
  </si>
  <si>
    <r>
      <rPr>
        <b/>
        <sz val="11"/>
        <color rgb="FF000000"/>
        <rFont val="仿宋_GB2312"/>
        <charset val="134"/>
      </rPr>
      <t>湘西自治州合计</t>
    </r>
  </si>
  <si>
    <r>
      <rPr>
        <sz val="11"/>
        <color rgb="FF000000"/>
        <rFont val="仿宋_GB2312"/>
        <charset val="134"/>
      </rPr>
      <t>湘西自治州</t>
    </r>
  </si>
  <si>
    <r>
      <rPr>
        <sz val="11"/>
        <color rgb="FF000000"/>
        <rFont val="仿宋_GB2312"/>
        <charset val="134"/>
      </rPr>
      <t>吉首市</t>
    </r>
  </si>
  <si>
    <r>
      <rPr>
        <sz val="11"/>
        <color rgb="FF000000"/>
        <rFont val="仿宋_GB2312"/>
        <charset val="134"/>
      </rPr>
      <t>泸溪县</t>
    </r>
  </si>
  <si>
    <r>
      <rPr>
        <sz val="11"/>
        <color rgb="FF000000"/>
        <rFont val="仿宋_GB2312"/>
        <charset val="134"/>
      </rPr>
      <t>凤凰县</t>
    </r>
  </si>
  <si>
    <r>
      <rPr>
        <sz val="11"/>
        <color rgb="FF000000"/>
        <rFont val="仿宋_GB2312"/>
        <charset val="134"/>
      </rPr>
      <t>花垣县</t>
    </r>
  </si>
  <si>
    <r>
      <rPr>
        <sz val="11"/>
        <color rgb="FF000000"/>
        <rFont val="仿宋_GB2312"/>
        <charset val="134"/>
      </rPr>
      <t>保靖县</t>
    </r>
  </si>
  <si>
    <r>
      <rPr>
        <sz val="11"/>
        <color rgb="FF000000"/>
        <rFont val="仿宋_GB2312"/>
        <charset val="134"/>
      </rPr>
      <t>古丈县</t>
    </r>
  </si>
  <si>
    <r>
      <rPr>
        <sz val="11"/>
        <color rgb="FF000000"/>
        <rFont val="仿宋_GB2312"/>
        <charset val="134"/>
      </rPr>
      <t>永顺县</t>
    </r>
  </si>
  <si>
    <r>
      <rPr>
        <sz val="11"/>
        <color rgb="FF000000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</si>
</sst>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黑体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仿宋_GB2312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4" fillId="20" borderId="12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20" borderId="10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5" fillId="32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"/>
  <sheetViews>
    <sheetView tabSelected="1" workbookViewId="0">
      <selection activeCell="A131" sqref="A131"/>
    </sheetView>
  </sheetViews>
  <sheetFormatPr defaultColWidth="9" defaultRowHeight="13.5"/>
  <cols>
    <col min="1" max="1" width="7.04166666666667" customWidth="1"/>
    <col min="2" max="2" width="11.75" customWidth="1"/>
    <col min="3" max="3" width="12.125" customWidth="1"/>
    <col min="4" max="4" width="11" customWidth="1"/>
    <col min="5" max="5" width="12.25" customWidth="1"/>
    <col min="6" max="6" width="15.375" customWidth="1"/>
    <col min="7" max="7" width="14" customWidth="1"/>
    <col min="8" max="10" width="13.75" customWidth="1"/>
    <col min="11" max="11" width="30.625" style="4" customWidth="1"/>
  </cols>
  <sheetData>
    <row r="1" spans="1:1">
      <c r="A1" s="5" t="s">
        <v>0</v>
      </c>
    </row>
    <row r="2" customFormat="1" ht="27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1" spans="1:11">
      <c r="A3" s="7"/>
      <c r="B3" s="8"/>
      <c r="C3" s="9"/>
      <c r="D3" s="9"/>
      <c r="E3" s="9"/>
      <c r="F3" s="9"/>
      <c r="G3" s="9"/>
      <c r="H3" s="7"/>
      <c r="I3" s="7"/>
      <c r="J3" s="7"/>
      <c r="K3" s="29" t="s">
        <v>2</v>
      </c>
    </row>
    <row r="4" s="1" customFormat="1" ht="74" customHeight="1" spans="1:11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2" customFormat="1" ht="30" customHeight="1" spans="1:11">
      <c r="A5" s="12"/>
      <c r="B5" s="13" t="s">
        <v>14</v>
      </c>
      <c r="C5" s="13"/>
      <c r="D5" s="14">
        <f>D6+D15+D22+D28+D38+D51+D62+D73+D78+D86+D98+D111+D124+D130</f>
        <v>2582.59</v>
      </c>
      <c r="E5" s="14">
        <f>E6+E15+E22+E28+E38+E51+E62+E73+E78+E86+E98+E111+E124+E130</f>
        <v>1033.09</v>
      </c>
      <c r="F5" s="14">
        <f>F6+F15+F22+F28+F38+F51+F62+F73+F78+F86+F98+F111+F124+F130</f>
        <v>516.5</v>
      </c>
      <c r="G5" s="14">
        <f>G6+G15+G22+G28+G38+G51+G62+G73+G78+G86+G98+G111+G124+G130</f>
        <v>516.5</v>
      </c>
      <c r="H5" s="14">
        <f>H6+H15+H22+H28+H38+H51+H62+H73+H78+H86+H98+H111+H124+H130</f>
        <v>516.5</v>
      </c>
      <c r="I5" s="14"/>
      <c r="J5" s="14"/>
      <c r="K5" s="30"/>
    </row>
    <row r="6" s="2" customFormat="1" ht="30" customHeight="1" spans="1:11">
      <c r="A6" s="12"/>
      <c r="B6" s="15" t="s">
        <v>15</v>
      </c>
      <c r="C6" s="15"/>
      <c r="D6" s="14">
        <f>SUM(D7:D14)</f>
        <v>120.07</v>
      </c>
      <c r="E6" s="14">
        <f>SUM(E7:E14)</f>
        <v>48.04</v>
      </c>
      <c r="F6" s="14">
        <f>SUM(F7:F14)</f>
        <v>24.01</v>
      </c>
      <c r="G6" s="14">
        <f>SUM(G7:G14)</f>
        <v>24.01</v>
      </c>
      <c r="H6" s="14">
        <f>SUM(H7:H14)</f>
        <v>24.01</v>
      </c>
      <c r="I6" s="14"/>
      <c r="J6" s="14"/>
      <c r="K6" s="30"/>
    </row>
    <row r="7" s="3" customFormat="1" ht="30" customHeight="1" spans="1:11">
      <c r="A7" s="16">
        <v>1</v>
      </c>
      <c r="B7" s="17" t="s">
        <v>16</v>
      </c>
      <c r="C7" s="18" t="s">
        <v>17</v>
      </c>
      <c r="D7" s="19">
        <f>SUM(E7:H7)</f>
        <v>3.26</v>
      </c>
      <c r="E7" s="28">
        <v>1.31</v>
      </c>
      <c r="F7" s="28">
        <v>0.65</v>
      </c>
      <c r="G7" s="28">
        <v>0.65</v>
      </c>
      <c r="H7" s="28">
        <v>0.65</v>
      </c>
      <c r="I7" s="23" t="s">
        <v>18</v>
      </c>
      <c r="J7" s="23" t="s">
        <v>19</v>
      </c>
      <c r="K7" s="31"/>
    </row>
    <row r="8" s="3" customFormat="1" ht="30" customHeight="1" spans="1:11">
      <c r="A8" s="16">
        <v>2</v>
      </c>
      <c r="B8" s="20"/>
      <c r="C8" s="18" t="s">
        <v>20</v>
      </c>
      <c r="D8" s="19">
        <f t="shared" ref="D8:D14" si="0">SUM(E8:H8)</f>
        <v>10.6</v>
      </c>
      <c r="E8" s="28">
        <v>4.24</v>
      </c>
      <c r="F8" s="28">
        <v>2.12</v>
      </c>
      <c r="G8" s="28">
        <v>2.12</v>
      </c>
      <c r="H8" s="28">
        <v>2.12</v>
      </c>
      <c r="I8" s="23" t="s">
        <v>18</v>
      </c>
      <c r="J8" s="23" t="s">
        <v>19</v>
      </c>
      <c r="K8" s="31"/>
    </row>
    <row r="9" s="3" customFormat="1" ht="30" customHeight="1" spans="1:11">
      <c r="A9" s="16">
        <v>3</v>
      </c>
      <c r="B9" s="20"/>
      <c r="C9" s="18" t="s">
        <v>21</v>
      </c>
      <c r="D9" s="19">
        <f t="shared" si="0"/>
        <v>1.5</v>
      </c>
      <c r="E9" s="28">
        <v>0.6</v>
      </c>
      <c r="F9" s="28">
        <v>0.3</v>
      </c>
      <c r="G9" s="28">
        <v>0.3</v>
      </c>
      <c r="H9" s="28">
        <v>0.3</v>
      </c>
      <c r="I9" s="23" t="s">
        <v>18</v>
      </c>
      <c r="J9" s="23" t="s">
        <v>19</v>
      </c>
      <c r="K9" s="31"/>
    </row>
    <row r="10" s="3" customFormat="1" ht="30" customHeight="1" spans="1:11">
      <c r="A10" s="16">
        <v>4</v>
      </c>
      <c r="B10" s="20"/>
      <c r="C10" s="18" t="s">
        <v>22</v>
      </c>
      <c r="D10" s="19">
        <f t="shared" si="0"/>
        <v>10.01</v>
      </c>
      <c r="E10" s="28">
        <v>4.01</v>
      </c>
      <c r="F10" s="28">
        <v>2</v>
      </c>
      <c r="G10" s="28">
        <v>2</v>
      </c>
      <c r="H10" s="28">
        <v>2</v>
      </c>
      <c r="I10" s="23" t="s">
        <v>18</v>
      </c>
      <c r="J10" s="23" t="s">
        <v>19</v>
      </c>
      <c r="K10" s="31"/>
    </row>
    <row r="11" s="3" customFormat="1" ht="30" customHeight="1" spans="1:11">
      <c r="A11" s="16">
        <v>5</v>
      </c>
      <c r="B11" s="20"/>
      <c r="C11" s="18" t="s">
        <v>23</v>
      </c>
      <c r="D11" s="19">
        <f t="shared" si="0"/>
        <v>15.6</v>
      </c>
      <c r="E11" s="28">
        <v>6.24</v>
      </c>
      <c r="F11" s="28">
        <v>3.12</v>
      </c>
      <c r="G11" s="28">
        <v>3.12</v>
      </c>
      <c r="H11" s="28">
        <v>3.12</v>
      </c>
      <c r="I11" s="23" t="s">
        <v>18</v>
      </c>
      <c r="J11" s="23" t="s">
        <v>19</v>
      </c>
      <c r="K11" s="31"/>
    </row>
    <row r="12" s="3" customFormat="1" ht="30" customHeight="1" spans="1:11">
      <c r="A12" s="16">
        <v>6</v>
      </c>
      <c r="B12" s="20"/>
      <c r="C12" s="18" t="s">
        <v>24</v>
      </c>
      <c r="D12" s="19">
        <f t="shared" si="0"/>
        <v>23.1</v>
      </c>
      <c r="E12" s="28">
        <v>9.24</v>
      </c>
      <c r="F12" s="28">
        <v>4.62</v>
      </c>
      <c r="G12" s="28">
        <v>4.62</v>
      </c>
      <c r="H12" s="28">
        <v>4.62</v>
      </c>
      <c r="I12" s="23" t="s">
        <v>18</v>
      </c>
      <c r="J12" s="23" t="s">
        <v>19</v>
      </c>
      <c r="K12" s="31"/>
    </row>
    <row r="13" s="3" customFormat="1" ht="30" customHeight="1" spans="1:11">
      <c r="A13" s="16">
        <v>7</v>
      </c>
      <c r="B13" s="20"/>
      <c r="C13" s="18" t="s">
        <v>25</v>
      </c>
      <c r="D13" s="19">
        <f t="shared" si="0"/>
        <v>19.25</v>
      </c>
      <c r="E13" s="28">
        <v>7.7</v>
      </c>
      <c r="F13" s="28">
        <v>3.85</v>
      </c>
      <c r="G13" s="28">
        <v>3.85</v>
      </c>
      <c r="H13" s="28">
        <v>3.85</v>
      </c>
      <c r="I13" s="23" t="s">
        <v>18</v>
      </c>
      <c r="J13" s="23" t="s">
        <v>19</v>
      </c>
      <c r="K13" s="31"/>
    </row>
    <row r="14" s="3" customFormat="1" ht="30" customHeight="1" spans="1:11">
      <c r="A14" s="16">
        <v>8</v>
      </c>
      <c r="B14" s="20"/>
      <c r="C14" s="18" t="s">
        <v>26</v>
      </c>
      <c r="D14" s="19">
        <f t="shared" si="0"/>
        <v>36.75</v>
      </c>
      <c r="E14" s="28">
        <v>14.7</v>
      </c>
      <c r="F14" s="28">
        <v>7.35</v>
      </c>
      <c r="G14" s="28">
        <v>7.35</v>
      </c>
      <c r="H14" s="28">
        <v>7.35</v>
      </c>
      <c r="I14" s="23" t="s">
        <v>18</v>
      </c>
      <c r="J14" s="23" t="s">
        <v>19</v>
      </c>
      <c r="K14" s="31"/>
    </row>
    <row r="15" s="2" customFormat="1" ht="30" customHeight="1" spans="1:11">
      <c r="A15" s="21"/>
      <c r="B15" s="15" t="s">
        <v>27</v>
      </c>
      <c r="C15" s="15"/>
      <c r="D15" s="22">
        <f t="shared" ref="D15:H15" si="1">SUM(D16:D21)</f>
        <v>185.48</v>
      </c>
      <c r="E15" s="22">
        <f t="shared" si="1"/>
        <v>74.18</v>
      </c>
      <c r="F15" s="22">
        <f t="shared" si="1"/>
        <v>37.1</v>
      </c>
      <c r="G15" s="22">
        <f t="shared" si="1"/>
        <v>37.1</v>
      </c>
      <c r="H15" s="22">
        <f t="shared" si="1"/>
        <v>37.1</v>
      </c>
      <c r="I15" s="22"/>
      <c r="J15" s="22"/>
      <c r="K15" s="32"/>
    </row>
    <row r="16" s="3" customFormat="1" ht="40" customHeight="1" spans="1:11">
      <c r="A16" s="18">
        <v>9</v>
      </c>
      <c r="B16" s="17" t="s">
        <v>28</v>
      </c>
      <c r="C16" s="18" t="s">
        <v>29</v>
      </c>
      <c r="D16" s="23">
        <f t="shared" ref="D16:D21" si="2">SUM(E16:H16)</f>
        <v>18</v>
      </c>
      <c r="E16" s="23">
        <v>7.2</v>
      </c>
      <c r="F16" s="23">
        <v>3.6</v>
      </c>
      <c r="G16" s="23">
        <v>3.6</v>
      </c>
      <c r="H16" s="23">
        <v>3.6</v>
      </c>
      <c r="I16" s="23" t="s">
        <v>18</v>
      </c>
      <c r="J16" s="23" t="s">
        <v>19</v>
      </c>
      <c r="K16" s="31" t="s">
        <v>30</v>
      </c>
    </row>
    <row r="17" s="3" customFormat="1" ht="30" customHeight="1" spans="1:11">
      <c r="A17" s="18">
        <v>10</v>
      </c>
      <c r="B17" s="20"/>
      <c r="C17" s="18" t="s">
        <v>31</v>
      </c>
      <c r="D17" s="23">
        <f t="shared" si="2"/>
        <v>14.66</v>
      </c>
      <c r="E17" s="23">
        <v>5.87</v>
      </c>
      <c r="F17" s="23">
        <v>2.93</v>
      </c>
      <c r="G17" s="23">
        <v>2.93</v>
      </c>
      <c r="H17" s="23">
        <v>2.93</v>
      </c>
      <c r="I17" s="23" t="s">
        <v>18</v>
      </c>
      <c r="J17" s="23" t="s">
        <v>19</v>
      </c>
      <c r="K17" s="18"/>
    </row>
    <row r="18" s="3" customFormat="1" ht="30" customHeight="1" spans="1:11">
      <c r="A18" s="18">
        <v>11</v>
      </c>
      <c r="B18" s="20"/>
      <c r="C18" s="18" t="s">
        <v>32</v>
      </c>
      <c r="D18" s="23">
        <f t="shared" si="2"/>
        <v>57.84</v>
      </c>
      <c r="E18" s="23">
        <v>23.13</v>
      </c>
      <c r="F18" s="23">
        <v>11.57</v>
      </c>
      <c r="G18" s="23">
        <v>11.57</v>
      </c>
      <c r="H18" s="23">
        <v>11.57</v>
      </c>
      <c r="I18" s="23" t="s">
        <v>18</v>
      </c>
      <c r="J18" s="23" t="s">
        <v>19</v>
      </c>
      <c r="K18" s="18"/>
    </row>
    <row r="19" s="3" customFormat="1" ht="30" customHeight="1" spans="1:11">
      <c r="A19" s="18">
        <v>12</v>
      </c>
      <c r="B19" s="20"/>
      <c r="C19" s="18" t="s">
        <v>33</v>
      </c>
      <c r="D19" s="23">
        <f t="shared" si="2"/>
        <v>39.74</v>
      </c>
      <c r="E19" s="23">
        <v>15.89</v>
      </c>
      <c r="F19" s="23">
        <v>7.95</v>
      </c>
      <c r="G19" s="23">
        <v>7.95</v>
      </c>
      <c r="H19" s="23">
        <v>7.95</v>
      </c>
      <c r="I19" s="23" t="s">
        <v>18</v>
      </c>
      <c r="J19" s="23" t="s">
        <v>19</v>
      </c>
      <c r="K19" s="18"/>
    </row>
    <row r="20" s="3" customFormat="1" ht="30" customHeight="1" spans="1:11">
      <c r="A20" s="18">
        <v>13</v>
      </c>
      <c r="B20" s="20"/>
      <c r="C20" s="18" t="s">
        <v>34</v>
      </c>
      <c r="D20" s="23">
        <f t="shared" si="2"/>
        <v>16.5</v>
      </c>
      <c r="E20" s="23">
        <v>6.6</v>
      </c>
      <c r="F20" s="23">
        <v>3.3</v>
      </c>
      <c r="G20" s="23">
        <v>3.3</v>
      </c>
      <c r="H20" s="23">
        <v>3.3</v>
      </c>
      <c r="I20" s="23" t="s">
        <v>18</v>
      </c>
      <c r="J20" s="23" t="s">
        <v>19</v>
      </c>
      <c r="K20" s="18"/>
    </row>
    <row r="21" s="3" customFormat="1" ht="30" customHeight="1" spans="1:11">
      <c r="A21" s="18">
        <v>14</v>
      </c>
      <c r="B21" s="24"/>
      <c r="C21" s="18" t="s">
        <v>35</v>
      </c>
      <c r="D21" s="23">
        <f t="shared" si="2"/>
        <v>38.74</v>
      </c>
      <c r="E21" s="23">
        <v>15.49</v>
      </c>
      <c r="F21" s="23">
        <v>7.75</v>
      </c>
      <c r="G21" s="23">
        <v>7.75</v>
      </c>
      <c r="H21" s="23">
        <v>7.75</v>
      </c>
      <c r="I21" s="23" t="s">
        <v>18</v>
      </c>
      <c r="J21" s="23" t="s">
        <v>19</v>
      </c>
      <c r="K21" s="18"/>
    </row>
    <row r="22" s="2" customFormat="1" ht="30" customHeight="1" spans="1:11">
      <c r="A22" s="25"/>
      <c r="B22" s="15" t="s">
        <v>36</v>
      </c>
      <c r="C22" s="15"/>
      <c r="D22" s="26">
        <f t="shared" ref="D22:H22" si="3">SUM(D23:D27)</f>
        <v>88.56</v>
      </c>
      <c r="E22" s="26">
        <f t="shared" si="3"/>
        <v>35.43</v>
      </c>
      <c r="F22" s="26">
        <f t="shared" si="3"/>
        <v>17.71</v>
      </c>
      <c r="G22" s="26">
        <f t="shared" si="3"/>
        <v>17.71</v>
      </c>
      <c r="H22" s="26">
        <f t="shared" si="3"/>
        <v>17.71</v>
      </c>
      <c r="I22" s="26"/>
      <c r="J22" s="26"/>
      <c r="K22" s="33"/>
    </row>
    <row r="23" s="3" customFormat="1" ht="30" customHeight="1" spans="1:11">
      <c r="A23" s="18">
        <v>15</v>
      </c>
      <c r="B23" s="17" t="s">
        <v>37</v>
      </c>
      <c r="C23" s="18" t="s">
        <v>38</v>
      </c>
      <c r="D23" s="23">
        <f t="shared" ref="D23:D27" si="4">SUM(E23:H23)</f>
        <v>12.51</v>
      </c>
      <c r="E23" s="23">
        <v>5.01</v>
      </c>
      <c r="F23" s="23">
        <v>2.5</v>
      </c>
      <c r="G23" s="23">
        <v>2.5</v>
      </c>
      <c r="H23" s="23">
        <v>2.5</v>
      </c>
      <c r="I23" s="23" t="s">
        <v>18</v>
      </c>
      <c r="J23" s="23" t="s">
        <v>19</v>
      </c>
      <c r="K23" s="18" t="s">
        <v>39</v>
      </c>
    </row>
    <row r="24" s="3" customFormat="1" ht="30" customHeight="1" spans="1:11">
      <c r="A24" s="18">
        <v>16</v>
      </c>
      <c r="B24" s="20"/>
      <c r="C24" s="18" t="s">
        <v>40</v>
      </c>
      <c r="D24" s="23">
        <f t="shared" si="4"/>
        <v>10.65</v>
      </c>
      <c r="E24" s="23">
        <v>4.26</v>
      </c>
      <c r="F24" s="23">
        <v>2.13</v>
      </c>
      <c r="G24" s="23">
        <v>2.13</v>
      </c>
      <c r="H24" s="23">
        <v>2.13</v>
      </c>
      <c r="I24" s="23" t="s">
        <v>18</v>
      </c>
      <c r="J24" s="23" t="s">
        <v>19</v>
      </c>
      <c r="K24" s="18" t="s">
        <v>41</v>
      </c>
    </row>
    <row r="25" s="3" customFormat="1" ht="30" customHeight="1" spans="1:11">
      <c r="A25" s="18">
        <v>17</v>
      </c>
      <c r="B25" s="20"/>
      <c r="C25" s="18" t="s">
        <v>42</v>
      </c>
      <c r="D25" s="23">
        <f t="shared" si="4"/>
        <v>36</v>
      </c>
      <c r="E25" s="23">
        <v>14.4</v>
      </c>
      <c r="F25" s="23">
        <v>7.2</v>
      </c>
      <c r="G25" s="23">
        <v>7.2</v>
      </c>
      <c r="H25" s="23">
        <v>7.2</v>
      </c>
      <c r="I25" s="23" t="s">
        <v>18</v>
      </c>
      <c r="J25" s="23" t="s">
        <v>19</v>
      </c>
      <c r="K25" s="18"/>
    </row>
    <row r="26" s="3" customFormat="1" ht="30" customHeight="1" spans="1:11">
      <c r="A26" s="18">
        <v>18</v>
      </c>
      <c r="B26" s="20"/>
      <c r="C26" s="18" t="s">
        <v>43</v>
      </c>
      <c r="D26" s="23">
        <f t="shared" si="4"/>
        <v>25</v>
      </c>
      <c r="E26" s="23">
        <v>10</v>
      </c>
      <c r="F26" s="23">
        <v>5</v>
      </c>
      <c r="G26" s="23">
        <v>5</v>
      </c>
      <c r="H26" s="23">
        <v>5</v>
      </c>
      <c r="I26" s="23" t="s">
        <v>18</v>
      </c>
      <c r="J26" s="23" t="s">
        <v>19</v>
      </c>
      <c r="K26" s="18"/>
    </row>
    <row r="27" s="3" customFormat="1" ht="30" customHeight="1" spans="1:11">
      <c r="A27" s="18">
        <v>19</v>
      </c>
      <c r="B27" s="24"/>
      <c r="C27" s="18" t="s">
        <v>44</v>
      </c>
      <c r="D27" s="23">
        <f t="shared" si="4"/>
        <v>4.4</v>
      </c>
      <c r="E27" s="23">
        <v>1.76</v>
      </c>
      <c r="F27" s="23">
        <v>0.88</v>
      </c>
      <c r="G27" s="23">
        <v>0.88</v>
      </c>
      <c r="H27" s="23">
        <v>0.88</v>
      </c>
      <c r="I27" s="23" t="s">
        <v>18</v>
      </c>
      <c r="J27" s="23" t="s">
        <v>19</v>
      </c>
      <c r="K27" s="18"/>
    </row>
    <row r="28" s="3" customFormat="1" ht="30" customHeight="1" spans="1:11">
      <c r="A28" s="27"/>
      <c r="B28" s="15" t="s">
        <v>45</v>
      </c>
      <c r="C28" s="15"/>
      <c r="D28" s="26">
        <f t="shared" ref="D28:H28" si="5">SUM(D29:D37)</f>
        <v>102.34</v>
      </c>
      <c r="E28" s="26">
        <f t="shared" si="5"/>
        <v>40.93</v>
      </c>
      <c r="F28" s="26">
        <f t="shared" si="5"/>
        <v>20.47</v>
      </c>
      <c r="G28" s="26">
        <f t="shared" si="5"/>
        <v>20.47</v>
      </c>
      <c r="H28" s="26">
        <f t="shared" si="5"/>
        <v>20.47</v>
      </c>
      <c r="I28" s="26"/>
      <c r="J28" s="26"/>
      <c r="K28" s="34"/>
    </row>
    <row r="29" s="3" customFormat="1" ht="46" customHeight="1" spans="1:11">
      <c r="A29" s="18">
        <v>20</v>
      </c>
      <c r="B29" s="17" t="s">
        <v>46</v>
      </c>
      <c r="C29" s="18" t="s">
        <v>47</v>
      </c>
      <c r="D29" s="23">
        <f t="shared" ref="D29:D37" si="6">SUM(E29:H29)</f>
        <v>6.61</v>
      </c>
      <c r="E29" s="23">
        <v>2.65</v>
      </c>
      <c r="F29" s="23">
        <v>1.32</v>
      </c>
      <c r="G29" s="23">
        <v>1.32</v>
      </c>
      <c r="H29" s="23">
        <v>1.32</v>
      </c>
      <c r="I29" s="23" t="s">
        <v>18</v>
      </c>
      <c r="J29" s="23" t="s">
        <v>19</v>
      </c>
      <c r="K29" s="31" t="s">
        <v>48</v>
      </c>
    </row>
    <row r="30" s="3" customFormat="1" ht="30" customHeight="1" spans="1:11">
      <c r="A30" s="18">
        <v>21</v>
      </c>
      <c r="B30" s="20"/>
      <c r="C30" s="18" t="s">
        <v>49</v>
      </c>
      <c r="D30" s="23">
        <f t="shared" si="6"/>
        <v>4.09</v>
      </c>
      <c r="E30" s="23">
        <v>1.63</v>
      </c>
      <c r="F30" s="23">
        <v>0.82</v>
      </c>
      <c r="G30" s="23">
        <v>0.82</v>
      </c>
      <c r="H30" s="23">
        <v>0.82</v>
      </c>
      <c r="I30" s="23" t="s">
        <v>18</v>
      </c>
      <c r="J30" s="23" t="s">
        <v>19</v>
      </c>
      <c r="K30" s="18"/>
    </row>
    <row r="31" s="3" customFormat="1" ht="30" customHeight="1" spans="1:11">
      <c r="A31" s="18">
        <v>22</v>
      </c>
      <c r="B31" s="20"/>
      <c r="C31" s="18" t="s">
        <v>50</v>
      </c>
      <c r="D31" s="23">
        <f t="shared" si="6"/>
        <v>10.71</v>
      </c>
      <c r="E31" s="23">
        <v>4.29</v>
      </c>
      <c r="F31" s="23">
        <v>2.14</v>
      </c>
      <c r="G31" s="23">
        <v>2.14</v>
      </c>
      <c r="H31" s="23">
        <v>2.14</v>
      </c>
      <c r="I31" s="23" t="s">
        <v>18</v>
      </c>
      <c r="J31" s="23" t="s">
        <v>19</v>
      </c>
      <c r="K31" s="18"/>
    </row>
    <row r="32" s="3" customFormat="1" ht="30" customHeight="1" spans="1:11">
      <c r="A32" s="18">
        <v>23</v>
      </c>
      <c r="B32" s="20"/>
      <c r="C32" s="18" t="s">
        <v>51</v>
      </c>
      <c r="D32" s="23">
        <f t="shared" si="6"/>
        <v>8.16</v>
      </c>
      <c r="E32" s="23">
        <v>3.27</v>
      </c>
      <c r="F32" s="23">
        <v>1.63</v>
      </c>
      <c r="G32" s="23">
        <v>1.63</v>
      </c>
      <c r="H32" s="23">
        <v>1.63</v>
      </c>
      <c r="I32" s="23" t="s">
        <v>18</v>
      </c>
      <c r="J32" s="23" t="s">
        <v>19</v>
      </c>
      <c r="K32" s="18"/>
    </row>
    <row r="33" s="3" customFormat="1" ht="30" customHeight="1" spans="1:11">
      <c r="A33" s="18">
        <v>24</v>
      </c>
      <c r="B33" s="20"/>
      <c r="C33" s="18" t="s">
        <v>52</v>
      </c>
      <c r="D33" s="23">
        <f t="shared" si="6"/>
        <v>4.09</v>
      </c>
      <c r="E33" s="23">
        <v>1.63</v>
      </c>
      <c r="F33" s="23">
        <v>0.82</v>
      </c>
      <c r="G33" s="23">
        <v>0.82</v>
      </c>
      <c r="H33" s="23">
        <v>0.82</v>
      </c>
      <c r="I33" s="23" t="s">
        <v>18</v>
      </c>
      <c r="J33" s="23" t="s">
        <v>19</v>
      </c>
      <c r="K33" s="18"/>
    </row>
    <row r="34" s="3" customFormat="1" ht="30" customHeight="1" spans="1:11">
      <c r="A34" s="18">
        <v>25</v>
      </c>
      <c r="B34" s="20"/>
      <c r="C34" s="18" t="s">
        <v>53</v>
      </c>
      <c r="D34" s="23">
        <f t="shared" si="6"/>
        <v>4.09</v>
      </c>
      <c r="E34" s="23">
        <v>1.63</v>
      </c>
      <c r="F34" s="23">
        <v>0.82</v>
      </c>
      <c r="G34" s="23">
        <v>0.82</v>
      </c>
      <c r="H34" s="23">
        <v>0.82</v>
      </c>
      <c r="I34" s="23" t="s">
        <v>18</v>
      </c>
      <c r="J34" s="23" t="s">
        <v>19</v>
      </c>
      <c r="K34" s="18"/>
    </row>
    <row r="35" s="3" customFormat="1" ht="30" customHeight="1" spans="1:11">
      <c r="A35" s="18">
        <v>26</v>
      </c>
      <c r="B35" s="20"/>
      <c r="C35" s="18" t="s">
        <v>54</v>
      </c>
      <c r="D35" s="23">
        <f t="shared" si="6"/>
        <v>8.59</v>
      </c>
      <c r="E35" s="23">
        <v>3.43</v>
      </c>
      <c r="F35" s="23">
        <v>1.72</v>
      </c>
      <c r="G35" s="23">
        <v>1.72</v>
      </c>
      <c r="H35" s="23">
        <v>1.72</v>
      </c>
      <c r="I35" s="23" t="s">
        <v>18</v>
      </c>
      <c r="J35" s="23" t="s">
        <v>19</v>
      </c>
      <c r="K35" s="18"/>
    </row>
    <row r="36" s="3" customFormat="1" ht="30" customHeight="1" spans="1:11">
      <c r="A36" s="18">
        <v>27</v>
      </c>
      <c r="B36" s="20"/>
      <c r="C36" s="18" t="s">
        <v>55</v>
      </c>
      <c r="D36" s="23">
        <f t="shared" si="6"/>
        <v>18.16</v>
      </c>
      <c r="E36" s="23">
        <v>7.27</v>
      </c>
      <c r="F36" s="23">
        <v>3.63</v>
      </c>
      <c r="G36" s="23">
        <v>3.63</v>
      </c>
      <c r="H36" s="23">
        <v>3.63</v>
      </c>
      <c r="I36" s="23" t="s">
        <v>18</v>
      </c>
      <c r="J36" s="23" t="s">
        <v>19</v>
      </c>
      <c r="K36" s="18"/>
    </row>
    <row r="37" s="3" customFormat="1" ht="30" customHeight="1" spans="1:11">
      <c r="A37" s="18">
        <v>28</v>
      </c>
      <c r="B37" s="24"/>
      <c r="C37" s="18" t="s">
        <v>56</v>
      </c>
      <c r="D37" s="23">
        <f t="shared" si="6"/>
        <v>37.84</v>
      </c>
      <c r="E37" s="23">
        <v>15.13</v>
      </c>
      <c r="F37" s="23">
        <v>7.57</v>
      </c>
      <c r="G37" s="23">
        <v>7.57</v>
      </c>
      <c r="H37" s="23">
        <v>7.57</v>
      </c>
      <c r="I37" s="23" t="s">
        <v>18</v>
      </c>
      <c r="J37" s="23" t="s">
        <v>19</v>
      </c>
      <c r="K37" s="18"/>
    </row>
    <row r="38" s="3" customFormat="1" ht="30" customHeight="1" spans="1:11">
      <c r="A38" s="27"/>
      <c r="B38" s="15" t="s">
        <v>57</v>
      </c>
      <c r="C38" s="15"/>
      <c r="D38" s="26">
        <f t="shared" ref="D38:H38" si="7">SUM(D39:D50)</f>
        <v>255.44</v>
      </c>
      <c r="E38" s="26">
        <f t="shared" si="7"/>
        <v>102.17</v>
      </c>
      <c r="F38" s="26">
        <f t="shared" si="7"/>
        <v>51.09</v>
      </c>
      <c r="G38" s="26">
        <f t="shared" si="7"/>
        <v>51.09</v>
      </c>
      <c r="H38" s="26">
        <f t="shared" si="7"/>
        <v>51.09</v>
      </c>
      <c r="I38" s="26"/>
      <c r="J38" s="26"/>
      <c r="K38" s="34"/>
    </row>
    <row r="39" s="3" customFormat="1" ht="30" customHeight="1" spans="1:11">
      <c r="A39" s="18">
        <v>29</v>
      </c>
      <c r="B39" s="17" t="s">
        <v>58</v>
      </c>
      <c r="C39" s="18" t="s">
        <v>59</v>
      </c>
      <c r="D39" s="23">
        <f t="shared" ref="D39:D50" si="8">SUM(E39:H39)</f>
        <v>2.5</v>
      </c>
      <c r="E39" s="23">
        <v>1</v>
      </c>
      <c r="F39" s="23">
        <v>0.5</v>
      </c>
      <c r="G39" s="23">
        <v>0.5</v>
      </c>
      <c r="H39" s="23">
        <v>0.5</v>
      </c>
      <c r="I39" s="23" t="s">
        <v>18</v>
      </c>
      <c r="J39" s="23" t="s">
        <v>19</v>
      </c>
      <c r="K39" s="18"/>
    </row>
    <row r="40" s="3" customFormat="1" ht="30" customHeight="1" spans="1:11">
      <c r="A40" s="18">
        <v>30</v>
      </c>
      <c r="B40" s="20"/>
      <c r="C40" s="18" t="s">
        <v>60</v>
      </c>
      <c r="D40" s="23">
        <f t="shared" si="8"/>
        <v>6.25</v>
      </c>
      <c r="E40" s="23">
        <v>2.5</v>
      </c>
      <c r="F40" s="23">
        <v>1.25</v>
      </c>
      <c r="G40" s="23">
        <v>1.25</v>
      </c>
      <c r="H40" s="23">
        <v>1.25</v>
      </c>
      <c r="I40" s="23" t="s">
        <v>18</v>
      </c>
      <c r="J40" s="23" t="s">
        <v>19</v>
      </c>
      <c r="K40" s="18"/>
    </row>
    <row r="41" s="3" customFormat="1" ht="30" customHeight="1" spans="1:11">
      <c r="A41" s="18">
        <v>31</v>
      </c>
      <c r="B41" s="20"/>
      <c r="C41" s="18" t="s">
        <v>61</v>
      </c>
      <c r="D41" s="23">
        <f t="shared" si="8"/>
        <v>1.5</v>
      </c>
      <c r="E41" s="23">
        <v>0.6</v>
      </c>
      <c r="F41" s="23">
        <v>0.3</v>
      </c>
      <c r="G41" s="23">
        <v>0.3</v>
      </c>
      <c r="H41" s="23">
        <v>0.3</v>
      </c>
      <c r="I41" s="23" t="s">
        <v>18</v>
      </c>
      <c r="J41" s="23" t="s">
        <v>19</v>
      </c>
      <c r="K41" s="18"/>
    </row>
    <row r="42" s="3" customFormat="1" ht="30" customHeight="1" spans="1:11">
      <c r="A42" s="18">
        <v>32</v>
      </c>
      <c r="B42" s="20"/>
      <c r="C42" s="18" t="s">
        <v>62</v>
      </c>
      <c r="D42" s="23">
        <f t="shared" si="8"/>
        <v>29.75</v>
      </c>
      <c r="E42" s="23">
        <v>11.9</v>
      </c>
      <c r="F42" s="23">
        <v>5.95</v>
      </c>
      <c r="G42" s="23">
        <v>5.95</v>
      </c>
      <c r="H42" s="23">
        <v>5.95</v>
      </c>
      <c r="I42" s="23" t="s">
        <v>18</v>
      </c>
      <c r="J42" s="23" t="s">
        <v>19</v>
      </c>
      <c r="K42" s="18"/>
    </row>
    <row r="43" s="3" customFormat="1" ht="30" customHeight="1" spans="1:11">
      <c r="A43" s="18">
        <v>33</v>
      </c>
      <c r="B43" s="20"/>
      <c r="C43" s="18" t="s">
        <v>63</v>
      </c>
      <c r="D43" s="23">
        <f t="shared" si="8"/>
        <v>27</v>
      </c>
      <c r="E43" s="23">
        <v>10.8</v>
      </c>
      <c r="F43" s="23">
        <v>5.4</v>
      </c>
      <c r="G43" s="23">
        <v>5.4</v>
      </c>
      <c r="H43" s="23">
        <v>5.4</v>
      </c>
      <c r="I43" s="23" t="s">
        <v>18</v>
      </c>
      <c r="J43" s="23" t="s">
        <v>19</v>
      </c>
      <c r="K43" s="18"/>
    </row>
    <row r="44" s="3" customFormat="1" ht="30" customHeight="1" spans="1:11">
      <c r="A44" s="18">
        <v>34</v>
      </c>
      <c r="B44" s="20"/>
      <c r="C44" s="18" t="s">
        <v>64</v>
      </c>
      <c r="D44" s="23">
        <f t="shared" si="8"/>
        <v>36</v>
      </c>
      <c r="E44" s="23">
        <v>14.4</v>
      </c>
      <c r="F44" s="23">
        <v>7.2</v>
      </c>
      <c r="G44" s="23">
        <v>7.2</v>
      </c>
      <c r="H44" s="23">
        <v>7.2</v>
      </c>
      <c r="I44" s="23" t="s">
        <v>18</v>
      </c>
      <c r="J44" s="23" t="s">
        <v>19</v>
      </c>
      <c r="K44" s="18"/>
    </row>
    <row r="45" s="3" customFormat="1" ht="30" customHeight="1" spans="1:11">
      <c r="A45" s="18">
        <v>35</v>
      </c>
      <c r="B45" s="20"/>
      <c r="C45" s="18" t="s">
        <v>65</v>
      </c>
      <c r="D45" s="23">
        <f t="shared" si="8"/>
        <v>20.25</v>
      </c>
      <c r="E45" s="23">
        <v>8.1</v>
      </c>
      <c r="F45" s="23">
        <v>4.05</v>
      </c>
      <c r="G45" s="23">
        <v>4.05</v>
      </c>
      <c r="H45" s="23">
        <v>4.05</v>
      </c>
      <c r="I45" s="23" t="s">
        <v>18</v>
      </c>
      <c r="J45" s="23" t="s">
        <v>19</v>
      </c>
      <c r="K45" s="18"/>
    </row>
    <row r="46" s="3" customFormat="1" ht="30" customHeight="1" spans="1:11">
      <c r="A46" s="18">
        <v>36</v>
      </c>
      <c r="B46" s="20"/>
      <c r="C46" s="18" t="s">
        <v>66</v>
      </c>
      <c r="D46" s="23">
        <f t="shared" si="8"/>
        <v>32</v>
      </c>
      <c r="E46" s="23">
        <v>12.8</v>
      </c>
      <c r="F46" s="23">
        <v>6.4</v>
      </c>
      <c r="G46" s="23">
        <v>6.4</v>
      </c>
      <c r="H46" s="23">
        <v>6.4</v>
      </c>
      <c r="I46" s="23" t="s">
        <v>18</v>
      </c>
      <c r="J46" s="23" t="s">
        <v>19</v>
      </c>
      <c r="K46" s="18"/>
    </row>
    <row r="47" s="3" customFormat="1" ht="30" customHeight="1" spans="1:11">
      <c r="A47" s="18">
        <v>37</v>
      </c>
      <c r="B47" s="20"/>
      <c r="C47" s="18" t="s">
        <v>67</v>
      </c>
      <c r="D47" s="23">
        <f t="shared" si="8"/>
        <v>43.24</v>
      </c>
      <c r="E47" s="23">
        <v>17.29</v>
      </c>
      <c r="F47" s="23">
        <v>8.65</v>
      </c>
      <c r="G47" s="23">
        <v>8.65</v>
      </c>
      <c r="H47" s="23">
        <v>8.65</v>
      </c>
      <c r="I47" s="23" t="s">
        <v>18</v>
      </c>
      <c r="J47" s="23" t="s">
        <v>19</v>
      </c>
      <c r="K47" s="18"/>
    </row>
    <row r="48" s="3" customFormat="1" ht="30" customHeight="1" spans="1:11">
      <c r="A48" s="18">
        <v>38</v>
      </c>
      <c r="B48" s="20"/>
      <c r="C48" s="18" t="s">
        <v>68</v>
      </c>
      <c r="D48" s="23">
        <f t="shared" si="8"/>
        <v>6</v>
      </c>
      <c r="E48" s="23">
        <v>2.4</v>
      </c>
      <c r="F48" s="23">
        <v>1.2</v>
      </c>
      <c r="G48" s="23">
        <v>1.2</v>
      </c>
      <c r="H48" s="23">
        <v>1.2</v>
      </c>
      <c r="I48" s="23" t="s">
        <v>18</v>
      </c>
      <c r="J48" s="23" t="s">
        <v>19</v>
      </c>
      <c r="K48" s="18"/>
    </row>
    <row r="49" s="3" customFormat="1" ht="30" customHeight="1" spans="1:11">
      <c r="A49" s="18">
        <v>39</v>
      </c>
      <c r="B49" s="20"/>
      <c r="C49" s="18" t="s">
        <v>69</v>
      </c>
      <c r="D49" s="23">
        <f t="shared" si="8"/>
        <v>14.25</v>
      </c>
      <c r="E49" s="23">
        <v>5.7</v>
      </c>
      <c r="F49" s="23">
        <v>2.85</v>
      </c>
      <c r="G49" s="23">
        <v>2.85</v>
      </c>
      <c r="H49" s="23">
        <v>2.85</v>
      </c>
      <c r="I49" s="23" t="s">
        <v>18</v>
      </c>
      <c r="J49" s="23" t="s">
        <v>19</v>
      </c>
      <c r="K49" s="18"/>
    </row>
    <row r="50" s="3" customFormat="1" ht="30" customHeight="1" spans="1:11">
      <c r="A50" s="18">
        <v>40</v>
      </c>
      <c r="B50" s="24"/>
      <c r="C50" s="18" t="s">
        <v>70</v>
      </c>
      <c r="D50" s="23">
        <f t="shared" si="8"/>
        <v>36.7</v>
      </c>
      <c r="E50" s="23">
        <v>14.68</v>
      </c>
      <c r="F50" s="23">
        <v>7.34</v>
      </c>
      <c r="G50" s="23">
        <v>7.34</v>
      </c>
      <c r="H50" s="23">
        <v>7.34</v>
      </c>
      <c r="I50" s="23" t="s">
        <v>18</v>
      </c>
      <c r="J50" s="23" t="s">
        <v>19</v>
      </c>
      <c r="K50" s="18"/>
    </row>
    <row r="51" s="3" customFormat="1" ht="30" customHeight="1" spans="1:11">
      <c r="A51" s="27"/>
      <c r="B51" s="15" t="s">
        <v>71</v>
      </c>
      <c r="C51" s="15"/>
      <c r="D51" s="26">
        <f t="shared" ref="D51:H51" si="9">SUM(D52:D61)</f>
        <v>255.01</v>
      </c>
      <c r="E51" s="26">
        <f t="shared" si="9"/>
        <v>102.01</v>
      </c>
      <c r="F51" s="26">
        <f t="shared" si="9"/>
        <v>51</v>
      </c>
      <c r="G51" s="26">
        <f t="shared" si="9"/>
        <v>51</v>
      </c>
      <c r="H51" s="26">
        <f t="shared" si="9"/>
        <v>51</v>
      </c>
      <c r="I51" s="26"/>
      <c r="J51" s="26"/>
      <c r="K51" s="34"/>
    </row>
    <row r="52" s="3" customFormat="1" ht="50" customHeight="1" spans="1:11">
      <c r="A52" s="18">
        <v>41</v>
      </c>
      <c r="B52" s="17" t="s">
        <v>72</v>
      </c>
      <c r="C52" s="18" t="s">
        <v>73</v>
      </c>
      <c r="D52" s="23">
        <f t="shared" ref="D52:D61" si="10">SUM(E52:H52)</f>
        <v>9.36</v>
      </c>
      <c r="E52" s="23">
        <v>3.75</v>
      </c>
      <c r="F52" s="23">
        <v>1.87</v>
      </c>
      <c r="G52" s="23">
        <v>1.87</v>
      </c>
      <c r="H52" s="23">
        <v>1.87</v>
      </c>
      <c r="I52" s="23" t="s">
        <v>18</v>
      </c>
      <c r="J52" s="23" t="s">
        <v>19</v>
      </c>
      <c r="K52" s="31" t="s">
        <v>74</v>
      </c>
    </row>
    <row r="53" s="3" customFormat="1" ht="30" customHeight="1" spans="1:11">
      <c r="A53" s="18">
        <v>42</v>
      </c>
      <c r="B53" s="20"/>
      <c r="C53" s="18" t="s">
        <v>75</v>
      </c>
      <c r="D53" s="23">
        <f t="shared" si="10"/>
        <v>0.96</v>
      </c>
      <c r="E53" s="23">
        <v>0.39</v>
      </c>
      <c r="F53" s="23">
        <v>0.19</v>
      </c>
      <c r="G53" s="23">
        <v>0.19</v>
      </c>
      <c r="H53" s="23">
        <v>0.19</v>
      </c>
      <c r="I53" s="23" t="s">
        <v>18</v>
      </c>
      <c r="J53" s="23" t="s">
        <v>19</v>
      </c>
      <c r="K53" s="18"/>
    </row>
    <row r="54" s="3" customFormat="1" ht="30" customHeight="1" spans="1:11">
      <c r="A54" s="18">
        <v>43</v>
      </c>
      <c r="B54" s="20"/>
      <c r="C54" s="18" t="s">
        <v>76</v>
      </c>
      <c r="D54" s="23">
        <f t="shared" si="10"/>
        <v>5.3</v>
      </c>
      <c r="E54" s="23">
        <v>2.12</v>
      </c>
      <c r="F54" s="23">
        <v>1.06</v>
      </c>
      <c r="G54" s="23">
        <v>1.06</v>
      </c>
      <c r="H54" s="23">
        <v>1.06</v>
      </c>
      <c r="I54" s="23" t="s">
        <v>18</v>
      </c>
      <c r="J54" s="23" t="s">
        <v>19</v>
      </c>
      <c r="K54" s="18"/>
    </row>
    <row r="55" s="3" customFormat="1" ht="30" customHeight="1" spans="1:11">
      <c r="A55" s="18">
        <v>44</v>
      </c>
      <c r="B55" s="20"/>
      <c r="C55" s="18" t="s">
        <v>77</v>
      </c>
      <c r="D55" s="23">
        <f t="shared" si="10"/>
        <v>16</v>
      </c>
      <c r="E55" s="23">
        <v>6.4</v>
      </c>
      <c r="F55" s="23">
        <v>3.2</v>
      </c>
      <c r="G55" s="23">
        <v>3.2</v>
      </c>
      <c r="H55" s="23">
        <v>3.2</v>
      </c>
      <c r="I55" s="23" t="s">
        <v>18</v>
      </c>
      <c r="J55" s="23" t="s">
        <v>19</v>
      </c>
      <c r="K55" s="18"/>
    </row>
    <row r="56" s="3" customFormat="1" ht="30" customHeight="1" spans="1:11">
      <c r="A56" s="18">
        <v>45</v>
      </c>
      <c r="B56" s="20"/>
      <c r="C56" s="18" t="s">
        <v>78</v>
      </c>
      <c r="D56" s="23">
        <f t="shared" si="10"/>
        <v>26.45</v>
      </c>
      <c r="E56" s="23">
        <v>10.58</v>
      </c>
      <c r="F56" s="23">
        <v>5.29</v>
      </c>
      <c r="G56" s="23">
        <v>5.29</v>
      </c>
      <c r="H56" s="23">
        <v>5.29</v>
      </c>
      <c r="I56" s="23" t="s">
        <v>18</v>
      </c>
      <c r="J56" s="23" t="s">
        <v>19</v>
      </c>
      <c r="K56" s="18"/>
    </row>
    <row r="57" s="3" customFormat="1" ht="30" customHeight="1" spans="1:11">
      <c r="A57" s="18">
        <v>46</v>
      </c>
      <c r="B57" s="20"/>
      <c r="C57" s="18" t="s">
        <v>79</v>
      </c>
      <c r="D57" s="23">
        <f t="shared" si="10"/>
        <v>45.65</v>
      </c>
      <c r="E57" s="23">
        <v>18.26</v>
      </c>
      <c r="F57" s="23">
        <v>9.13</v>
      </c>
      <c r="G57" s="23">
        <v>9.13</v>
      </c>
      <c r="H57" s="23">
        <v>9.13</v>
      </c>
      <c r="I57" s="23" t="s">
        <v>18</v>
      </c>
      <c r="J57" s="23" t="s">
        <v>19</v>
      </c>
      <c r="K57" s="18"/>
    </row>
    <row r="58" s="3" customFormat="1" ht="30" customHeight="1" spans="1:11">
      <c r="A58" s="18">
        <v>47</v>
      </c>
      <c r="B58" s="20"/>
      <c r="C58" s="18" t="s">
        <v>80</v>
      </c>
      <c r="D58" s="23">
        <f t="shared" si="10"/>
        <v>37.74</v>
      </c>
      <c r="E58" s="23">
        <v>15.09</v>
      </c>
      <c r="F58" s="23">
        <v>7.55</v>
      </c>
      <c r="G58" s="23">
        <v>7.55</v>
      </c>
      <c r="H58" s="23">
        <v>7.55</v>
      </c>
      <c r="I58" s="23" t="s">
        <v>18</v>
      </c>
      <c r="J58" s="23" t="s">
        <v>19</v>
      </c>
      <c r="K58" s="18"/>
    </row>
    <row r="59" s="3" customFormat="1" ht="30" customHeight="1" spans="1:11">
      <c r="A59" s="18">
        <v>48</v>
      </c>
      <c r="B59" s="20"/>
      <c r="C59" s="18" t="s">
        <v>81</v>
      </c>
      <c r="D59" s="23">
        <f t="shared" si="10"/>
        <v>64.05</v>
      </c>
      <c r="E59" s="23">
        <v>25.62</v>
      </c>
      <c r="F59" s="23">
        <v>12.81</v>
      </c>
      <c r="G59" s="23">
        <v>12.81</v>
      </c>
      <c r="H59" s="23">
        <v>12.81</v>
      </c>
      <c r="I59" s="23" t="s">
        <v>18</v>
      </c>
      <c r="J59" s="23" t="s">
        <v>19</v>
      </c>
      <c r="K59" s="18"/>
    </row>
    <row r="60" s="3" customFormat="1" ht="30" customHeight="1" spans="1:11">
      <c r="A60" s="18">
        <v>49</v>
      </c>
      <c r="B60" s="20"/>
      <c r="C60" s="18" t="s">
        <v>82</v>
      </c>
      <c r="D60" s="23">
        <f t="shared" si="10"/>
        <v>25.5</v>
      </c>
      <c r="E60" s="23">
        <v>10.2</v>
      </c>
      <c r="F60" s="23">
        <v>5.1</v>
      </c>
      <c r="G60" s="23">
        <v>5.1</v>
      </c>
      <c r="H60" s="23">
        <v>5.1</v>
      </c>
      <c r="I60" s="23" t="s">
        <v>18</v>
      </c>
      <c r="J60" s="23" t="s">
        <v>19</v>
      </c>
      <c r="K60" s="18"/>
    </row>
    <row r="61" s="3" customFormat="1" ht="30" customHeight="1" spans="1:11">
      <c r="A61" s="18">
        <v>50</v>
      </c>
      <c r="B61" s="24"/>
      <c r="C61" s="18" t="s">
        <v>83</v>
      </c>
      <c r="D61" s="23">
        <f t="shared" si="10"/>
        <v>24</v>
      </c>
      <c r="E61" s="23">
        <v>9.6</v>
      </c>
      <c r="F61" s="23">
        <v>4.8</v>
      </c>
      <c r="G61" s="23">
        <v>4.8</v>
      </c>
      <c r="H61" s="23">
        <v>4.8</v>
      </c>
      <c r="I61" s="23" t="s">
        <v>18</v>
      </c>
      <c r="J61" s="23" t="s">
        <v>19</v>
      </c>
      <c r="K61" s="18"/>
    </row>
    <row r="62" s="3" customFormat="1" ht="30" customHeight="1" spans="1:11">
      <c r="A62" s="27"/>
      <c r="B62" s="15" t="s">
        <v>84</v>
      </c>
      <c r="C62" s="15"/>
      <c r="D62" s="26">
        <f t="shared" ref="D62:H62" si="11">SUM(D63:D72)</f>
        <v>297.86</v>
      </c>
      <c r="E62" s="26">
        <f t="shared" si="11"/>
        <v>119.12</v>
      </c>
      <c r="F62" s="26">
        <f t="shared" si="11"/>
        <v>59.58</v>
      </c>
      <c r="G62" s="26">
        <f t="shared" si="11"/>
        <v>59.58</v>
      </c>
      <c r="H62" s="26">
        <f t="shared" si="11"/>
        <v>59.58</v>
      </c>
      <c r="I62" s="26"/>
      <c r="J62" s="26"/>
      <c r="K62" s="34"/>
    </row>
    <row r="63" s="3" customFormat="1" ht="55" customHeight="1" spans="1:11">
      <c r="A63" s="18">
        <v>51</v>
      </c>
      <c r="B63" s="17" t="s">
        <v>85</v>
      </c>
      <c r="C63" s="18" t="s">
        <v>86</v>
      </c>
      <c r="D63" s="23">
        <f t="shared" ref="D63:D72" si="12">SUM(E63:H63)</f>
        <v>8.5</v>
      </c>
      <c r="E63" s="23">
        <v>3.4</v>
      </c>
      <c r="F63" s="23">
        <v>1.7</v>
      </c>
      <c r="G63" s="23">
        <v>1.7</v>
      </c>
      <c r="H63" s="23">
        <v>1.7</v>
      </c>
      <c r="I63" s="23" t="s">
        <v>18</v>
      </c>
      <c r="J63" s="23" t="s">
        <v>19</v>
      </c>
      <c r="K63" s="31" t="s">
        <v>87</v>
      </c>
    </row>
    <row r="64" s="3" customFormat="1" ht="30" customHeight="1" spans="1:11">
      <c r="A64" s="18">
        <v>52</v>
      </c>
      <c r="B64" s="20"/>
      <c r="C64" s="18" t="s">
        <v>88</v>
      </c>
      <c r="D64" s="23">
        <f t="shared" si="12"/>
        <v>2.75</v>
      </c>
      <c r="E64" s="23">
        <v>1.1</v>
      </c>
      <c r="F64" s="23">
        <v>0.55</v>
      </c>
      <c r="G64" s="23">
        <v>0.55</v>
      </c>
      <c r="H64" s="23">
        <v>0.55</v>
      </c>
      <c r="I64" s="23" t="s">
        <v>18</v>
      </c>
      <c r="J64" s="23" t="s">
        <v>19</v>
      </c>
      <c r="K64" s="18"/>
    </row>
    <row r="65" s="3" customFormat="1" ht="30" customHeight="1" spans="1:11">
      <c r="A65" s="18">
        <v>53</v>
      </c>
      <c r="B65" s="20"/>
      <c r="C65" s="18" t="s">
        <v>89</v>
      </c>
      <c r="D65" s="23">
        <f t="shared" si="12"/>
        <v>34.49</v>
      </c>
      <c r="E65" s="23">
        <v>13.79</v>
      </c>
      <c r="F65" s="23">
        <v>6.9</v>
      </c>
      <c r="G65" s="23">
        <v>6.9</v>
      </c>
      <c r="H65" s="23">
        <v>6.9</v>
      </c>
      <c r="I65" s="23" t="s">
        <v>18</v>
      </c>
      <c r="J65" s="23" t="s">
        <v>19</v>
      </c>
      <c r="K65" s="18"/>
    </row>
    <row r="66" s="3" customFormat="1" ht="30" customHeight="1" spans="1:11">
      <c r="A66" s="18">
        <v>54</v>
      </c>
      <c r="B66" s="20"/>
      <c r="C66" s="18" t="s">
        <v>90</v>
      </c>
      <c r="D66" s="23">
        <f t="shared" si="12"/>
        <v>22.4</v>
      </c>
      <c r="E66" s="23">
        <v>8.96</v>
      </c>
      <c r="F66" s="23">
        <v>4.48</v>
      </c>
      <c r="G66" s="23">
        <v>4.48</v>
      </c>
      <c r="H66" s="23">
        <v>4.48</v>
      </c>
      <c r="I66" s="23" t="s">
        <v>18</v>
      </c>
      <c r="J66" s="23" t="s">
        <v>19</v>
      </c>
      <c r="K66" s="18"/>
    </row>
    <row r="67" s="3" customFormat="1" ht="30" customHeight="1" spans="1:11">
      <c r="A67" s="18">
        <v>55</v>
      </c>
      <c r="B67" s="20"/>
      <c r="C67" s="18" t="s">
        <v>91</v>
      </c>
      <c r="D67" s="23">
        <f t="shared" si="12"/>
        <v>56.99</v>
      </c>
      <c r="E67" s="23">
        <v>22.79</v>
      </c>
      <c r="F67" s="23">
        <v>11.4</v>
      </c>
      <c r="G67" s="23">
        <v>11.4</v>
      </c>
      <c r="H67" s="23">
        <v>11.4</v>
      </c>
      <c r="I67" s="23" t="s">
        <v>18</v>
      </c>
      <c r="J67" s="23" t="s">
        <v>19</v>
      </c>
      <c r="K67" s="18"/>
    </row>
    <row r="68" s="3" customFormat="1" ht="30" customHeight="1" spans="1:11">
      <c r="A68" s="18">
        <v>56</v>
      </c>
      <c r="B68" s="20"/>
      <c r="C68" s="18" t="s">
        <v>92</v>
      </c>
      <c r="D68" s="23">
        <f t="shared" si="12"/>
        <v>50.99</v>
      </c>
      <c r="E68" s="23">
        <v>20.39</v>
      </c>
      <c r="F68" s="23">
        <v>10.2</v>
      </c>
      <c r="G68" s="23">
        <v>10.2</v>
      </c>
      <c r="H68" s="23">
        <v>10.2</v>
      </c>
      <c r="I68" s="23" t="s">
        <v>18</v>
      </c>
      <c r="J68" s="23" t="s">
        <v>19</v>
      </c>
      <c r="K68" s="18"/>
    </row>
    <row r="69" s="3" customFormat="1" ht="30" customHeight="1" spans="1:11">
      <c r="A69" s="18">
        <v>57</v>
      </c>
      <c r="B69" s="20"/>
      <c r="C69" s="18" t="s">
        <v>93</v>
      </c>
      <c r="D69" s="23">
        <f t="shared" si="12"/>
        <v>31.25</v>
      </c>
      <c r="E69" s="23">
        <v>12.5</v>
      </c>
      <c r="F69" s="23">
        <v>6.25</v>
      </c>
      <c r="G69" s="23">
        <v>6.25</v>
      </c>
      <c r="H69" s="23">
        <v>6.25</v>
      </c>
      <c r="I69" s="23" t="s">
        <v>18</v>
      </c>
      <c r="J69" s="23" t="s">
        <v>19</v>
      </c>
      <c r="K69" s="18"/>
    </row>
    <row r="70" s="3" customFormat="1" ht="30" customHeight="1" spans="1:11">
      <c r="A70" s="18">
        <v>58</v>
      </c>
      <c r="B70" s="20"/>
      <c r="C70" s="18" t="s">
        <v>94</v>
      </c>
      <c r="D70" s="23">
        <f t="shared" si="12"/>
        <v>55.24</v>
      </c>
      <c r="E70" s="23">
        <v>22.09</v>
      </c>
      <c r="F70" s="23">
        <v>11.05</v>
      </c>
      <c r="G70" s="23">
        <v>11.05</v>
      </c>
      <c r="H70" s="23">
        <v>11.05</v>
      </c>
      <c r="I70" s="23" t="s">
        <v>18</v>
      </c>
      <c r="J70" s="23" t="s">
        <v>19</v>
      </c>
      <c r="K70" s="18"/>
    </row>
    <row r="71" s="3" customFormat="1" ht="30" customHeight="1" spans="1:11">
      <c r="A71" s="18">
        <v>59</v>
      </c>
      <c r="B71" s="20"/>
      <c r="C71" s="18" t="s">
        <v>95</v>
      </c>
      <c r="D71" s="23">
        <f t="shared" si="12"/>
        <v>20.75</v>
      </c>
      <c r="E71" s="23">
        <v>8.3</v>
      </c>
      <c r="F71" s="23">
        <v>4.15</v>
      </c>
      <c r="G71" s="23">
        <v>4.15</v>
      </c>
      <c r="H71" s="23">
        <v>4.15</v>
      </c>
      <c r="I71" s="23" t="s">
        <v>18</v>
      </c>
      <c r="J71" s="23" t="s">
        <v>19</v>
      </c>
      <c r="K71" s="18"/>
    </row>
    <row r="72" s="3" customFormat="1" ht="30" customHeight="1" spans="1:11">
      <c r="A72" s="18">
        <v>60</v>
      </c>
      <c r="B72" s="24"/>
      <c r="C72" s="18" t="s">
        <v>96</v>
      </c>
      <c r="D72" s="23">
        <f t="shared" si="12"/>
        <v>14.5</v>
      </c>
      <c r="E72" s="23">
        <v>5.8</v>
      </c>
      <c r="F72" s="23">
        <v>2.9</v>
      </c>
      <c r="G72" s="23">
        <v>2.9</v>
      </c>
      <c r="H72" s="23">
        <v>2.9</v>
      </c>
      <c r="I72" s="23" t="s">
        <v>18</v>
      </c>
      <c r="J72" s="23" t="s">
        <v>19</v>
      </c>
      <c r="K72" s="18"/>
    </row>
    <row r="73" s="3" customFormat="1" ht="30" customHeight="1" spans="1:11">
      <c r="A73" s="27"/>
      <c r="B73" s="15" t="s">
        <v>97</v>
      </c>
      <c r="C73" s="15"/>
      <c r="D73" s="26">
        <f t="shared" ref="D73:H73" si="13">SUM(D74:D77)</f>
        <v>51.06</v>
      </c>
      <c r="E73" s="26">
        <f t="shared" si="13"/>
        <v>20.43</v>
      </c>
      <c r="F73" s="26">
        <f t="shared" si="13"/>
        <v>10.21</v>
      </c>
      <c r="G73" s="26">
        <f t="shared" si="13"/>
        <v>10.21</v>
      </c>
      <c r="H73" s="26">
        <f t="shared" si="13"/>
        <v>10.21</v>
      </c>
      <c r="I73" s="26"/>
      <c r="J73" s="26"/>
      <c r="K73" s="34"/>
    </row>
    <row r="74" s="3" customFormat="1" ht="30" customHeight="1" spans="1:11">
      <c r="A74" s="18">
        <v>61</v>
      </c>
      <c r="B74" s="17" t="s">
        <v>98</v>
      </c>
      <c r="C74" s="18" t="s">
        <v>99</v>
      </c>
      <c r="D74" s="23">
        <f t="shared" ref="D74:D77" si="14">SUM(E74:H74)</f>
        <v>18.45</v>
      </c>
      <c r="E74" s="23">
        <v>7.38</v>
      </c>
      <c r="F74" s="23">
        <v>3.69</v>
      </c>
      <c r="G74" s="23">
        <v>3.69</v>
      </c>
      <c r="H74" s="23">
        <v>3.69</v>
      </c>
      <c r="I74" s="23" t="s">
        <v>18</v>
      </c>
      <c r="J74" s="23" t="s">
        <v>19</v>
      </c>
      <c r="K74" s="18"/>
    </row>
    <row r="75" s="3" customFormat="1" ht="30" customHeight="1" spans="1:11">
      <c r="A75" s="18">
        <v>62</v>
      </c>
      <c r="B75" s="20"/>
      <c r="C75" s="18" t="s">
        <v>100</v>
      </c>
      <c r="D75" s="23">
        <f t="shared" si="14"/>
        <v>3.51</v>
      </c>
      <c r="E75" s="23">
        <v>1.41</v>
      </c>
      <c r="F75" s="23">
        <v>0.7</v>
      </c>
      <c r="G75" s="23">
        <v>0.7</v>
      </c>
      <c r="H75" s="23">
        <v>0.7</v>
      </c>
      <c r="I75" s="23" t="s">
        <v>18</v>
      </c>
      <c r="J75" s="23" t="s">
        <v>19</v>
      </c>
      <c r="K75" s="18"/>
    </row>
    <row r="76" s="3" customFormat="1" ht="30" customHeight="1" spans="1:11">
      <c r="A76" s="18">
        <v>63</v>
      </c>
      <c r="B76" s="20"/>
      <c r="C76" s="18" t="s">
        <v>101</v>
      </c>
      <c r="D76" s="23">
        <f t="shared" si="14"/>
        <v>19.2</v>
      </c>
      <c r="E76" s="23">
        <v>7.68</v>
      </c>
      <c r="F76" s="23">
        <v>3.84</v>
      </c>
      <c r="G76" s="23">
        <v>3.84</v>
      </c>
      <c r="H76" s="23">
        <v>3.84</v>
      </c>
      <c r="I76" s="23" t="s">
        <v>18</v>
      </c>
      <c r="J76" s="23" t="s">
        <v>19</v>
      </c>
      <c r="K76" s="18"/>
    </row>
    <row r="77" s="3" customFormat="1" ht="30" customHeight="1" spans="1:11">
      <c r="A77" s="18">
        <v>64</v>
      </c>
      <c r="B77" s="24"/>
      <c r="C77" s="18" t="s">
        <v>102</v>
      </c>
      <c r="D77" s="23">
        <f t="shared" si="14"/>
        <v>9.9</v>
      </c>
      <c r="E77" s="23">
        <v>3.96</v>
      </c>
      <c r="F77" s="23">
        <v>1.98</v>
      </c>
      <c r="G77" s="23">
        <v>1.98</v>
      </c>
      <c r="H77" s="23">
        <v>1.98</v>
      </c>
      <c r="I77" s="23" t="s">
        <v>18</v>
      </c>
      <c r="J77" s="23" t="s">
        <v>19</v>
      </c>
      <c r="K77" s="18"/>
    </row>
    <row r="78" s="3" customFormat="1" ht="30" customHeight="1" spans="1:11">
      <c r="A78" s="27"/>
      <c r="B78" s="15" t="s">
        <v>103</v>
      </c>
      <c r="C78" s="15"/>
      <c r="D78" s="26">
        <f t="shared" ref="D78:H78" si="15">SUM(D79:D85)</f>
        <v>235.19</v>
      </c>
      <c r="E78" s="26">
        <f t="shared" si="15"/>
        <v>94.07</v>
      </c>
      <c r="F78" s="26">
        <f t="shared" si="15"/>
        <v>47.04</v>
      </c>
      <c r="G78" s="26">
        <f t="shared" si="15"/>
        <v>47.04</v>
      </c>
      <c r="H78" s="26">
        <f t="shared" si="15"/>
        <v>47.04</v>
      </c>
      <c r="I78" s="26"/>
      <c r="J78" s="26"/>
      <c r="K78" s="34"/>
    </row>
    <row r="79" s="3" customFormat="1" ht="30" customHeight="1" spans="1:11">
      <c r="A79" s="18">
        <v>65</v>
      </c>
      <c r="B79" s="17" t="s">
        <v>104</v>
      </c>
      <c r="C79" s="18" t="s">
        <v>105</v>
      </c>
      <c r="D79" s="23">
        <f t="shared" ref="D79:D85" si="16">SUM(E79:H79)</f>
        <v>15.82</v>
      </c>
      <c r="E79" s="23">
        <v>6.34</v>
      </c>
      <c r="F79" s="23">
        <v>3.16</v>
      </c>
      <c r="G79" s="23">
        <v>3.16</v>
      </c>
      <c r="H79" s="23">
        <v>3.16</v>
      </c>
      <c r="I79" s="23" t="s">
        <v>18</v>
      </c>
      <c r="J79" s="23" t="s">
        <v>19</v>
      </c>
      <c r="K79" s="31" t="s">
        <v>106</v>
      </c>
    </row>
    <row r="80" s="3" customFormat="1" ht="30" customHeight="1" spans="1:11">
      <c r="A80" s="18">
        <v>66</v>
      </c>
      <c r="B80" s="20"/>
      <c r="C80" s="18" t="s">
        <v>107</v>
      </c>
      <c r="D80" s="23">
        <f t="shared" si="16"/>
        <v>22.45</v>
      </c>
      <c r="E80" s="23">
        <v>8.98</v>
      </c>
      <c r="F80" s="23">
        <v>4.49</v>
      </c>
      <c r="G80" s="23">
        <v>4.49</v>
      </c>
      <c r="H80" s="23">
        <v>4.49</v>
      </c>
      <c r="I80" s="23" t="s">
        <v>18</v>
      </c>
      <c r="J80" s="23" t="s">
        <v>19</v>
      </c>
      <c r="K80" s="18"/>
    </row>
    <row r="81" s="3" customFormat="1" ht="30" customHeight="1" spans="1:11">
      <c r="A81" s="18">
        <v>67</v>
      </c>
      <c r="B81" s="20"/>
      <c r="C81" s="18" t="s">
        <v>108</v>
      </c>
      <c r="D81" s="23">
        <f t="shared" si="16"/>
        <v>33.9</v>
      </c>
      <c r="E81" s="23">
        <v>13.56</v>
      </c>
      <c r="F81" s="23">
        <v>6.78</v>
      </c>
      <c r="G81" s="23">
        <v>6.78</v>
      </c>
      <c r="H81" s="23">
        <v>6.78</v>
      </c>
      <c r="I81" s="23" t="s">
        <v>18</v>
      </c>
      <c r="J81" s="23" t="s">
        <v>19</v>
      </c>
      <c r="K81" s="18"/>
    </row>
    <row r="82" s="3" customFormat="1" ht="30" customHeight="1" spans="1:11">
      <c r="A82" s="18">
        <v>68</v>
      </c>
      <c r="B82" s="20"/>
      <c r="C82" s="18" t="s">
        <v>109</v>
      </c>
      <c r="D82" s="23">
        <f t="shared" si="16"/>
        <v>39.54</v>
      </c>
      <c r="E82" s="23">
        <v>15.81</v>
      </c>
      <c r="F82" s="23">
        <v>7.91</v>
      </c>
      <c r="G82" s="23">
        <v>7.91</v>
      </c>
      <c r="H82" s="23">
        <v>7.91</v>
      </c>
      <c r="I82" s="23" t="s">
        <v>18</v>
      </c>
      <c r="J82" s="23" t="s">
        <v>19</v>
      </c>
      <c r="K82" s="18"/>
    </row>
    <row r="83" s="3" customFormat="1" ht="30" customHeight="1" spans="1:11">
      <c r="A83" s="18">
        <v>69</v>
      </c>
      <c r="B83" s="20"/>
      <c r="C83" s="18" t="s">
        <v>110</v>
      </c>
      <c r="D83" s="23">
        <f t="shared" si="16"/>
        <v>37.69</v>
      </c>
      <c r="E83" s="23">
        <v>15.07</v>
      </c>
      <c r="F83" s="23">
        <v>7.54</v>
      </c>
      <c r="G83" s="23">
        <v>7.54</v>
      </c>
      <c r="H83" s="23">
        <v>7.54</v>
      </c>
      <c r="I83" s="23" t="s">
        <v>18</v>
      </c>
      <c r="J83" s="23" t="s">
        <v>19</v>
      </c>
      <c r="K83" s="18"/>
    </row>
    <row r="84" s="3" customFormat="1" ht="30" customHeight="1" spans="1:11">
      <c r="A84" s="18">
        <v>70</v>
      </c>
      <c r="B84" s="20"/>
      <c r="C84" s="18" t="s">
        <v>111</v>
      </c>
      <c r="D84" s="23">
        <f t="shared" si="16"/>
        <v>39.3</v>
      </c>
      <c r="E84" s="23">
        <v>15.72</v>
      </c>
      <c r="F84" s="23">
        <v>7.86</v>
      </c>
      <c r="G84" s="23">
        <v>7.86</v>
      </c>
      <c r="H84" s="23">
        <v>7.86</v>
      </c>
      <c r="I84" s="23" t="s">
        <v>18</v>
      </c>
      <c r="J84" s="23" t="s">
        <v>19</v>
      </c>
      <c r="K84" s="18"/>
    </row>
    <row r="85" s="3" customFormat="1" ht="30" customHeight="1" spans="1:11">
      <c r="A85" s="18">
        <v>71</v>
      </c>
      <c r="B85" s="24"/>
      <c r="C85" s="18" t="s">
        <v>112</v>
      </c>
      <c r="D85" s="23">
        <f t="shared" si="16"/>
        <v>46.49</v>
      </c>
      <c r="E85" s="23">
        <v>18.59</v>
      </c>
      <c r="F85" s="23">
        <v>9.3</v>
      </c>
      <c r="G85" s="23">
        <v>9.3</v>
      </c>
      <c r="H85" s="23">
        <v>9.3</v>
      </c>
      <c r="I85" s="23" t="s">
        <v>18</v>
      </c>
      <c r="J85" s="23" t="s">
        <v>19</v>
      </c>
      <c r="K85" s="18"/>
    </row>
    <row r="86" s="3" customFormat="1" ht="30" customHeight="1" spans="1:11">
      <c r="A86" s="27"/>
      <c r="B86" s="15" t="s">
        <v>113</v>
      </c>
      <c r="C86" s="15"/>
      <c r="D86" s="26">
        <f t="shared" ref="D86:H86" si="17">SUM(D87:D97)</f>
        <v>207.97</v>
      </c>
      <c r="E86" s="26">
        <f t="shared" si="17"/>
        <v>83.2</v>
      </c>
      <c r="F86" s="26">
        <f t="shared" si="17"/>
        <v>41.59</v>
      </c>
      <c r="G86" s="26">
        <f t="shared" si="17"/>
        <v>41.59</v>
      </c>
      <c r="H86" s="26">
        <f t="shared" si="17"/>
        <v>41.59</v>
      </c>
      <c r="I86" s="26"/>
      <c r="J86" s="26"/>
      <c r="K86" s="34"/>
    </row>
    <row r="87" s="3" customFormat="1" ht="30" customHeight="1" spans="1:11">
      <c r="A87" s="18">
        <v>72</v>
      </c>
      <c r="B87" s="17" t="s">
        <v>114</v>
      </c>
      <c r="C87" s="18" t="s">
        <v>115</v>
      </c>
      <c r="D87" s="23">
        <f t="shared" ref="D87:D97" si="18">SUM(E87:H87)</f>
        <v>4.71</v>
      </c>
      <c r="E87" s="23">
        <v>1.89</v>
      </c>
      <c r="F87" s="23">
        <v>0.94</v>
      </c>
      <c r="G87" s="23">
        <v>0.94</v>
      </c>
      <c r="H87" s="23">
        <v>0.94</v>
      </c>
      <c r="I87" s="23" t="s">
        <v>18</v>
      </c>
      <c r="J87" s="23" t="s">
        <v>19</v>
      </c>
      <c r="K87" s="18"/>
    </row>
    <row r="88" s="3" customFormat="1" ht="30" customHeight="1" spans="1:11">
      <c r="A88" s="18">
        <v>73</v>
      </c>
      <c r="B88" s="20"/>
      <c r="C88" s="18" t="s">
        <v>116</v>
      </c>
      <c r="D88" s="23">
        <f t="shared" si="18"/>
        <v>9.9</v>
      </c>
      <c r="E88" s="23">
        <v>3.96</v>
      </c>
      <c r="F88" s="23">
        <v>1.98</v>
      </c>
      <c r="G88" s="23">
        <v>1.98</v>
      </c>
      <c r="H88" s="23">
        <v>1.98</v>
      </c>
      <c r="I88" s="23" t="s">
        <v>18</v>
      </c>
      <c r="J88" s="23" t="s">
        <v>19</v>
      </c>
      <c r="K88" s="18"/>
    </row>
    <row r="89" s="3" customFormat="1" ht="30" customHeight="1" spans="1:11">
      <c r="A89" s="18">
        <v>74</v>
      </c>
      <c r="B89" s="20"/>
      <c r="C89" s="18" t="s">
        <v>117</v>
      </c>
      <c r="D89" s="23">
        <f t="shared" si="18"/>
        <v>40.79</v>
      </c>
      <c r="E89" s="23">
        <v>16.31</v>
      </c>
      <c r="F89" s="23">
        <v>8.16</v>
      </c>
      <c r="G89" s="23">
        <v>8.16</v>
      </c>
      <c r="H89" s="23">
        <v>8.16</v>
      </c>
      <c r="I89" s="23" t="s">
        <v>18</v>
      </c>
      <c r="J89" s="23" t="s">
        <v>19</v>
      </c>
      <c r="K89" s="18"/>
    </row>
    <row r="90" s="3" customFormat="1" ht="30" customHeight="1" spans="1:11">
      <c r="A90" s="18">
        <v>75</v>
      </c>
      <c r="B90" s="20"/>
      <c r="C90" s="18" t="s">
        <v>118</v>
      </c>
      <c r="D90" s="23">
        <f t="shared" si="18"/>
        <v>30.49</v>
      </c>
      <c r="E90" s="23">
        <v>12.19</v>
      </c>
      <c r="F90" s="23">
        <v>6.1</v>
      </c>
      <c r="G90" s="23">
        <v>6.1</v>
      </c>
      <c r="H90" s="23">
        <v>6.1</v>
      </c>
      <c r="I90" s="23" t="s">
        <v>18</v>
      </c>
      <c r="J90" s="23" t="s">
        <v>19</v>
      </c>
      <c r="K90" s="18"/>
    </row>
    <row r="91" s="3" customFormat="1" ht="30" customHeight="1" spans="1:11">
      <c r="A91" s="18">
        <v>76</v>
      </c>
      <c r="B91" s="20"/>
      <c r="C91" s="18" t="s">
        <v>119</v>
      </c>
      <c r="D91" s="23">
        <f t="shared" si="18"/>
        <v>8.15</v>
      </c>
      <c r="E91" s="23">
        <v>3.26</v>
      </c>
      <c r="F91" s="23">
        <v>1.63</v>
      </c>
      <c r="G91" s="23">
        <v>1.63</v>
      </c>
      <c r="H91" s="23">
        <v>1.63</v>
      </c>
      <c r="I91" s="23" t="s">
        <v>18</v>
      </c>
      <c r="J91" s="23" t="s">
        <v>19</v>
      </c>
      <c r="K91" s="18"/>
    </row>
    <row r="92" s="3" customFormat="1" ht="30" customHeight="1" spans="1:11">
      <c r="A92" s="18">
        <v>77</v>
      </c>
      <c r="B92" s="20"/>
      <c r="C92" s="18" t="s">
        <v>120</v>
      </c>
      <c r="D92" s="23">
        <f t="shared" si="18"/>
        <v>14.3</v>
      </c>
      <c r="E92" s="23">
        <v>5.72</v>
      </c>
      <c r="F92" s="23">
        <v>2.86</v>
      </c>
      <c r="G92" s="23">
        <v>2.86</v>
      </c>
      <c r="H92" s="23">
        <v>2.86</v>
      </c>
      <c r="I92" s="23" t="s">
        <v>18</v>
      </c>
      <c r="J92" s="23" t="s">
        <v>19</v>
      </c>
      <c r="K92" s="18"/>
    </row>
    <row r="93" s="3" customFormat="1" ht="30" customHeight="1" spans="1:11">
      <c r="A93" s="18">
        <v>78</v>
      </c>
      <c r="B93" s="20"/>
      <c r="C93" s="18" t="s">
        <v>121</v>
      </c>
      <c r="D93" s="23">
        <f t="shared" si="18"/>
        <v>19.25</v>
      </c>
      <c r="E93" s="23">
        <v>7.7</v>
      </c>
      <c r="F93" s="23">
        <v>3.85</v>
      </c>
      <c r="G93" s="23">
        <v>3.85</v>
      </c>
      <c r="H93" s="23">
        <v>3.85</v>
      </c>
      <c r="I93" s="23" t="s">
        <v>18</v>
      </c>
      <c r="J93" s="23" t="s">
        <v>19</v>
      </c>
      <c r="K93" s="18"/>
    </row>
    <row r="94" s="3" customFormat="1" ht="30" customHeight="1" spans="1:11">
      <c r="A94" s="18">
        <v>79</v>
      </c>
      <c r="B94" s="20"/>
      <c r="C94" s="18" t="s">
        <v>122</v>
      </c>
      <c r="D94" s="23">
        <f t="shared" si="18"/>
        <v>23.96</v>
      </c>
      <c r="E94" s="23">
        <v>9.59</v>
      </c>
      <c r="F94" s="23">
        <v>4.79</v>
      </c>
      <c r="G94" s="23">
        <v>4.79</v>
      </c>
      <c r="H94" s="23">
        <v>4.79</v>
      </c>
      <c r="I94" s="23" t="s">
        <v>18</v>
      </c>
      <c r="J94" s="23" t="s">
        <v>19</v>
      </c>
      <c r="K94" s="18"/>
    </row>
    <row r="95" s="3" customFormat="1" ht="30" customHeight="1" spans="1:11">
      <c r="A95" s="18">
        <v>80</v>
      </c>
      <c r="B95" s="20"/>
      <c r="C95" s="18" t="s">
        <v>123</v>
      </c>
      <c r="D95" s="23">
        <f t="shared" si="18"/>
        <v>23.31</v>
      </c>
      <c r="E95" s="23">
        <v>9.33</v>
      </c>
      <c r="F95" s="23">
        <v>4.66</v>
      </c>
      <c r="G95" s="23">
        <v>4.66</v>
      </c>
      <c r="H95" s="23">
        <v>4.66</v>
      </c>
      <c r="I95" s="23" t="s">
        <v>18</v>
      </c>
      <c r="J95" s="23" t="s">
        <v>19</v>
      </c>
      <c r="K95" s="18"/>
    </row>
    <row r="96" s="3" customFormat="1" ht="30" customHeight="1" spans="1:11">
      <c r="A96" s="18">
        <v>81</v>
      </c>
      <c r="B96" s="20"/>
      <c r="C96" s="18" t="s">
        <v>124</v>
      </c>
      <c r="D96" s="23">
        <f t="shared" si="18"/>
        <v>32.61</v>
      </c>
      <c r="E96" s="23">
        <v>13.05</v>
      </c>
      <c r="F96" s="23">
        <v>6.52</v>
      </c>
      <c r="G96" s="23">
        <v>6.52</v>
      </c>
      <c r="H96" s="23">
        <v>6.52</v>
      </c>
      <c r="I96" s="23" t="s">
        <v>18</v>
      </c>
      <c r="J96" s="23" t="s">
        <v>19</v>
      </c>
      <c r="K96" s="18"/>
    </row>
    <row r="97" s="3" customFormat="1" ht="30" customHeight="1" spans="1:11">
      <c r="A97" s="18">
        <v>82</v>
      </c>
      <c r="B97" s="24"/>
      <c r="C97" s="18" t="s">
        <v>125</v>
      </c>
      <c r="D97" s="23">
        <f t="shared" si="18"/>
        <v>0.5</v>
      </c>
      <c r="E97" s="23">
        <v>0.2</v>
      </c>
      <c r="F97" s="23">
        <v>0.1</v>
      </c>
      <c r="G97" s="23">
        <v>0.1</v>
      </c>
      <c r="H97" s="23">
        <v>0.1</v>
      </c>
      <c r="I97" s="23" t="s">
        <v>18</v>
      </c>
      <c r="J97" s="23" t="s">
        <v>19</v>
      </c>
      <c r="K97" s="18"/>
    </row>
    <row r="98" s="3" customFormat="1" ht="30" customHeight="1" spans="1:11">
      <c r="A98" s="27"/>
      <c r="B98" s="15" t="s">
        <v>126</v>
      </c>
      <c r="C98" s="15"/>
      <c r="D98" s="26">
        <f t="shared" ref="D98:H98" si="19">SUM(D99:D110)</f>
        <v>229.93</v>
      </c>
      <c r="E98" s="26">
        <f t="shared" si="19"/>
        <v>91.99</v>
      </c>
      <c r="F98" s="26">
        <f t="shared" si="19"/>
        <v>45.98</v>
      </c>
      <c r="G98" s="26">
        <f t="shared" si="19"/>
        <v>45.98</v>
      </c>
      <c r="H98" s="26">
        <f t="shared" si="19"/>
        <v>45.98</v>
      </c>
      <c r="I98" s="26"/>
      <c r="J98" s="26"/>
      <c r="K98" s="34"/>
    </row>
    <row r="99" s="3" customFormat="1" ht="44" customHeight="1" spans="1:11">
      <c r="A99" s="18">
        <v>83</v>
      </c>
      <c r="B99" s="17" t="s">
        <v>127</v>
      </c>
      <c r="C99" s="18" t="s">
        <v>128</v>
      </c>
      <c r="D99" s="23">
        <f t="shared" ref="D99:D110" si="20">SUM(E99:H99)</f>
        <v>3.31</v>
      </c>
      <c r="E99" s="23">
        <v>1.33</v>
      </c>
      <c r="F99" s="23">
        <v>0.66</v>
      </c>
      <c r="G99" s="23">
        <v>0.66</v>
      </c>
      <c r="H99" s="23">
        <v>0.66</v>
      </c>
      <c r="I99" s="23" t="s">
        <v>18</v>
      </c>
      <c r="J99" s="23" t="s">
        <v>19</v>
      </c>
      <c r="K99" s="31" t="s">
        <v>129</v>
      </c>
    </row>
    <row r="100" s="3" customFormat="1" ht="30" customHeight="1" spans="1:11">
      <c r="A100" s="18">
        <v>84</v>
      </c>
      <c r="B100" s="20"/>
      <c r="C100" s="18" t="s">
        <v>130</v>
      </c>
      <c r="D100" s="23">
        <f t="shared" si="20"/>
        <v>14.8</v>
      </c>
      <c r="E100" s="23">
        <v>5.92</v>
      </c>
      <c r="F100" s="23">
        <v>2.96</v>
      </c>
      <c r="G100" s="23">
        <v>2.96</v>
      </c>
      <c r="H100" s="23">
        <v>2.96</v>
      </c>
      <c r="I100" s="23" t="s">
        <v>18</v>
      </c>
      <c r="J100" s="23" t="s">
        <v>19</v>
      </c>
      <c r="K100" s="18"/>
    </row>
    <row r="101" s="3" customFormat="1" ht="30" customHeight="1" spans="1:11">
      <c r="A101" s="18">
        <v>85</v>
      </c>
      <c r="B101" s="20"/>
      <c r="C101" s="18" t="s">
        <v>131</v>
      </c>
      <c r="D101" s="23">
        <f t="shared" si="20"/>
        <v>8.8</v>
      </c>
      <c r="E101" s="23">
        <v>3.52</v>
      </c>
      <c r="F101" s="23">
        <v>1.76</v>
      </c>
      <c r="G101" s="23">
        <v>1.76</v>
      </c>
      <c r="H101" s="23">
        <v>1.76</v>
      </c>
      <c r="I101" s="23" t="s">
        <v>18</v>
      </c>
      <c r="J101" s="23" t="s">
        <v>19</v>
      </c>
      <c r="K101" s="18"/>
    </row>
    <row r="102" s="3" customFormat="1" ht="30" customHeight="1" spans="1:11">
      <c r="A102" s="18">
        <v>86</v>
      </c>
      <c r="B102" s="20"/>
      <c r="C102" s="18" t="s">
        <v>132</v>
      </c>
      <c r="D102" s="23">
        <f t="shared" si="20"/>
        <v>22.41</v>
      </c>
      <c r="E102" s="23">
        <v>8.97</v>
      </c>
      <c r="F102" s="23">
        <v>4.48</v>
      </c>
      <c r="G102" s="23">
        <v>4.48</v>
      </c>
      <c r="H102" s="23">
        <v>4.48</v>
      </c>
      <c r="I102" s="23" t="s">
        <v>18</v>
      </c>
      <c r="J102" s="23" t="s">
        <v>19</v>
      </c>
      <c r="K102" s="18"/>
    </row>
    <row r="103" s="3" customFormat="1" ht="30" customHeight="1" spans="1:11">
      <c r="A103" s="18">
        <v>87</v>
      </c>
      <c r="B103" s="20"/>
      <c r="C103" s="18" t="s">
        <v>133</v>
      </c>
      <c r="D103" s="23">
        <f t="shared" si="20"/>
        <v>24</v>
      </c>
      <c r="E103" s="23">
        <v>9.6</v>
      </c>
      <c r="F103" s="23">
        <v>4.8</v>
      </c>
      <c r="G103" s="23">
        <v>4.8</v>
      </c>
      <c r="H103" s="23">
        <v>4.8</v>
      </c>
      <c r="I103" s="23" t="s">
        <v>18</v>
      </c>
      <c r="J103" s="23" t="s">
        <v>19</v>
      </c>
      <c r="K103" s="18"/>
    </row>
    <row r="104" s="3" customFormat="1" ht="30" customHeight="1" spans="1:11">
      <c r="A104" s="18">
        <v>88</v>
      </c>
      <c r="B104" s="20"/>
      <c r="C104" s="18" t="s">
        <v>134</v>
      </c>
      <c r="D104" s="23">
        <f t="shared" si="20"/>
        <v>9.4</v>
      </c>
      <c r="E104" s="23">
        <v>3.76</v>
      </c>
      <c r="F104" s="23">
        <v>1.88</v>
      </c>
      <c r="G104" s="23">
        <v>1.88</v>
      </c>
      <c r="H104" s="23">
        <v>1.88</v>
      </c>
      <c r="I104" s="23" t="s">
        <v>18</v>
      </c>
      <c r="J104" s="23" t="s">
        <v>19</v>
      </c>
      <c r="K104" s="18"/>
    </row>
    <row r="105" s="3" customFormat="1" ht="30" customHeight="1" spans="1:11">
      <c r="A105" s="18">
        <v>89</v>
      </c>
      <c r="B105" s="20"/>
      <c r="C105" s="18" t="s">
        <v>135</v>
      </c>
      <c r="D105" s="23">
        <f t="shared" si="20"/>
        <v>49.49</v>
      </c>
      <c r="E105" s="23">
        <v>19.79</v>
      </c>
      <c r="F105" s="23">
        <v>9.9</v>
      </c>
      <c r="G105" s="23">
        <v>9.9</v>
      </c>
      <c r="H105" s="23">
        <v>9.9</v>
      </c>
      <c r="I105" s="23" t="s">
        <v>18</v>
      </c>
      <c r="J105" s="23" t="s">
        <v>19</v>
      </c>
      <c r="K105" s="18"/>
    </row>
    <row r="106" s="3" customFormat="1" ht="30" customHeight="1" spans="1:11">
      <c r="A106" s="18">
        <v>90</v>
      </c>
      <c r="B106" s="20"/>
      <c r="C106" s="18" t="s">
        <v>136</v>
      </c>
      <c r="D106" s="23">
        <f t="shared" si="20"/>
        <v>21.6</v>
      </c>
      <c r="E106" s="23">
        <v>8.64</v>
      </c>
      <c r="F106" s="23">
        <v>4.32</v>
      </c>
      <c r="G106" s="23">
        <v>4.32</v>
      </c>
      <c r="H106" s="23">
        <v>4.32</v>
      </c>
      <c r="I106" s="23" t="s">
        <v>18</v>
      </c>
      <c r="J106" s="23" t="s">
        <v>19</v>
      </c>
      <c r="K106" s="18"/>
    </row>
    <row r="107" s="3" customFormat="1" ht="30" customHeight="1" spans="1:11">
      <c r="A107" s="18">
        <v>91</v>
      </c>
      <c r="B107" s="20"/>
      <c r="C107" s="18" t="s">
        <v>137</v>
      </c>
      <c r="D107" s="23">
        <f t="shared" si="20"/>
        <v>23.46</v>
      </c>
      <c r="E107" s="23">
        <v>9.39</v>
      </c>
      <c r="F107" s="23">
        <v>4.69</v>
      </c>
      <c r="G107" s="23">
        <v>4.69</v>
      </c>
      <c r="H107" s="23">
        <v>4.69</v>
      </c>
      <c r="I107" s="23" t="s">
        <v>18</v>
      </c>
      <c r="J107" s="23" t="s">
        <v>19</v>
      </c>
      <c r="K107" s="18"/>
    </row>
    <row r="108" s="3" customFormat="1" ht="30" customHeight="1" spans="1:11">
      <c r="A108" s="18">
        <v>92</v>
      </c>
      <c r="B108" s="20"/>
      <c r="C108" s="18" t="s">
        <v>138</v>
      </c>
      <c r="D108" s="23">
        <f t="shared" si="20"/>
        <v>13.71</v>
      </c>
      <c r="E108" s="23">
        <v>5.49</v>
      </c>
      <c r="F108" s="23">
        <v>2.74</v>
      </c>
      <c r="G108" s="23">
        <v>2.74</v>
      </c>
      <c r="H108" s="23">
        <v>2.74</v>
      </c>
      <c r="I108" s="23" t="s">
        <v>18</v>
      </c>
      <c r="J108" s="23" t="s">
        <v>19</v>
      </c>
      <c r="K108" s="18"/>
    </row>
    <row r="109" s="3" customFormat="1" ht="30" customHeight="1" spans="1:11">
      <c r="A109" s="18">
        <v>93</v>
      </c>
      <c r="B109" s="20"/>
      <c r="C109" s="18" t="s">
        <v>139</v>
      </c>
      <c r="D109" s="23">
        <f t="shared" si="20"/>
        <v>17.25</v>
      </c>
      <c r="E109" s="23">
        <v>6.9</v>
      </c>
      <c r="F109" s="23">
        <v>3.45</v>
      </c>
      <c r="G109" s="23">
        <v>3.45</v>
      </c>
      <c r="H109" s="23">
        <v>3.45</v>
      </c>
      <c r="I109" s="23" t="s">
        <v>18</v>
      </c>
      <c r="J109" s="23" t="s">
        <v>19</v>
      </c>
      <c r="K109" s="18"/>
    </row>
    <row r="110" s="3" customFormat="1" ht="30" customHeight="1" spans="1:11">
      <c r="A110" s="18">
        <v>94</v>
      </c>
      <c r="B110" s="24"/>
      <c r="C110" s="18" t="s">
        <v>140</v>
      </c>
      <c r="D110" s="23">
        <f t="shared" si="20"/>
        <v>21.7</v>
      </c>
      <c r="E110" s="23">
        <v>8.68</v>
      </c>
      <c r="F110" s="23">
        <v>4.34</v>
      </c>
      <c r="G110" s="23">
        <v>4.34</v>
      </c>
      <c r="H110" s="23">
        <v>4.34</v>
      </c>
      <c r="I110" s="23" t="s">
        <v>18</v>
      </c>
      <c r="J110" s="23" t="s">
        <v>19</v>
      </c>
      <c r="K110" s="18"/>
    </row>
    <row r="111" s="3" customFormat="1" ht="30" customHeight="1" spans="1:11">
      <c r="A111" s="27"/>
      <c r="B111" s="15" t="s">
        <v>141</v>
      </c>
      <c r="C111" s="15"/>
      <c r="D111" s="26">
        <f t="shared" ref="D111:H111" si="21">SUM(D112:D123)</f>
        <v>327.5</v>
      </c>
      <c r="E111" s="26">
        <f t="shared" si="21"/>
        <v>131.03</v>
      </c>
      <c r="F111" s="26">
        <f t="shared" si="21"/>
        <v>65.49</v>
      </c>
      <c r="G111" s="26">
        <f t="shared" si="21"/>
        <v>65.49</v>
      </c>
      <c r="H111" s="26">
        <f t="shared" si="21"/>
        <v>65.49</v>
      </c>
      <c r="I111" s="26"/>
      <c r="J111" s="26"/>
      <c r="K111" s="34"/>
    </row>
    <row r="112" s="3" customFormat="1" ht="30" customHeight="1" spans="1:11">
      <c r="A112" s="18">
        <v>95</v>
      </c>
      <c r="B112" s="17" t="s">
        <v>142</v>
      </c>
      <c r="C112" s="18" t="s">
        <v>143</v>
      </c>
      <c r="D112" s="23">
        <f t="shared" ref="D112:D123" si="22">SUM(E112:H112)</f>
        <v>8.4</v>
      </c>
      <c r="E112" s="23">
        <v>3.36</v>
      </c>
      <c r="F112" s="23">
        <v>1.68</v>
      </c>
      <c r="G112" s="23">
        <v>1.68</v>
      </c>
      <c r="H112" s="23">
        <v>1.68</v>
      </c>
      <c r="I112" s="23" t="s">
        <v>18</v>
      </c>
      <c r="J112" s="23" t="s">
        <v>19</v>
      </c>
      <c r="K112" s="18"/>
    </row>
    <row r="113" s="3" customFormat="1" ht="30" customHeight="1" spans="1:11">
      <c r="A113" s="18">
        <v>96</v>
      </c>
      <c r="B113" s="20"/>
      <c r="C113" s="18" t="s">
        <v>144</v>
      </c>
      <c r="D113" s="23">
        <f t="shared" si="22"/>
        <v>16.06</v>
      </c>
      <c r="E113" s="23">
        <v>6.43</v>
      </c>
      <c r="F113" s="23">
        <v>3.21</v>
      </c>
      <c r="G113" s="23">
        <v>3.21</v>
      </c>
      <c r="H113" s="23">
        <v>3.21</v>
      </c>
      <c r="I113" s="23" t="s">
        <v>18</v>
      </c>
      <c r="J113" s="23" t="s">
        <v>19</v>
      </c>
      <c r="K113" s="18"/>
    </row>
    <row r="114" s="3" customFormat="1" ht="30" customHeight="1" spans="1:11">
      <c r="A114" s="18">
        <v>97</v>
      </c>
      <c r="B114" s="20"/>
      <c r="C114" s="18" t="s">
        <v>145</v>
      </c>
      <c r="D114" s="23">
        <f t="shared" si="22"/>
        <v>55.35</v>
      </c>
      <c r="E114" s="23">
        <v>22.14</v>
      </c>
      <c r="F114" s="23">
        <v>11.07</v>
      </c>
      <c r="G114" s="23">
        <v>11.07</v>
      </c>
      <c r="H114" s="23">
        <v>11.07</v>
      </c>
      <c r="I114" s="23" t="s">
        <v>18</v>
      </c>
      <c r="J114" s="23" t="s">
        <v>19</v>
      </c>
      <c r="K114" s="18"/>
    </row>
    <row r="115" s="3" customFormat="1" ht="30" customHeight="1" spans="1:11">
      <c r="A115" s="18">
        <v>98</v>
      </c>
      <c r="B115" s="20"/>
      <c r="C115" s="18" t="s">
        <v>146</v>
      </c>
      <c r="D115" s="23">
        <f t="shared" si="22"/>
        <v>20.8</v>
      </c>
      <c r="E115" s="23">
        <v>8.32</v>
      </c>
      <c r="F115" s="23">
        <v>4.16</v>
      </c>
      <c r="G115" s="23">
        <v>4.16</v>
      </c>
      <c r="H115" s="23">
        <v>4.16</v>
      </c>
      <c r="I115" s="23" t="s">
        <v>18</v>
      </c>
      <c r="J115" s="23" t="s">
        <v>19</v>
      </c>
      <c r="K115" s="18"/>
    </row>
    <row r="116" s="3" customFormat="1" ht="30" customHeight="1" spans="1:11">
      <c r="A116" s="18">
        <v>99</v>
      </c>
      <c r="B116" s="20"/>
      <c r="C116" s="18" t="s">
        <v>147</v>
      </c>
      <c r="D116" s="23">
        <f t="shared" si="22"/>
        <v>25.05</v>
      </c>
      <c r="E116" s="23">
        <v>10.02</v>
      </c>
      <c r="F116" s="23">
        <v>5.01</v>
      </c>
      <c r="G116" s="23">
        <v>5.01</v>
      </c>
      <c r="H116" s="23">
        <v>5.01</v>
      </c>
      <c r="I116" s="23" t="s">
        <v>18</v>
      </c>
      <c r="J116" s="23" t="s">
        <v>19</v>
      </c>
      <c r="K116" s="18"/>
    </row>
    <row r="117" s="3" customFormat="1" ht="30" customHeight="1" spans="1:11">
      <c r="A117" s="18">
        <v>100</v>
      </c>
      <c r="B117" s="20"/>
      <c r="C117" s="18" t="s">
        <v>148</v>
      </c>
      <c r="D117" s="23">
        <f t="shared" si="22"/>
        <v>31.56</v>
      </c>
      <c r="E117" s="23">
        <v>12.63</v>
      </c>
      <c r="F117" s="23">
        <v>6.31</v>
      </c>
      <c r="G117" s="23">
        <v>6.31</v>
      </c>
      <c r="H117" s="23">
        <v>6.31</v>
      </c>
      <c r="I117" s="23" t="s">
        <v>18</v>
      </c>
      <c r="J117" s="23" t="s">
        <v>19</v>
      </c>
      <c r="K117" s="18"/>
    </row>
    <row r="118" s="3" customFormat="1" ht="30" customHeight="1" spans="1:11">
      <c r="A118" s="18">
        <v>101</v>
      </c>
      <c r="B118" s="20"/>
      <c r="C118" s="18" t="s">
        <v>149</v>
      </c>
      <c r="D118" s="23">
        <f t="shared" si="22"/>
        <v>23.76</v>
      </c>
      <c r="E118" s="23">
        <v>9.51</v>
      </c>
      <c r="F118" s="23">
        <v>4.75</v>
      </c>
      <c r="G118" s="23">
        <v>4.75</v>
      </c>
      <c r="H118" s="23">
        <v>4.75</v>
      </c>
      <c r="I118" s="23" t="s">
        <v>18</v>
      </c>
      <c r="J118" s="23" t="s">
        <v>19</v>
      </c>
      <c r="K118" s="18"/>
    </row>
    <row r="119" s="3" customFormat="1" ht="30" customHeight="1" spans="1:11">
      <c r="A119" s="18">
        <v>102</v>
      </c>
      <c r="B119" s="20"/>
      <c r="C119" s="18" t="s">
        <v>150</v>
      </c>
      <c r="D119" s="23">
        <f t="shared" si="22"/>
        <v>37.11</v>
      </c>
      <c r="E119" s="23">
        <v>14.85</v>
      </c>
      <c r="F119" s="23">
        <v>7.42</v>
      </c>
      <c r="G119" s="23">
        <v>7.42</v>
      </c>
      <c r="H119" s="23">
        <v>7.42</v>
      </c>
      <c r="I119" s="23" t="s">
        <v>18</v>
      </c>
      <c r="J119" s="23" t="s">
        <v>19</v>
      </c>
      <c r="K119" s="18"/>
    </row>
    <row r="120" s="3" customFormat="1" ht="30" customHeight="1" spans="1:11">
      <c r="A120" s="18">
        <v>103</v>
      </c>
      <c r="B120" s="20"/>
      <c r="C120" s="18" t="s">
        <v>151</v>
      </c>
      <c r="D120" s="23">
        <f t="shared" si="22"/>
        <v>36.1</v>
      </c>
      <c r="E120" s="23">
        <v>14.44</v>
      </c>
      <c r="F120" s="23">
        <v>7.22</v>
      </c>
      <c r="G120" s="23">
        <v>7.22</v>
      </c>
      <c r="H120" s="23">
        <v>7.22</v>
      </c>
      <c r="I120" s="23" t="s">
        <v>18</v>
      </c>
      <c r="J120" s="23" t="s">
        <v>19</v>
      </c>
      <c r="K120" s="18"/>
    </row>
    <row r="121" s="3" customFormat="1" ht="30" customHeight="1" spans="1:11">
      <c r="A121" s="18">
        <v>104</v>
      </c>
      <c r="B121" s="20"/>
      <c r="C121" s="18" t="s">
        <v>152</v>
      </c>
      <c r="D121" s="23">
        <f t="shared" si="22"/>
        <v>21.2</v>
      </c>
      <c r="E121" s="23">
        <v>8.48</v>
      </c>
      <c r="F121" s="23">
        <v>4.24</v>
      </c>
      <c r="G121" s="23">
        <v>4.24</v>
      </c>
      <c r="H121" s="23">
        <v>4.24</v>
      </c>
      <c r="I121" s="23" t="s">
        <v>18</v>
      </c>
      <c r="J121" s="23" t="s">
        <v>19</v>
      </c>
      <c r="K121" s="18"/>
    </row>
    <row r="122" s="3" customFormat="1" ht="30" customHeight="1" spans="1:11">
      <c r="A122" s="18">
        <v>105</v>
      </c>
      <c r="B122" s="20"/>
      <c r="C122" s="18" t="s">
        <v>153</v>
      </c>
      <c r="D122" s="23">
        <f t="shared" si="22"/>
        <v>23.91</v>
      </c>
      <c r="E122" s="23">
        <v>9.57</v>
      </c>
      <c r="F122" s="23">
        <v>4.78</v>
      </c>
      <c r="G122" s="23">
        <v>4.78</v>
      </c>
      <c r="H122" s="23">
        <v>4.78</v>
      </c>
      <c r="I122" s="23" t="s">
        <v>18</v>
      </c>
      <c r="J122" s="23" t="s">
        <v>19</v>
      </c>
      <c r="K122" s="18"/>
    </row>
    <row r="123" s="3" customFormat="1" ht="30" customHeight="1" spans="1:11">
      <c r="A123" s="18">
        <v>106</v>
      </c>
      <c r="B123" s="24"/>
      <c r="C123" s="18" t="s">
        <v>154</v>
      </c>
      <c r="D123" s="23">
        <f t="shared" si="22"/>
        <v>28.2</v>
      </c>
      <c r="E123" s="23">
        <v>11.28</v>
      </c>
      <c r="F123" s="23">
        <v>5.64</v>
      </c>
      <c r="G123" s="23">
        <v>5.64</v>
      </c>
      <c r="H123" s="23">
        <v>5.64</v>
      </c>
      <c r="I123" s="23" t="s">
        <v>18</v>
      </c>
      <c r="J123" s="23" t="s">
        <v>19</v>
      </c>
      <c r="K123" s="18"/>
    </row>
    <row r="124" s="3" customFormat="1" ht="30" customHeight="1" spans="1:11">
      <c r="A124" s="27"/>
      <c r="B124" s="15" t="s">
        <v>155</v>
      </c>
      <c r="C124" s="15"/>
      <c r="D124" s="26">
        <f t="shared" ref="D124:H124" si="23">SUM(D125:D129)</f>
        <v>81.27</v>
      </c>
      <c r="E124" s="26">
        <f t="shared" si="23"/>
        <v>32.52</v>
      </c>
      <c r="F124" s="26">
        <f t="shared" si="23"/>
        <v>16.25</v>
      </c>
      <c r="G124" s="26">
        <f t="shared" si="23"/>
        <v>16.25</v>
      </c>
      <c r="H124" s="26">
        <f t="shared" si="23"/>
        <v>16.25</v>
      </c>
      <c r="I124" s="26"/>
      <c r="J124" s="26"/>
      <c r="K124" s="34"/>
    </row>
    <row r="125" s="3" customFormat="1" ht="30" customHeight="1" spans="1:11">
      <c r="A125" s="18">
        <v>107</v>
      </c>
      <c r="B125" s="17" t="s">
        <v>156</v>
      </c>
      <c r="C125" s="18" t="s">
        <v>157</v>
      </c>
      <c r="D125" s="23">
        <f t="shared" ref="D125:D129" si="24">SUM(E125:H125)</f>
        <v>6.31</v>
      </c>
      <c r="E125" s="23">
        <v>2.53</v>
      </c>
      <c r="F125" s="23">
        <v>1.26</v>
      </c>
      <c r="G125" s="23">
        <v>1.26</v>
      </c>
      <c r="H125" s="23">
        <v>1.26</v>
      </c>
      <c r="I125" s="23" t="s">
        <v>18</v>
      </c>
      <c r="J125" s="23" t="s">
        <v>19</v>
      </c>
      <c r="K125" s="18"/>
    </row>
    <row r="126" s="3" customFormat="1" ht="30" customHeight="1" spans="1:11">
      <c r="A126" s="18">
        <v>108</v>
      </c>
      <c r="B126" s="20"/>
      <c r="C126" s="18" t="s">
        <v>158</v>
      </c>
      <c r="D126" s="23">
        <f t="shared" si="24"/>
        <v>22.8</v>
      </c>
      <c r="E126" s="23">
        <v>9.12</v>
      </c>
      <c r="F126" s="23">
        <v>4.56</v>
      </c>
      <c r="G126" s="23">
        <v>4.56</v>
      </c>
      <c r="H126" s="23">
        <v>4.56</v>
      </c>
      <c r="I126" s="23" t="s">
        <v>18</v>
      </c>
      <c r="J126" s="23" t="s">
        <v>19</v>
      </c>
      <c r="K126" s="18"/>
    </row>
    <row r="127" s="3" customFormat="1" ht="30" customHeight="1" spans="1:11">
      <c r="A127" s="18">
        <v>109</v>
      </c>
      <c r="B127" s="20"/>
      <c r="C127" s="18" t="s">
        <v>159</v>
      </c>
      <c r="D127" s="23">
        <f t="shared" si="24"/>
        <v>34.2</v>
      </c>
      <c r="E127" s="23">
        <v>13.68</v>
      </c>
      <c r="F127" s="23">
        <v>6.84</v>
      </c>
      <c r="G127" s="23">
        <v>6.84</v>
      </c>
      <c r="H127" s="23">
        <v>6.84</v>
      </c>
      <c r="I127" s="23" t="s">
        <v>18</v>
      </c>
      <c r="J127" s="23" t="s">
        <v>19</v>
      </c>
      <c r="K127" s="18"/>
    </row>
    <row r="128" s="3" customFormat="1" ht="30" customHeight="1" spans="1:11">
      <c r="A128" s="18">
        <v>110</v>
      </c>
      <c r="B128" s="20"/>
      <c r="C128" s="18" t="s">
        <v>160</v>
      </c>
      <c r="D128" s="23">
        <f t="shared" si="24"/>
        <v>1.56</v>
      </c>
      <c r="E128" s="23">
        <v>0.63</v>
      </c>
      <c r="F128" s="23">
        <v>0.31</v>
      </c>
      <c r="G128" s="23">
        <v>0.31</v>
      </c>
      <c r="H128" s="23">
        <v>0.31</v>
      </c>
      <c r="I128" s="23" t="s">
        <v>18</v>
      </c>
      <c r="J128" s="23" t="s">
        <v>19</v>
      </c>
      <c r="K128" s="18"/>
    </row>
    <row r="129" s="3" customFormat="1" ht="30" customHeight="1" spans="1:11">
      <c r="A129" s="18">
        <v>111</v>
      </c>
      <c r="B129" s="24"/>
      <c r="C129" s="18" t="s">
        <v>161</v>
      </c>
      <c r="D129" s="23">
        <f t="shared" si="24"/>
        <v>16.4</v>
      </c>
      <c r="E129" s="23">
        <v>6.56</v>
      </c>
      <c r="F129" s="23">
        <v>3.28</v>
      </c>
      <c r="G129" s="23">
        <v>3.28</v>
      </c>
      <c r="H129" s="23">
        <v>3.28</v>
      </c>
      <c r="I129" s="23" t="s">
        <v>18</v>
      </c>
      <c r="J129" s="23" t="s">
        <v>19</v>
      </c>
      <c r="K129" s="18"/>
    </row>
    <row r="130" s="3" customFormat="1" ht="30" customHeight="1" spans="1:11">
      <c r="A130" s="27"/>
      <c r="B130" s="15" t="s">
        <v>162</v>
      </c>
      <c r="C130" s="15"/>
      <c r="D130" s="26">
        <f t="shared" ref="D130:H130" si="25">SUM(D131:D138)</f>
        <v>144.91</v>
      </c>
      <c r="E130" s="26">
        <f t="shared" si="25"/>
        <v>57.97</v>
      </c>
      <c r="F130" s="26">
        <f t="shared" si="25"/>
        <v>28.98</v>
      </c>
      <c r="G130" s="26">
        <f t="shared" si="25"/>
        <v>28.98</v>
      </c>
      <c r="H130" s="26">
        <f t="shared" si="25"/>
        <v>28.98</v>
      </c>
      <c r="I130" s="26"/>
      <c r="J130" s="26"/>
      <c r="K130" s="34"/>
    </row>
    <row r="131" s="3" customFormat="1" ht="30" customHeight="1" spans="1:11">
      <c r="A131" s="18">
        <v>112</v>
      </c>
      <c r="B131" s="17" t="s">
        <v>163</v>
      </c>
      <c r="C131" s="18" t="s">
        <v>164</v>
      </c>
      <c r="D131" s="23">
        <f t="shared" ref="D131:D138" si="26">SUM(E131:H131)</f>
        <v>10.31</v>
      </c>
      <c r="E131" s="23">
        <v>4.13</v>
      </c>
      <c r="F131" s="23">
        <v>2.06</v>
      </c>
      <c r="G131" s="23">
        <v>2.06</v>
      </c>
      <c r="H131" s="23">
        <v>2.06</v>
      </c>
      <c r="I131" s="23" t="s">
        <v>18</v>
      </c>
      <c r="J131" s="23" t="s">
        <v>19</v>
      </c>
      <c r="K131" s="18"/>
    </row>
    <row r="132" s="3" customFormat="1" ht="30" customHeight="1" spans="1:11">
      <c r="A132" s="18">
        <v>113</v>
      </c>
      <c r="B132" s="20"/>
      <c r="C132" s="18" t="s">
        <v>165</v>
      </c>
      <c r="D132" s="23">
        <f t="shared" si="26"/>
        <v>42.74</v>
      </c>
      <c r="E132" s="23">
        <v>17.09</v>
      </c>
      <c r="F132" s="23">
        <v>8.55</v>
      </c>
      <c r="G132" s="23">
        <v>8.55</v>
      </c>
      <c r="H132" s="23">
        <v>8.55</v>
      </c>
      <c r="I132" s="23" t="s">
        <v>18</v>
      </c>
      <c r="J132" s="23" t="s">
        <v>19</v>
      </c>
      <c r="K132" s="18"/>
    </row>
    <row r="133" s="3" customFormat="1" ht="30" customHeight="1" spans="1:11">
      <c r="A133" s="18">
        <v>114</v>
      </c>
      <c r="B133" s="20"/>
      <c r="C133" s="18" t="s">
        <v>166</v>
      </c>
      <c r="D133" s="23">
        <f t="shared" si="26"/>
        <v>4</v>
      </c>
      <c r="E133" s="23">
        <v>1.6</v>
      </c>
      <c r="F133" s="23">
        <v>0.8</v>
      </c>
      <c r="G133" s="23">
        <v>0.8</v>
      </c>
      <c r="H133" s="23">
        <v>0.8</v>
      </c>
      <c r="I133" s="23" t="s">
        <v>18</v>
      </c>
      <c r="J133" s="23" t="s">
        <v>19</v>
      </c>
      <c r="K133" s="18"/>
    </row>
    <row r="134" s="3" customFormat="1" ht="30" customHeight="1" spans="1:11">
      <c r="A134" s="18">
        <v>115</v>
      </c>
      <c r="B134" s="20"/>
      <c r="C134" s="18" t="s">
        <v>167</v>
      </c>
      <c r="D134" s="23">
        <f t="shared" si="26"/>
        <v>18.95</v>
      </c>
      <c r="E134" s="23">
        <v>7.58</v>
      </c>
      <c r="F134" s="23">
        <v>3.79</v>
      </c>
      <c r="G134" s="23">
        <v>3.79</v>
      </c>
      <c r="H134" s="23">
        <v>3.79</v>
      </c>
      <c r="I134" s="23" t="s">
        <v>18</v>
      </c>
      <c r="J134" s="23" t="s">
        <v>19</v>
      </c>
      <c r="K134" s="18"/>
    </row>
    <row r="135" s="3" customFormat="1" ht="30" customHeight="1" spans="1:11">
      <c r="A135" s="18">
        <v>116</v>
      </c>
      <c r="B135" s="20"/>
      <c r="C135" s="18" t="s">
        <v>168</v>
      </c>
      <c r="D135" s="23">
        <f t="shared" si="26"/>
        <v>24.5</v>
      </c>
      <c r="E135" s="23">
        <v>9.8</v>
      </c>
      <c r="F135" s="23">
        <v>4.9</v>
      </c>
      <c r="G135" s="23">
        <v>4.9</v>
      </c>
      <c r="H135" s="23">
        <v>4.9</v>
      </c>
      <c r="I135" s="23" t="s">
        <v>18</v>
      </c>
      <c r="J135" s="23" t="s">
        <v>19</v>
      </c>
      <c r="K135" s="18"/>
    </row>
    <row r="136" s="3" customFormat="1" ht="30" customHeight="1" spans="1:11">
      <c r="A136" s="18">
        <v>117</v>
      </c>
      <c r="B136" s="20"/>
      <c r="C136" s="18" t="s">
        <v>169</v>
      </c>
      <c r="D136" s="23">
        <f t="shared" si="26"/>
        <v>6.36</v>
      </c>
      <c r="E136" s="23">
        <v>2.55</v>
      </c>
      <c r="F136" s="23">
        <v>1.27</v>
      </c>
      <c r="G136" s="23">
        <v>1.27</v>
      </c>
      <c r="H136" s="23">
        <v>1.27</v>
      </c>
      <c r="I136" s="23" t="s">
        <v>18</v>
      </c>
      <c r="J136" s="23" t="s">
        <v>19</v>
      </c>
      <c r="K136" s="18"/>
    </row>
    <row r="137" s="3" customFormat="1" ht="30" customHeight="1" spans="1:11">
      <c r="A137" s="18">
        <v>118</v>
      </c>
      <c r="B137" s="20"/>
      <c r="C137" s="18" t="s">
        <v>170</v>
      </c>
      <c r="D137" s="23">
        <f t="shared" si="26"/>
        <v>28.05</v>
      </c>
      <c r="E137" s="23">
        <v>11.22</v>
      </c>
      <c r="F137" s="23">
        <v>5.61</v>
      </c>
      <c r="G137" s="23">
        <v>5.61</v>
      </c>
      <c r="H137" s="23">
        <v>5.61</v>
      </c>
      <c r="I137" s="23" t="s">
        <v>18</v>
      </c>
      <c r="J137" s="23" t="s">
        <v>19</v>
      </c>
      <c r="K137" s="18"/>
    </row>
    <row r="138" s="3" customFormat="1" ht="30" customHeight="1" spans="1:11">
      <c r="A138" s="18">
        <v>119</v>
      </c>
      <c r="B138" s="24"/>
      <c r="C138" s="18" t="s">
        <v>171</v>
      </c>
      <c r="D138" s="23">
        <f t="shared" si="26"/>
        <v>10</v>
      </c>
      <c r="E138" s="23">
        <v>4</v>
      </c>
      <c r="F138" s="23">
        <v>2</v>
      </c>
      <c r="G138" s="23">
        <v>2</v>
      </c>
      <c r="H138" s="23">
        <v>2</v>
      </c>
      <c r="I138" s="23" t="s">
        <v>18</v>
      </c>
      <c r="J138" s="23" t="s">
        <v>19</v>
      </c>
      <c r="K138" s="18"/>
    </row>
  </sheetData>
  <mergeCells count="30">
    <mergeCell ref="A2:K2"/>
    <mergeCell ref="B5:C5"/>
    <mergeCell ref="B6:C6"/>
    <mergeCell ref="B15:C15"/>
    <mergeCell ref="B22:C22"/>
    <mergeCell ref="B28:C28"/>
    <mergeCell ref="B38:C38"/>
    <mergeCell ref="B51:C51"/>
    <mergeCell ref="B62:C62"/>
    <mergeCell ref="B73:C73"/>
    <mergeCell ref="B78:C78"/>
    <mergeCell ref="B86:C86"/>
    <mergeCell ref="B98:C98"/>
    <mergeCell ref="B111:C111"/>
    <mergeCell ref="B124:C124"/>
    <mergeCell ref="B130:C130"/>
    <mergeCell ref="B7:B14"/>
    <mergeCell ref="B16:B21"/>
    <mergeCell ref="B23:B27"/>
    <mergeCell ref="B29:B37"/>
    <mergeCell ref="B39:B50"/>
    <mergeCell ref="B52:B61"/>
    <mergeCell ref="B63:B72"/>
    <mergeCell ref="B74:B77"/>
    <mergeCell ref="B79:B85"/>
    <mergeCell ref="B87:B97"/>
    <mergeCell ref="B99:B110"/>
    <mergeCell ref="B112:B123"/>
    <mergeCell ref="B125:B129"/>
    <mergeCell ref="B131:B1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2024-03-29T18:17:00Z</dcterms:created>
  <dcterms:modified xsi:type="dcterms:W3CDTF">2024-05-08T10:29:19Z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EE5A5BC3FFCC4DECAD6E16E07A4A3A49_12</vt:lpwstr>
  </property>
  <property fmtid="{D5CDD505-2E9C-101B-9397-08002B2CF9AE}" pid="3" name="KSOProductBuildVer">
    <vt:lpwstr>2052-11.8.2.12009</vt:lpwstr>
  </property>
</Properties>
</file>