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国省道养护" sheetId="1" r:id="rId1"/>
  </sheets>
  <calcPr calcId="144525"/>
</workbook>
</file>

<file path=xl/sharedStrings.xml><?xml version="1.0" encoding="utf-8"?>
<sst xmlns="http://schemas.openxmlformats.org/spreadsheetml/2006/main" count="98" uniqueCount="72">
  <si>
    <t>附件4</t>
  </si>
  <si>
    <t>2023年第六批普通国省道养护补助资金明细表</t>
  </si>
  <si>
    <t>市州</t>
  </si>
  <si>
    <t>县市区</t>
  </si>
  <si>
    <t>小计</t>
  </si>
  <si>
    <t>国家区域性公路交通应急物资储备中心（娄底储备中心）</t>
  </si>
  <si>
    <t>市州切块资金</t>
  </si>
  <si>
    <t>水毁</t>
  </si>
  <si>
    <t>普通国省道大中修（示范项目）、路面改善、不停车检测点等</t>
  </si>
  <si>
    <t>备注</t>
  </si>
  <si>
    <t>合计</t>
  </si>
  <si>
    <t>长沙市</t>
  </si>
  <si>
    <t>市本级</t>
  </si>
  <si>
    <t>浏阳市</t>
  </si>
  <si>
    <t>株洲市</t>
  </si>
  <si>
    <t>攸县</t>
  </si>
  <si>
    <t>醴陵市</t>
  </si>
  <si>
    <t>湘潭市</t>
  </si>
  <si>
    <t>衡阳市</t>
  </si>
  <si>
    <t>衡山县</t>
  </si>
  <si>
    <t>祁东县</t>
  </si>
  <si>
    <t>邵阳市</t>
  </si>
  <si>
    <t>洞口县</t>
  </si>
  <si>
    <t>新邵县</t>
  </si>
  <si>
    <t>岳阳市</t>
  </si>
  <si>
    <t>临湘市</t>
  </si>
  <si>
    <t>湘阴县</t>
  </si>
  <si>
    <t>岳阳县</t>
  </si>
  <si>
    <t>常德市</t>
  </si>
  <si>
    <t>武陵区水毁40万元</t>
  </si>
  <si>
    <t>汉寿县</t>
  </si>
  <si>
    <t>临澧县</t>
  </si>
  <si>
    <t>石门县</t>
  </si>
  <si>
    <t>张家界市</t>
  </si>
  <si>
    <t>武陵源区、永定区水毁各20万元</t>
  </si>
  <si>
    <t>慈利县</t>
  </si>
  <si>
    <t>桑植县</t>
  </si>
  <si>
    <t>益阳市</t>
  </si>
  <si>
    <t>资阳区水毁20万元、大通湖区20万元</t>
  </si>
  <si>
    <t>安化县</t>
  </si>
  <si>
    <t>桃江县</t>
  </si>
  <si>
    <t>郴州市</t>
  </si>
  <si>
    <t>北湖区水毁20万元</t>
  </si>
  <si>
    <t>桂东县</t>
  </si>
  <si>
    <t>桂阳县</t>
  </si>
  <si>
    <t>永州市</t>
  </si>
  <si>
    <t>金洞区水毁20万元，冷水滩区水毁20万元</t>
  </si>
  <si>
    <t>宁远县</t>
  </si>
  <si>
    <t>道县</t>
  </si>
  <si>
    <t>东安县</t>
  </si>
  <si>
    <t>蓝山县</t>
  </si>
  <si>
    <t>双牌县</t>
  </si>
  <si>
    <t>新田县</t>
  </si>
  <si>
    <t>祁阳市</t>
  </si>
  <si>
    <t>怀化市</t>
  </si>
  <si>
    <t>会同县</t>
  </si>
  <si>
    <t>芷江县</t>
  </si>
  <si>
    <t>新晃县</t>
  </si>
  <si>
    <t>溆浦县</t>
  </si>
  <si>
    <t>辰溪县</t>
  </si>
  <si>
    <t>沅陵县</t>
  </si>
  <si>
    <t>娄底市</t>
  </si>
  <si>
    <t>水毁：娄星区10万元，娄底公路事务中心50万元</t>
  </si>
  <si>
    <t>双峰县</t>
  </si>
  <si>
    <t>新化县</t>
  </si>
  <si>
    <t>湘西州</t>
  </si>
  <si>
    <t>吉首市</t>
  </si>
  <si>
    <t>泸溪县</t>
  </si>
  <si>
    <t>永顺县</t>
  </si>
  <si>
    <t>保靖县</t>
  </si>
  <si>
    <t>古丈县</t>
  </si>
  <si>
    <t>龙山县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</si>
</sst>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9" borderId="3" applyNumberFormat="false" applyAlignment="false" applyProtection="false">
      <alignment vertical="center"/>
    </xf>
    <xf numFmtId="0" fontId="15" fillId="14" borderId="5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" fillId="23" borderId="8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24" fillId="9" borderId="9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5" fillId="30" borderId="9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177" fontId="1" fillId="0" borderId="0" xfId="0" applyNumberFormat="true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topLeftCell="A45" workbookViewId="0">
      <selection activeCell="M53" sqref="M53"/>
    </sheetView>
  </sheetViews>
  <sheetFormatPr defaultColWidth="9" defaultRowHeight="13.5" outlineLevelCol="7"/>
  <cols>
    <col min="1" max="1" width="8.375" style="1" customWidth="true"/>
    <col min="2" max="2" width="8.5" style="1" customWidth="true"/>
    <col min="3" max="3" width="9.125" style="1" customWidth="true"/>
    <col min="4" max="4" width="19.1333333333333" style="2" customWidth="true"/>
    <col min="5" max="5" width="11.3833333333333" style="2" customWidth="true"/>
    <col min="6" max="6" width="7.75" style="2" customWidth="true"/>
    <col min="7" max="7" width="13.75" style="1" customWidth="true"/>
    <col min="8" max="8" width="14.625" style="1" customWidth="true"/>
    <col min="9" max="16384" width="9" style="1"/>
  </cols>
  <sheetData>
    <row r="1" spans="1:3">
      <c r="A1" s="3" t="s">
        <v>0</v>
      </c>
      <c r="B1" s="3"/>
      <c r="C1" s="3"/>
    </row>
    <row r="2" ht="51.75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ht="72" customHeight="true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</row>
    <row r="4" ht="33" customHeight="true" spans="1:8">
      <c r="A4" s="5" t="s">
        <v>10</v>
      </c>
      <c r="B4" s="5"/>
      <c r="C4" s="7">
        <f t="shared" ref="C4:C14" si="0">D4+E4+F4+G4</f>
        <v>14189</v>
      </c>
      <c r="D4" s="7">
        <v>1259</v>
      </c>
      <c r="E4" s="7">
        <f>E5+E8+E12+E13+E17+E21+E26+E31+E35+E39+E43+E52+E60+E64</f>
        <v>2000</v>
      </c>
      <c r="F4" s="7">
        <f>F5+F8+F12+F13+F17+F21+F26+F31+F35+F39+F43+F52+F60+F64</f>
        <v>1500</v>
      </c>
      <c r="G4" s="7">
        <f>G5+G8+G12+G13+G17+G21+G26+G31+G35+G39+G43+G52+G60+G64</f>
        <v>9430</v>
      </c>
      <c r="H4" s="13"/>
    </row>
    <row r="5" ht="33" customHeight="true" spans="1:8">
      <c r="A5" s="8" t="s">
        <v>11</v>
      </c>
      <c r="B5" s="7" t="s">
        <v>4</v>
      </c>
      <c r="C5" s="7">
        <f t="shared" si="0"/>
        <v>209</v>
      </c>
      <c r="D5" s="9"/>
      <c r="E5" s="9">
        <v>189</v>
      </c>
      <c r="F5" s="6">
        <v>20</v>
      </c>
      <c r="G5" s="5">
        <v>0</v>
      </c>
      <c r="H5" s="13"/>
    </row>
    <row r="6" ht="33" customHeight="true" spans="1:8">
      <c r="A6" s="8"/>
      <c r="B6" s="10" t="s">
        <v>12</v>
      </c>
      <c r="C6" s="10">
        <f t="shared" si="0"/>
        <v>189</v>
      </c>
      <c r="D6" s="11"/>
      <c r="E6" s="11">
        <v>189</v>
      </c>
      <c r="F6" s="12"/>
      <c r="G6" s="13">
        <v>0</v>
      </c>
      <c r="H6" s="13"/>
    </row>
    <row r="7" ht="33" customHeight="true" spans="1:8">
      <c r="A7" s="8"/>
      <c r="B7" s="10" t="s">
        <v>13</v>
      </c>
      <c r="C7" s="10">
        <f t="shared" si="0"/>
        <v>20</v>
      </c>
      <c r="D7" s="11"/>
      <c r="E7" s="11"/>
      <c r="F7" s="12">
        <v>20</v>
      </c>
      <c r="G7" s="13"/>
      <c r="H7" s="13"/>
    </row>
    <row r="8" ht="33" customHeight="true" spans="1:8">
      <c r="A8" s="8" t="s">
        <v>14</v>
      </c>
      <c r="B8" s="7" t="s">
        <v>4</v>
      </c>
      <c r="C8" s="7">
        <f t="shared" si="0"/>
        <v>2013</v>
      </c>
      <c r="D8" s="9"/>
      <c r="E8" s="9">
        <v>79</v>
      </c>
      <c r="F8" s="6">
        <v>60</v>
      </c>
      <c r="G8" s="5">
        <v>1874</v>
      </c>
      <c r="H8" s="13"/>
    </row>
    <row r="9" ht="33" customHeight="true" spans="1:8">
      <c r="A9" s="8"/>
      <c r="B9" s="10" t="s">
        <v>12</v>
      </c>
      <c r="C9" s="10">
        <f t="shared" si="0"/>
        <v>1953</v>
      </c>
      <c r="D9" s="11"/>
      <c r="E9" s="11">
        <v>79</v>
      </c>
      <c r="F9" s="12"/>
      <c r="G9" s="13">
        <v>1874</v>
      </c>
      <c r="H9" s="13"/>
    </row>
    <row r="10" ht="33" customHeight="true" spans="1:8">
      <c r="A10" s="8"/>
      <c r="B10" s="10" t="s">
        <v>15</v>
      </c>
      <c r="C10" s="10">
        <f t="shared" si="0"/>
        <v>20</v>
      </c>
      <c r="D10" s="11"/>
      <c r="E10" s="11"/>
      <c r="F10" s="12">
        <v>20</v>
      </c>
      <c r="G10" s="13"/>
      <c r="H10" s="13"/>
    </row>
    <row r="11" ht="33" customHeight="true" spans="1:8">
      <c r="A11" s="8"/>
      <c r="B11" s="10" t="s">
        <v>16</v>
      </c>
      <c r="C11" s="10">
        <f t="shared" si="0"/>
        <v>40</v>
      </c>
      <c r="D11" s="11"/>
      <c r="E11" s="11"/>
      <c r="F11" s="12">
        <v>40</v>
      </c>
      <c r="G11" s="13"/>
      <c r="H11" s="13"/>
    </row>
    <row r="12" ht="33" customHeight="true" spans="1:8">
      <c r="A12" s="8" t="s">
        <v>17</v>
      </c>
      <c r="B12" s="7" t="s">
        <v>4</v>
      </c>
      <c r="C12" s="7">
        <f t="shared" si="0"/>
        <v>77</v>
      </c>
      <c r="D12" s="9"/>
      <c r="E12" s="9">
        <v>77</v>
      </c>
      <c r="F12" s="6"/>
      <c r="G12" s="5">
        <v>0</v>
      </c>
      <c r="H12" s="13"/>
    </row>
    <row r="13" ht="33" customHeight="true" spans="1:8">
      <c r="A13" s="8" t="s">
        <v>18</v>
      </c>
      <c r="B13" s="7" t="s">
        <v>4</v>
      </c>
      <c r="C13" s="7">
        <f t="shared" si="0"/>
        <v>182</v>
      </c>
      <c r="D13" s="9"/>
      <c r="E13" s="9">
        <v>122</v>
      </c>
      <c r="F13" s="6">
        <v>60</v>
      </c>
      <c r="G13" s="5">
        <v>0</v>
      </c>
      <c r="H13" s="13"/>
    </row>
    <row r="14" ht="33" customHeight="true" spans="1:8">
      <c r="A14" s="8"/>
      <c r="B14" s="10" t="s">
        <v>12</v>
      </c>
      <c r="C14" s="10">
        <f t="shared" si="0"/>
        <v>122</v>
      </c>
      <c r="D14" s="11"/>
      <c r="E14" s="11">
        <v>122</v>
      </c>
      <c r="F14" s="12"/>
      <c r="G14" s="13">
        <v>0</v>
      </c>
      <c r="H14" s="13"/>
    </row>
    <row r="15" ht="33" customHeight="true" spans="1:8">
      <c r="A15" s="8"/>
      <c r="B15" s="10" t="s">
        <v>19</v>
      </c>
      <c r="C15" s="12">
        <v>20</v>
      </c>
      <c r="D15" s="11"/>
      <c r="E15" s="11"/>
      <c r="F15" s="12">
        <v>20</v>
      </c>
      <c r="G15" s="13"/>
      <c r="H15" s="13"/>
    </row>
    <row r="16" ht="33" customHeight="true" spans="1:8">
      <c r="A16" s="8"/>
      <c r="B16" s="10" t="s">
        <v>20</v>
      </c>
      <c r="C16" s="12">
        <v>40</v>
      </c>
      <c r="D16" s="11"/>
      <c r="E16" s="11"/>
      <c r="F16" s="12">
        <v>40</v>
      </c>
      <c r="G16" s="13"/>
      <c r="H16" s="13"/>
    </row>
    <row r="17" ht="33" customHeight="true" spans="1:8">
      <c r="A17" s="8" t="s">
        <v>21</v>
      </c>
      <c r="B17" s="7" t="s">
        <v>4</v>
      </c>
      <c r="C17" s="7">
        <f>D17+E17+F17+G17</f>
        <v>1025</v>
      </c>
      <c r="D17" s="9"/>
      <c r="E17" s="9">
        <v>187</v>
      </c>
      <c r="F17" s="6">
        <v>60</v>
      </c>
      <c r="G17" s="5">
        <v>778</v>
      </c>
      <c r="H17" s="13"/>
    </row>
    <row r="18" ht="33" customHeight="true" spans="1:8">
      <c r="A18" s="8"/>
      <c r="B18" s="10" t="s">
        <v>12</v>
      </c>
      <c r="C18" s="10">
        <f>D18+E18+F18+G18</f>
        <v>965</v>
      </c>
      <c r="D18" s="11"/>
      <c r="E18" s="11">
        <v>187</v>
      </c>
      <c r="F18" s="12"/>
      <c r="G18" s="13">
        <v>778</v>
      </c>
      <c r="H18" s="13"/>
    </row>
    <row r="19" ht="33" customHeight="true" spans="1:8">
      <c r="A19" s="8"/>
      <c r="B19" s="10" t="s">
        <v>22</v>
      </c>
      <c r="C19" s="12">
        <v>20</v>
      </c>
      <c r="D19" s="11"/>
      <c r="E19" s="11"/>
      <c r="F19" s="12">
        <v>20</v>
      </c>
      <c r="G19" s="13"/>
      <c r="H19" s="13"/>
    </row>
    <row r="20" ht="33" customHeight="true" spans="1:8">
      <c r="A20" s="8"/>
      <c r="B20" s="10" t="s">
        <v>23</v>
      </c>
      <c r="C20" s="12">
        <v>40</v>
      </c>
      <c r="D20" s="11"/>
      <c r="E20" s="11"/>
      <c r="F20" s="12">
        <v>40</v>
      </c>
      <c r="G20" s="13"/>
      <c r="H20" s="13"/>
    </row>
    <row r="21" ht="33" customHeight="true" spans="1:8">
      <c r="A21" s="8" t="s">
        <v>24</v>
      </c>
      <c r="B21" s="7" t="s">
        <v>4</v>
      </c>
      <c r="C21" s="7">
        <f>D21+E21+F21+G21</f>
        <v>853</v>
      </c>
      <c r="D21" s="9"/>
      <c r="E21" s="9">
        <v>137</v>
      </c>
      <c r="F21" s="6">
        <v>100</v>
      </c>
      <c r="G21" s="5">
        <v>616</v>
      </c>
      <c r="H21" s="13"/>
    </row>
    <row r="22" ht="33" customHeight="true" spans="1:8">
      <c r="A22" s="8"/>
      <c r="B22" s="10" t="s">
        <v>12</v>
      </c>
      <c r="C22" s="10">
        <f>D22+E22+F22+G22</f>
        <v>753</v>
      </c>
      <c r="D22" s="11"/>
      <c r="E22" s="11">
        <v>137</v>
      </c>
      <c r="F22" s="12"/>
      <c r="G22" s="13">
        <v>616</v>
      </c>
      <c r="H22" s="13"/>
    </row>
    <row r="23" ht="33" customHeight="true" spans="1:8">
      <c r="A23" s="8"/>
      <c r="B23" s="10" t="s">
        <v>25</v>
      </c>
      <c r="C23" s="12">
        <v>40</v>
      </c>
      <c r="D23" s="11"/>
      <c r="E23" s="11"/>
      <c r="F23" s="12">
        <v>40</v>
      </c>
      <c r="G23" s="13"/>
      <c r="H23" s="13"/>
    </row>
    <row r="24" ht="33" customHeight="true" spans="1:8">
      <c r="A24" s="8"/>
      <c r="B24" s="10" t="s">
        <v>26</v>
      </c>
      <c r="C24" s="12">
        <v>20</v>
      </c>
      <c r="D24" s="11"/>
      <c r="E24" s="11"/>
      <c r="F24" s="12">
        <v>20</v>
      </c>
      <c r="G24" s="13"/>
      <c r="H24" s="13"/>
    </row>
    <row r="25" ht="33" customHeight="true" spans="1:8">
      <c r="A25" s="8"/>
      <c r="B25" s="10" t="s">
        <v>27</v>
      </c>
      <c r="C25" s="12">
        <v>40</v>
      </c>
      <c r="D25" s="11"/>
      <c r="E25" s="11"/>
      <c r="F25" s="12">
        <v>40</v>
      </c>
      <c r="G25" s="13"/>
      <c r="H25" s="13"/>
    </row>
    <row r="26" ht="33" customHeight="true" spans="1:8">
      <c r="A26" s="8" t="s">
        <v>28</v>
      </c>
      <c r="B26" s="10" t="s">
        <v>4</v>
      </c>
      <c r="C26" s="7">
        <f>D26+E26+F26+G26</f>
        <v>2797</v>
      </c>
      <c r="D26" s="9"/>
      <c r="E26" s="9">
        <v>190</v>
      </c>
      <c r="F26" s="6">
        <v>120</v>
      </c>
      <c r="G26" s="5">
        <v>2487</v>
      </c>
      <c r="H26" s="13"/>
    </row>
    <row r="27" ht="33" customHeight="true" spans="1:8">
      <c r="A27" s="8"/>
      <c r="B27" s="10" t="s">
        <v>12</v>
      </c>
      <c r="C27" s="10">
        <f>D27+E27+F27+G27</f>
        <v>2717</v>
      </c>
      <c r="D27" s="11"/>
      <c r="E27" s="11">
        <v>190</v>
      </c>
      <c r="F27" s="12">
        <v>40</v>
      </c>
      <c r="G27" s="13">
        <v>2487</v>
      </c>
      <c r="H27" s="13" t="s">
        <v>29</v>
      </c>
    </row>
    <row r="28" ht="33" customHeight="true" spans="1:8">
      <c r="A28" s="8"/>
      <c r="B28" s="10" t="s">
        <v>30</v>
      </c>
      <c r="C28" s="12">
        <v>20</v>
      </c>
      <c r="D28" s="11"/>
      <c r="E28" s="11"/>
      <c r="F28" s="12">
        <v>20</v>
      </c>
      <c r="G28" s="13"/>
      <c r="H28" s="13"/>
    </row>
    <row r="29" ht="33" customHeight="true" spans="1:8">
      <c r="A29" s="8"/>
      <c r="B29" s="10" t="s">
        <v>31</v>
      </c>
      <c r="C29" s="12">
        <v>20</v>
      </c>
      <c r="D29" s="11"/>
      <c r="E29" s="11"/>
      <c r="F29" s="12">
        <v>20</v>
      </c>
      <c r="G29" s="13"/>
      <c r="H29" s="13"/>
    </row>
    <row r="30" ht="33" customHeight="true" spans="1:8">
      <c r="A30" s="8"/>
      <c r="B30" s="10" t="s">
        <v>32</v>
      </c>
      <c r="C30" s="12">
        <v>40</v>
      </c>
      <c r="D30" s="11"/>
      <c r="E30" s="11"/>
      <c r="F30" s="12">
        <v>40</v>
      </c>
      <c r="G30" s="13"/>
      <c r="H30" s="13"/>
    </row>
    <row r="31" ht="33" customHeight="true" spans="1:8">
      <c r="A31" s="8" t="s">
        <v>33</v>
      </c>
      <c r="B31" s="7" t="s">
        <v>4</v>
      </c>
      <c r="C31" s="7">
        <f>D31+E31+F31+G31</f>
        <v>751</v>
      </c>
      <c r="D31" s="9"/>
      <c r="E31" s="9">
        <v>88</v>
      </c>
      <c r="F31" s="6">
        <v>80</v>
      </c>
      <c r="G31" s="5">
        <v>583</v>
      </c>
      <c r="H31" s="13"/>
    </row>
    <row r="32" ht="27" spans="1:8">
      <c r="A32" s="8"/>
      <c r="B32" s="10" t="s">
        <v>12</v>
      </c>
      <c r="C32" s="10">
        <f>E32+F32+G32</f>
        <v>711</v>
      </c>
      <c r="D32" s="11"/>
      <c r="E32" s="11">
        <v>88</v>
      </c>
      <c r="F32" s="12">
        <v>40</v>
      </c>
      <c r="G32" s="13">
        <v>583</v>
      </c>
      <c r="H32" s="13" t="s">
        <v>34</v>
      </c>
    </row>
    <row r="33" ht="33" customHeight="true" spans="1:8">
      <c r="A33" s="8"/>
      <c r="B33" s="10" t="s">
        <v>35</v>
      </c>
      <c r="C33" s="12">
        <v>20</v>
      </c>
      <c r="D33" s="11"/>
      <c r="E33" s="11"/>
      <c r="F33" s="12">
        <v>20</v>
      </c>
      <c r="G33" s="13"/>
      <c r="H33" s="13"/>
    </row>
    <row r="34" ht="33" customHeight="true" spans="1:8">
      <c r="A34" s="8"/>
      <c r="B34" s="10" t="s">
        <v>36</v>
      </c>
      <c r="C34" s="12">
        <v>20</v>
      </c>
      <c r="D34" s="11"/>
      <c r="E34" s="11"/>
      <c r="F34" s="12">
        <v>20</v>
      </c>
      <c r="G34" s="13"/>
      <c r="H34" s="13"/>
    </row>
    <row r="35" ht="33" customHeight="true" spans="1:8">
      <c r="A35" s="8" t="s">
        <v>37</v>
      </c>
      <c r="B35" s="7" t="s">
        <v>4</v>
      </c>
      <c r="C35" s="7">
        <f>D35+E35+F35+G35</f>
        <v>219</v>
      </c>
      <c r="D35" s="9"/>
      <c r="E35" s="9">
        <v>139</v>
      </c>
      <c r="F35" s="6">
        <v>80</v>
      </c>
      <c r="G35" s="5">
        <v>0</v>
      </c>
      <c r="H35" s="13"/>
    </row>
    <row r="36" ht="40.5" spans="1:8">
      <c r="A36" s="8"/>
      <c r="B36" s="10" t="s">
        <v>12</v>
      </c>
      <c r="C36" s="10">
        <f>D36+E36+F36+G36</f>
        <v>179</v>
      </c>
      <c r="D36" s="11"/>
      <c r="E36" s="11">
        <v>139</v>
      </c>
      <c r="F36" s="12">
        <v>40</v>
      </c>
      <c r="G36" s="13">
        <v>0</v>
      </c>
      <c r="H36" s="13" t="s">
        <v>38</v>
      </c>
    </row>
    <row r="37" ht="33" customHeight="true" spans="1:8">
      <c r="A37" s="8"/>
      <c r="B37" s="10" t="s">
        <v>39</v>
      </c>
      <c r="C37" s="12">
        <v>20</v>
      </c>
      <c r="D37" s="11"/>
      <c r="E37" s="11"/>
      <c r="F37" s="12">
        <v>20</v>
      </c>
      <c r="G37" s="13"/>
      <c r="H37" s="13"/>
    </row>
    <row r="38" ht="33" customHeight="true" spans="1:8">
      <c r="A38" s="8"/>
      <c r="B38" s="10" t="s">
        <v>40</v>
      </c>
      <c r="C38" s="12">
        <v>20</v>
      </c>
      <c r="D38" s="11"/>
      <c r="E38" s="11"/>
      <c r="F38" s="12">
        <v>20</v>
      </c>
      <c r="G38" s="13"/>
      <c r="H38" s="13"/>
    </row>
    <row r="39" ht="33" customHeight="true" spans="1:8">
      <c r="A39" s="8" t="s">
        <v>41</v>
      </c>
      <c r="B39" s="7" t="s">
        <v>4</v>
      </c>
      <c r="C39" s="7">
        <f>D39+E39+F39+G39</f>
        <v>165</v>
      </c>
      <c r="D39" s="9"/>
      <c r="E39" s="9">
        <v>105</v>
      </c>
      <c r="F39" s="6">
        <v>60</v>
      </c>
      <c r="G39" s="5">
        <v>0</v>
      </c>
      <c r="H39" s="13"/>
    </row>
    <row r="40" ht="33" customHeight="true" spans="1:8">
      <c r="A40" s="8"/>
      <c r="B40" s="10" t="s">
        <v>12</v>
      </c>
      <c r="C40" s="10">
        <f>D40+E40+F40+G40</f>
        <v>125</v>
      </c>
      <c r="D40" s="11"/>
      <c r="E40" s="11">
        <v>105</v>
      </c>
      <c r="F40" s="12">
        <v>20</v>
      </c>
      <c r="G40" s="13">
        <v>0</v>
      </c>
      <c r="H40" s="13" t="s">
        <v>42</v>
      </c>
    </row>
    <row r="41" ht="33" customHeight="true" spans="1:8">
      <c r="A41" s="8"/>
      <c r="B41" s="10" t="s">
        <v>43</v>
      </c>
      <c r="C41" s="12">
        <v>20</v>
      </c>
      <c r="D41" s="11"/>
      <c r="E41" s="11"/>
      <c r="F41" s="12">
        <v>20</v>
      </c>
      <c r="G41" s="13"/>
      <c r="H41" s="13"/>
    </row>
    <row r="42" ht="33" customHeight="true" spans="1:8">
      <c r="A42" s="8"/>
      <c r="B42" s="10" t="s">
        <v>44</v>
      </c>
      <c r="C42" s="12">
        <v>20</v>
      </c>
      <c r="D42" s="11"/>
      <c r="E42" s="11"/>
      <c r="F42" s="12">
        <v>20</v>
      </c>
      <c r="G42" s="13"/>
      <c r="H42" s="13"/>
    </row>
    <row r="43" ht="33" customHeight="true" spans="1:8">
      <c r="A43" s="8" t="s">
        <v>45</v>
      </c>
      <c r="B43" s="7" t="s">
        <v>4</v>
      </c>
      <c r="C43" s="7">
        <f>D43+E43+F43+G43</f>
        <v>471</v>
      </c>
      <c r="D43" s="9"/>
      <c r="E43" s="9">
        <v>211</v>
      </c>
      <c r="F43" s="6">
        <v>260</v>
      </c>
      <c r="G43" s="5">
        <v>0</v>
      </c>
      <c r="H43" s="13"/>
    </row>
    <row r="44" ht="78" customHeight="true" spans="1:8">
      <c r="A44" s="8"/>
      <c r="B44" s="10" t="s">
        <v>12</v>
      </c>
      <c r="C44" s="10">
        <f>D44+E44+F44+G44</f>
        <v>251</v>
      </c>
      <c r="D44" s="11"/>
      <c r="E44" s="11">
        <v>211</v>
      </c>
      <c r="F44" s="12">
        <v>40</v>
      </c>
      <c r="G44" s="13">
        <v>0</v>
      </c>
      <c r="H44" s="13" t="s">
        <v>46</v>
      </c>
    </row>
    <row r="45" ht="33" customHeight="true" spans="1:8">
      <c r="A45" s="8"/>
      <c r="B45" s="10" t="s">
        <v>47</v>
      </c>
      <c r="C45" s="12">
        <v>20</v>
      </c>
      <c r="D45" s="11"/>
      <c r="E45" s="11"/>
      <c r="F45" s="12">
        <v>20</v>
      </c>
      <c r="G45" s="13"/>
      <c r="H45" s="13"/>
    </row>
    <row r="46" ht="33" customHeight="true" spans="1:8">
      <c r="A46" s="8"/>
      <c r="B46" s="10" t="s">
        <v>48</v>
      </c>
      <c r="C46" s="12">
        <v>20</v>
      </c>
      <c r="D46" s="11"/>
      <c r="E46" s="11"/>
      <c r="F46" s="12">
        <v>20</v>
      </c>
      <c r="G46" s="13"/>
      <c r="H46" s="13"/>
    </row>
    <row r="47" ht="33" customHeight="true" spans="1:8">
      <c r="A47" s="8"/>
      <c r="B47" s="10" t="s">
        <v>49</v>
      </c>
      <c r="C47" s="12">
        <v>40</v>
      </c>
      <c r="D47" s="11"/>
      <c r="E47" s="11"/>
      <c r="F47" s="12">
        <v>40</v>
      </c>
      <c r="G47" s="13"/>
      <c r="H47" s="13"/>
    </row>
    <row r="48" ht="33" customHeight="true" spans="1:8">
      <c r="A48" s="8"/>
      <c r="B48" s="10" t="s">
        <v>50</v>
      </c>
      <c r="C48" s="12">
        <v>40</v>
      </c>
      <c r="D48" s="11"/>
      <c r="E48" s="11"/>
      <c r="F48" s="12">
        <v>40</v>
      </c>
      <c r="G48" s="13"/>
      <c r="H48" s="13"/>
    </row>
    <row r="49" ht="33" customHeight="true" spans="1:8">
      <c r="A49" s="8"/>
      <c r="B49" s="10" t="s">
        <v>51</v>
      </c>
      <c r="C49" s="12">
        <v>40</v>
      </c>
      <c r="D49" s="11"/>
      <c r="E49" s="11"/>
      <c r="F49" s="12">
        <v>40</v>
      </c>
      <c r="G49" s="13"/>
      <c r="H49" s="13"/>
    </row>
    <row r="50" ht="33" customHeight="true" spans="1:8">
      <c r="A50" s="8"/>
      <c r="B50" s="10" t="s">
        <v>52</v>
      </c>
      <c r="C50" s="12">
        <v>40</v>
      </c>
      <c r="D50" s="11"/>
      <c r="E50" s="11"/>
      <c r="F50" s="12">
        <v>40</v>
      </c>
      <c r="G50" s="13"/>
      <c r="H50" s="13"/>
    </row>
    <row r="51" ht="33" customHeight="true" spans="1:8">
      <c r="A51" s="8"/>
      <c r="B51" s="10" t="s">
        <v>53</v>
      </c>
      <c r="C51" s="12">
        <v>20</v>
      </c>
      <c r="D51" s="11"/>
      <c r="E51" s="11"/>
      <c r="F51" s="12">
        <v>20</v>
      </c>
      <c r="G51" s="13"/>
      <c r="H51" s="13"/>
    </row>
    <row r="52" ht="33" customHeight="true" spans="1:8">
      <c r="A52" s="8" t="s">
        <v>54</v>
      </c>
      <c r="B52" s="10" t="s">
        <v>4</v>
      </c>
      <c r="C52" s="7">
        <f>D52+E52+F52+G52</f>
        <v>2864</v>
      </c>
      <c r="D52" s="9"/>
      <c r="E52" s="9">
        <v>240</v>
      </c>
      <c r="F52" s="6">
        <v>180</v>
      </c>
      <c r="G52" s="5">
        <v>2444</v>
      </c>
      <c r="H52" s="13"/>
    </row>
    <row r="53" ht="33" customHeight="true" spans="1:8">
      <c r="A53" s="8"/>
      <c r="B53" s="13" t="s">
        <v>12</v>
      </c>
      <c r="C53" s="10">
        <f>D53+E53+F53+G53</f>
        <v>2684</v>
      </c>
      <c r="D53" s="11"/>
      <c r="E53" s="11">
        <v>240</v>
      </c>
      <c r="F53" s="12"/>
      <c r="G53" s="13">
        <v>2444</v>
      </c>
      <c r="H53" s="13"/>
    </row>
    <row r="54" ht="33" customHeight="true" spans="1:8">
      <c r="A54" s="8"/>
      <c r="B54" s="10" t="s">
        <v>55</v>
      </c>
      <c r="C54" s="12">
        <v>20</v>
      </c>
      <c r="D54" s="11"/>
      <c r="E54" s="11"/>
      <c r="F54" s="12">
        <v>20</v>
      </c>
      <c r="G54" s="13"/>
      <c r="H54" s="13"/>
    </row>
    <row r="55" ht="33" customHeight="true" spans="1:8">
      <c r="A55" s="8"/>
      <c r="B55" s="10" t="s">
        <v>56</v>
      </c>
      <c r="C55" s="12">
        <v>40</v>
      </c>
      <c r="D55" s="11"/>
      <c r="E55" s="11"/>
      <c r="F55" s="12">
        <v>40</v>
      </c>
      <c r="G55" s="13"/>
      <c r="H55" s="13"/>
    </row>
    <row r="56" ht="33" customHeight="true" spans="1:8">
      <c r="A56" s="8"/>
      <c r="B56" s="10" t="s">
        <v>57</v>
      </c>
      <c r="C56" s="12">
        <v>20</v>
      </c>
      <c r="D56" s="11"/>
      <c r="E56" s="11"/>
      <c r="F56" s="12">
        <v>20</v>
      </c>
      <c r="G56" s="13"/>
      <c r="H56" s="13"/>
    </row>
    <row r="57" ht="33" customHeight="true" spans="1:8">
      <c r="A57" s="8"/>
      <c r="B57" s="10" t="s">
        <v>58</v>
      </c>
      <c r="C57" s="12">
        <v>20</v>
      </c>
      <c r="D57" s="11"/>
      <c r="E57" s="11"/>
      <c r="F57" s="12">
        <v>20</v>
      </c>
      <c r="G57" s="13"/>
      <c r="H57" s="13"/>
    </row>
    <row r="58" ht="33" customHeight="true" spans="1:8">
      <c r="A58" s="8"/>
      <c r="B58" s="10" t="s">
        <v>59</v>
      </c>
      <c r="C58" s="12">
        <v>40</v>
      </c>
      <c r="D58" s="11"/>
      <c r="E58" s="11"/>
      <c r="F58" s="12">
        <v>40</v>
      </c>
      <c r="G58" s="13"/>
      <c r="H58" s="13"/>
    </row>
    <row r="59" ht="33" customHeight="true" spans="1:8">
      <c r="A59" s="8"/>
      <c r="B59" s="10" t="s">
        <v>60</v>
      </c>
      <c r="C59" s="12">
        <v>40</v>
      </c>
      <c r="D59" s="11"/>
      <c r="E59" s="11"/>
      <c r="F59" s="12">
        <v>40</v>
      </c>
      <c r="G59" s="13"/>
      <c r="H59" s="13"/>
    </row>
    <row r="60" ht="33" customHeight="true" spans="1:8">
      <c r="A60" s="8" t="s">
        <v>61</v>
      </c>
      <c r="B60" s="10" t="s">
        <v>4</v>
      </c>
      <c r="C60" s="7">
        <f>D60+E60+F60+G60</f>
        <v>2109</v>
      </c>
      <c r="D60" s="9">
        <v>1259</v>
      </c>
      <c r="E60" s="9">
        <v>102</v>
      </c>
      <c r="F60" s="6">
        <v>100</v>
      </c>
      <c r="G60" s="5">
        <v>648</v>
      </c>
      <c r="H60" s="5"/>
    </row>
    <row r="61" ht="47" customHeight="true" spans="1:8">
      <c r="A61" s="8"/>
      <c r="B61" s="10" t="s">
        <v>12</v>
      </c>
      <c r="C61" s="10">
        <f>D61+E61+F61+G61</f>
        <v>2069</v>
      </c>
      <c r="D61" s="11">
        <v>1259</v>
      </c>
      <c r="E61" s="11">
        <v>102</v>
      </c>
      <c r="F61" s="12">
        <v>60</v>
      </c>
      <c r="G61" s="13">
        <v>648</v>
      </c>
      <c r="H61" s="13" t="s">
        <v>62</v>
      </c>
    </row>
    <row r="62" ht="33" customHeight="true" spans="1:8">
      <c r="A62" s="8"/>
      <c r="B62" s="10" t="s">
        <v>63</v>
      </c>
      <c r="C62" s="12">
        <v>20</v>
      </c>
      <c r="D62" s="11"/>
      <c r="E62" s="11"/>
      <c r="F62" s="12">
        <v>20</v>
      </c>
      <c r="G62" s="13"/>
      <c r="H62" s="13"/>
    </row>
    <row r="63" ht="33" customHeight="true" spans="1:8">
      <c r="A63" s="8"/>
      <c r="B63" s="10" t="s">
        <v>64</v>
      </c>
      <c r="C63" s="12">
        <v>20</v>
      </c>
      <c r="D63" s="11"/>
      <c r="E63" s="11"/>
      <c r="F63" s="12">
        <v>20</v>
      </c>
      <c r="G63" s="13"/>
      <c r="H63" s="13"/>
    </row>
    <row r="64" ht="35" customHeight="true" spans="1:8">
      <c r="A64" s="8" t="s">
        <v>65</v>
      </c>
      <c r="B64" s="10" t="s">
        <v>4</v>
      </c>
      <c r="C64" s="7">
        <f>D64+E64+F64+G64</f>
        <v>454</v>
      </c>
      <c r="D64" s="9"/>
      <c r="E64" s="9">
        <v>134</v>
      </c>
      <c r="F64" s="6">
        <v>320</v>
      </c>
      <c r="G64" s="5">
        <v>0</v>
      </c>
      <c r="H64" s="13"/>
    </row>
    <row r="65" ht="35" customHeight="true" spans="1:8">
      <c r="A65" s="8"/>
      <c r="B65" s="10" t="s">
        <v>12</v>
      </c>
      <c r="C65" s="10">
        <f>D65+E65+F65+G65</f>
        <v>134</v>
      </c>
      <c r="D65" s="11"/>
      <c r="E65" s="11">
        <v>134</v>
      </c>
      <c r="F65" s="12"/>
      <c r="G65" s="13">
        <v>0</v>
      </c>
      <c r="H65" s="13"/>
    </row>
    <row r="66" ht="35" customHeight="true" spans="1:8">
      <c r="A66" s="8"/>
      <c r="B66" s="13" t="s">
        <v>66</v>
      </c>
      <c r="C66" s="12">
        <v>20</v>
      </c>
      <c r="D66" s="12"/>
      <c r="E66" s="12"/>
      <c r="F66" s="12">
        <v>20</v>
      </c>
      <c r="G66" s="13"/>
      <c r="H66" s="13"/>
    </row>
    <row r="67" ht="35" customHeight="true" spans="1:8">
      <c r="A67" s="8"/>
      <c r="B67" s="13" t="s">
        <v>67</v>
      </c>
      <c r="C67" s="12">
        <v>20</v>
      </c>
      <c r="D67" s="12"/>
      <c r="E67" s="12"/>
      <c r="F67" s="12">
        <v>20</v>
      </c>
      <c r="G67" s="13"/>
      <c r="H67" s="13"/>
    </row>
    <row r="68" ht="35" customHeight="true" spans="1:8">
      <c r="A68" s="8"/>
      <c r="B68" s="13" t="s">
        <v>68</v>
      </c>
      <c r="C68" s="12">
        <v>40</v>
      </c>
      <c r="D68" s="12"/>
      <c r="E68" s="12"/>
      <c r="F68" s="12">
        <v>40</v>
      </c>
      <c r="G68" s="13"/>
      <c r="H68" s="13"/>
    </row>
    <row r="69" ht="35" customHeight="true" spans="1:8">
      <c r="A69" s="8"/>
      <c r="B69" s="13" t="s">
        <v>69</v>
      </c>
      <c r="C69" s="12">
        <v>100</v>
      </c>
      <c r="D69" s="12"/>
      <c r="E69" s="12"/>
      <c r="F69" s="12">
        <v>100</v>
      </c>
      <c r="G69" s="13"/>
      <c r="H69" s="13"/>
    </row>
    <row r="70" ht="35" customHeight="true" spans="1:8">
      <c r="A70" s="8"/>
      <c r="B70" s="13" t="s">
        <v>70</v>
      </c>
      <c r="C70" s="12">
        <v>100</v>
      </c>
      <c r="D70" s="12"/>
      <c r="E70" s="12"/>
      <c r="F70" s="12">
        <v>100</v>
      </c>
      <c r="G70" s="13"/>
      <c r="H70" s="13"/>
    </row>
    <row r="71" ht="35" customHeight="true" spans="1:8">
      <c r="A71" s="8"/>
      <c r="B71" s="13" t="s">
        <v>71</v>
      </c>
      <c r="C71" s="12">
        <v>40</v>
      </c>
      <c r="D71" s="12"/>
      <c r="E71" s="12"/>
      <c r="F71" s="12">
        <v>40</v>
      </c>
      <c r="G71" s="13"/>
      <c r="H71" s="13"/>
    </row>
  </sheetData>
  <mergeCells count="15">
    <mergeCell ref="A2:H2"/>
    <mergeCell ref="A4:B4"/>
    <mergeCell ref="A5:A7"/>
    <mergeCell ref="A8:A11"/>
    <mergeCell ref="A13:A16"/>
    <mergeCell ref="A17:A20"/>
    <mergeCell ref="A21:A25"/>
    <mergeCell ref="A26:A30"/>
    <mergeCell ref="A31:A34"/>
    <mergeCell ref="A35:A38"/>
    <mergeCell ref="A39:A42"/>
    <mergeCell ref="A43:A51"/>
    <mergeCell ref="A52:A59"/>
    <mergeCell ref="A60:A63"/>
    <mergeCell ref="A64:A71"/>
  </mergeCells>
  <printOptions horizontalCentered="true"/>
  <pageMargins left="0.393055555555556" right="0.314583333333333" top="0.747916666666667" bottom="0.747916666666667" header="0.314583333333333" footer="0.314583333333333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国省道养护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2023-09-26T01:03:00Z</dcterms:created>
  <dcterms:modified xsi:type="dcterms:W3CDTF">2023-09-28T19:20:58Z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