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" sheetId="1" r:id="rId1"/>
    <sheet name="Sheet2" sheetId="2" r:id="rId2"/>
    <sheet name="Sheet3" sheetId="3" r:id="rId3"/>
  </sheets>
  <definedNames>
    <definedName name="_xlnm.Print_Titles" localSheetId="0">附件2!$4:$4</definedName>
  </definedNames>
  <calcPr calcId="144525"/>
</workbook>
</file>

<file path=xl/sharedStrings.xml><?xml version="1.0" encoding="utf-8"?>
<sst xmlns="http://schemas.openxmlformats.org/spreadsheetml/2006/main" count="174" uniqueCount="119">
  <si>
    <t>附件2</t>
  </si>
  <si>
    <t>2023年度升规入统奖励资金安排表</t>
  </si>
  <si>
    <t xml:space="preserve">       单位：万元</t>
  </si>
  <si>
    <t>市州</t>
  </si>
  <si>
    <t>县市区</t>
  </si>
  <si>
    <t>项目单位</t>
  </si>
  <si>
    <t>项目名称</t>
  </si>
  <si>
    <t>政府预算支出
经济科目</t>
  </si>
  <si>
    <t>部门预算支出
经济科目</t>
  </si>
  <si>
    <t>金额</t>
  </si>
  <si>
    <t>合计</t>
  </si>
  <si>
    <t>市州小计</t>
  </si>
  <si>
    <t>长沙市</t>
  </si>
  <si>
    <t>长沙市小计</t>
  </si>
  <si>
    <t>长沙市本级及所辖区</t>
  </si>
  <si>
    <t>长沙市文化旅游广电局</t>
  </si>
  <si>
    <t>动趣（长沙）旅游产业发展有限公司奖补</t>
  </si>
  <si>
    <r>
      <rPr>
        <sz val="11"/>
        <color rgb="FF000000"/>
        <rFont val="Times New Roman"/>
        <charset val="134"/>
      </rPr>
      <t>507</t>
    </r>
    <r>
      <rPr>
        <sz val="11"/>
        <color rgb="FF000000"/>
        <rFont val="仿宋_GB2312"/>
        <charset val="134"/>
      </rPr>
      <t>对企业补助</t>
    </r>
  </si>
  <si>
    <t>湖南建鸿达酒店管理有限公司（长沙建鸿达金威万豪酒店）奖补</t>
  </si>
  <si>
    <t>长沙小天鹅婚礼艺术中心有限公司奖补</t>
  </si>
  <si>
    <t>湖南省柏乐酒店有限公司奖补</t>
  </si>
  <si>
    <t>湖南周洛旅游开发有限公司奖补</t>
  </si>
  <si>
    <t>浏阳皇龙峡漂流游乐有限公司奖补</t>
  </si>
  <si>
    <t>株洲市</t>
  </si>
  <si>
    <t>株洲市小计</t>
  </si>
  <si>
    <t>株洲市本级及所辖区</t>
  </si>
  <si>
    <t>株洲市文化旅游广电体育局</t>
  </si>
  <si>
    <t>株洲鲸悦温德酒店有限公司奖补</t>
  </si>
  <si>
    <t>株洲市凤景寻鲜餐饮服务有限公司奖补</t>
  </si>
  <si>
    <t>株洲金海伦酒店管理有限责任公司奖补</t>
  </si>
  <si>
    <t>湘潭市</t>
  </si>
  <si>
    <t>湘潭市小计</t>
  </si>
  <si>
    <t>湘潭市本级及所辖区</t>
  </si>
  <si>
    <t>湘潭市文化旅游广电体育局</t>
  </si>
  <si>
    <t>韶山湖湘旅游开发有限公司奖补</t>
  </si>
  <si>
    <t>湘潭市栗塘休闲农业有限公司奖补</t>
  </si>
  <si>
    <t>湖南拾光生态农业有限公司奖补</t>
  </si>
  <si>
    <t>韶山市子厚酒店管理有限公司奖补</t>
  </si>
  <si>
    <t>衡阳市</t>
  </si>
  <si>
    <t>衡阳市小计</t>
  </si>
  <si>
    <t>衡阳市本级及所辖区</t>
  </si>
  <si>
    <t>衡阳市文化旅游广电体育局</t>
  </si>
  <si>
    <t>衡阳市南岳区文化旅游发展有限责任公司奖补</t>
  </si>
  <si>
    <t>衡阳西湖山庄有限公司奖补</t>
  </si>
  <si>
    <t>湖南四方蓬源旅游开发实业有限公司奖补</t>
  </si>
  <si>
    <t>邵阳市</t>
  </si>
  <si>
    <t>邵阳市小计</t>
  </si>
  <si>
    <t>邵阳市本级及所辖区</t>
  </si>
  <si>
    <t>邵阳市文化旅游广电体育局</t>
  </si>
  <si>
    <r>
      <rPr>
        <sz val="12"/>
        <rFont val="仿宋_GB2312"/>
        <charset val="134"/>
      </rPr>
      <t>湖南</t>
    </r>
    <r>
      <rPr>
        <sz val="11"/>
        <color theme="1"/>
        <rFont val="宋体"/>
        <charset val="134"/>
        <scheme val="minor"/>
      </rPr>
      <t>崀</t>
    </r>
    <r>
      <rPr>
        <sz val="12"/>
        <rFont val="仿宋_GB2312"/>
        <charset val="134"/>
      </rPr>
      <t>山国际大酒店有限公司奖补</t>
    </r>
  </si>
  <si>
    <t>湖南邵泽云山旅游文化发展有限公司奖补</t>
  </si>
  <si>
    <t>岳阳市</t>
  </si>
  <si>
    <t>岳阳市小计</t>
  </si>
  <si>
    <t>岳阳市本级及所辖区</t>
  </si>
  <si>
    <t>岳阳市文化旅游广电体育局</t>
  </si>
  <si>
    <t>平江县红莲兵寨文化旅游有限公司奖补</t>
  </si>
  <si>
    <t>湖南省紫稠半岛文化有限公司奖补</t>
  </si>
  <si>
    <t>常德市</t>
  </si>
  <si>
    <t>常德市小计</t>
  </si>
  <si>
    <t>常德市本级及所辖区</t>
  </si>
  <si>
    <t>常德市文化旅游广电体育局</t>
  </si>
  <si>
    <t>常德稻作源民俗文化发展有限公司奖补</t>
  </si>
  <si>
    <t>津市市大关山旅游开发有限公司奖补</t>
  </si>
  <si>
    <t>湖南湘格里旅行社有限公司奖补</t>
  </si>
  <si>
    <t>张家界市</t>
  </si>
  <si>
    <t>张家界市小计</t>
  </si>
  <si>
    <t>张家界市本级及所辖区</t>
  </si>
  <si>
    <t>张家界市文化旅游广电体育局</t>
  </si>
  <si>
    <t>湖南百年红色教育基地有限公司奖补</t>
  </si>
  <si>
    <t>张家界琵琶洲农业科技开发有限公司奖补</t>
  </si>
  <si>
    <t>张家界秦大妈传家菜有限公司奖补</t>
  </si>
  <si>
    <t>张家界市经济开发区丽呈和一酒店有限公司奖补</t>
  </si>
  <si>
    <t>益阳市</t>
  </si>
  <si>
    <t>益阳市小计</t>
  </si>
  <si>
    <t>益阳市本级及所辖区</t>
  </si>
  <si>
    <t>益阳市文化旅游广电体育局</t>
  </si>
  <si>
    <t>湖南喜龙美人谷山庄有限公司奖补</t>
  </si>
  <si>
    <t>湖南天意木国旅游文化发展有限公司奖补</t>
  </si>
  <si>
    <t>安化县万福山旅游开发有限公司奖补</t>
  </si>
  <si>
    <t>湖南奎星农业科技开发有限公司奖补</t>
  </si>
  <si>
    <t>湖南征军园林生态农庄有限公司奖补</t>
  </si>
  <si>
    <t>郴州市</t>
  </si>
  <si>
    <t>郴州市小计</t>
  </si>
  <si>
    <t>郴州市本级及所辖区</t>
  </si>
  <si>
    <t>郴州市文化旅游广电体育局</t>
  </si>
  <si>
    <t>郴州市金展旅游开发有限公司（仰天湖风景区）奖补</t>
  </si>
  <si>
    <t>湖南嘉合旅游发展有限公司（东湖欢乐世界）奖补</t>
  </si>
  <si>
    <t>桂阳县望湖乡村旅游有限公司奖补</t>
  </si>
  <si>
    <t>郴州东川文化旅游产业开发有限公司（郴州动漫水世界）奖补</t>
  </si>
  <si>
    <t>永兴丹山碧水乡村旅游有限公司（东头野渡）奖补</t>
  </si>
  <si>
    <t>永州市</t>
  </si>
  <si>
    <t>永州市小计</t>
  </si>
  <si>
    <t>永州市本级及所辖区</t>
  </si>
  <si>
    <t>永州市文化旅游广电体育局</t>
  </si>
  <si>
    <t>湖南浯溪祁福文化旅游发展有限公司奖补</t>
  </si>
  <si>
    <t>永州水云潇湘文化旅游发展有限公司奖补</t>
  </si>
  <si>
    <t>双牌玮泊酒店管理有限公司奖补</t>
  </si>
  <si>
    <t>永州明雅酒店管理有限公司奖补</t>
  </si>
  <si>
    <t>永州湘南旭日升生态农业股份有限公司奖补</t>
  </si>
  <si>
    <t>怀化市</t>
  </si>
  <si>
    <t>怀化市小计</t>
  </si>
  <si>
    <t>怀化市本级及所辖区</t>
  </si>
  <si>
    <t>怀化市文化旅游广电体育局</t>
  </si>
  <si>
    <t>怀化美美酒店有限公司奖补</t>
  </si>
  <si>
    <t>湖南华泰凤凰国际酒店管理有限公司奖补</t>
  </si>
  <si>
    <t>娄底市</t>
  </si>
  <si>
    <t>娄底市小计</t>
  </si>
  <si>
    <t>娄底市本级及所辖区</t>
  </si>
  <si>
    <t>娄底市文化旅游广电体育局</t>
  </si>
  <si>
    <t>湖南紫云轩生态科技有限公司奖补</t>
  </si>
  <si>
    <t>湖南人间有味传媒有限公司奖补</t>
  </si>
  <si>
    <t>娄底市伍妹仔农业发展有限公司奖补</t>
  </si>
  <si>
    <t>湘西自治州</t>
  </si>
  <si>
    <t>湘西自治州小计</t>
  </si>
  <si>
    <t>湘西自治州本级及所辖区</t>
  </si>
  <si>
    <t>湘西自治州文化旅游广电体育局</t>
  </si>
  <si>
    <t>永顺星空酒店有限公司奖补</t>
  </si>
  <si>
    <t>湖南凤仙境温德姆豪廷酒店管理有限公司奖补</t>
  </si>
  <si>
    <t>湘西凤凰茶旅文化有限公司奖补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</si>
</sst>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rgb="FF000000"/>
      <name val="黑体"/>
      <charset val="134"/>
    </font>
    <font>
      <sz val="12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宋体"/>
      <charset val="134"/>
      <scheme val="minor"/>
    </font>
    <font>
      <b/>
      <sz val="10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4" fillId="26" borderId="10" applyNumberFormat="false" applyAlignment="false" applyProtection="false">
      <alignment vertical="center"/>
    </xf>
    <xf numFmtId="0" fontId="20" fillId="20" borderId="8" applyNumberFormat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32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7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7" fillId="0" borderId="0">
      <alignment vertical="center"/>
    </xf>
    <xf numFmtId="0" fontId="15" fillId="13" borderId="0" applyNumberFormat="false" applyBorder="false" applyAlignment="false" applyProtection="false">
      <alignment vertical="center"/>
    </xf>
    <xf numFmtId="0" fontId="0" fillId="15" borderId="6" applyNumberFormat="false" applyFon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28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6" fillId="26" borderId="5" applyNumberForma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6" fillId="4" borderId="5" applyNumberFormat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left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9" fillId="0" borderId="0" xfId="0" applyFont="true" applyFill="true" applyAlignment="true">
      <alignment vertical="center" wrapText="true"/>
    </xf>
    <xf numFmtId="0" fontId="9" fillId="0" borderId="0" xfId="0" applyFont="true" applyAlignment="true">
      <alignment vertical="center" wrapText="true"/>
    </xf>
    <xf numFmtId="0" fontId="7" fillId="0" borderId="0" xfId="0" applyFont="true" applyFill="true" applyBorder="true" applyAlignment="true">
      <alignment horizontal="right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0" xfId="0" applyFont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1" fillId="0" borderId="0" xfId="0" applyFont="true" applyAlignment="true">
      <alignment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>
      <alignment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>
      <alignment vertical="center"/>
    </xf>
  </cellXfs>
  <cellStyles count="71">
    <cellStyle name="常规" xfId="0" builtinId="0"/>
    <cellStyle name="常规 6" xfId="1"/>
    <cellStyle name="常规 5" xfId="2"/>
    <cellStyle name="常规 4" xfId="3"/>
    <cellStyle name="常规 24" xfId="4"/>
    <cellStyle name="常规 2" xfId="5"/>
    <cellStyle name="常规 22" xfId="6"/>
    <cellStyle name="常规 17" xfId="7"/>
    <cellStyle name="常规 21" xfId="8"/>
    <cellStyle name="常规 16" xfId="9"/>
    <cellStyle name="常规 20" xfId="10"/>
    <cellStyle name="常规 15" xfId="11"/>
    <cellStyle name="常规 14" xfId="12"/>
    <cellStyle name="常规 13" xfId="13"/>
    <cellStyle name="常规 12" xfId="14"/>
    <cellStyle name="常规 11" xfId="15"/>
    <cellStyle name="60% - 强调文字颜色 6" xfId="16" builtinId="52"/>
    <cellStyle name="20% - 强调文字颜色 6" xfId="17" builtinId="50"/>
    <cellStyle name="输出" xfId="18" builtinId="21"/>
    <cellStyle name="检查单元格" xfId="19" builtinId="23"/>
    <cellStyle name="差" xfId="20" builtinId="27"/>
    <cellStyle name="标题 1" xfId="21" builtinId="16"/>
    <cellStyle name="解释性文本" xfId="22" builtinId="53"/>
    <cellStyle name="标题 2" xfId="23" builtinId="17"/>
    <cellStyle name="40% - 强调文字颜色 5" xfId="24" builtinId="47"/>
    <cellStyle name="千位分隔[0]" xfId="25" builtinId="6"/>
    <cellStyle name="40% - 强调文字颜色 6" xfId="26" builtinId="51"/>
    <cellStyle name="超链接" xfId="27" builtinId="8"/>
    <cellStyle name="强调文字颜色 5" xfId="28" builtinId="45"/>
    <cellStyle name="标题 3" xfId="29" builtinId="18"/>
    <cellStyle name="汇总" xfId="30" builtinId="25"/>
    <cellStyle name="20% - 强调文字颜色 1" xfId="31" builtinId="30"/>
    <cellStyle name="常规 7" xfId="32"/>
    <cellStyle name="40% - 强调文字颜色 1" xfId="33" builtinId="31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常规 10" xfId="43"/>
    <cellStyle name="货币[0]" xfId="44" builtinId="7"/>
    <cellStyle name="警告文本" xfId="45" builtinId="11"/>
    <cellStyle name="常规 8" xfId="46"/>
    <cellStyle name="40% - 强调文字颜色 2" xfId="47" builtinId="35"/>
    <cellStyle name="注释" xfId="48" builtinId="10"/>
    <cellStyle name="60% - 强调文字颜色 3" xfId="49" builtinId="40"/>
    <cellStyle name="常规 23" xfId="5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20% - 强调文字颜色 3" xfId="65" builtinId="38"/>
    <cellStyle name="常规 9" xfId="66"/>
    <cellStyle name="输入" xfId="67" builtinId="20"/>
    <cellStyle name="40% - 强调文字颜色 3" xfId="68" builtinId="39"/>
    <cellStyle name="强调文字颜色 4" xfId="69" builtinId="41"/>
    <cellStyle name="20% - 强调文字颜色 4" xfId="70" builtinId="42"/>
  </cellStyles>
  <tableStyles count="0" defaultTableStyle="TableStyleMedium2" defaultPivotStyle="PivotStyleLight16"/>
  <colors>
    <mruColors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workbookViewId="0">
      <selection activeCell="D8" sqref="D8"/>
    </sheetView>
  </sheetViews>
  <sheetFormatPr defaultColWidth="9" defaultRowHeight="13.5"/>
  <cols>
    <col min="1" max="1" width="11" customWidth="true"/>
    <col min="2" max="2" width="12" customWidth="true"/>
    <col min="3" max="3" width="15" customWidth="true"/>
    <col min="4" max="4" width="47" style="2" customWidth="true"/>
    <col min="5" max="5" width="19.75" style="2" customWidth="true"/>
    <col min="6" max="6" width="18.25" style="2" customWidth="true"/>
    <col min="7" max="7" width="13" style="2" customWidth="true"/>
    <col min="9" max="9" width="23.25" customWidth="true"/>
  </cols>
  <sheetData>
    <row r="1" ht="21" spans="1:9">
      <c r="A1" s="3" t="s">
        <v>0</v>
      </c>
      <c r="B1" s="4"/>
      <c r="C1" s="5"/>
      <c r="D1" s="6"/>
      <c r="E1" s="20"/>
      <c r="F1" s="20"/>
      <c r="G1" s="21"/>
      <c r="H1" s="22"/>
      <c r="I1" s="22"/>
    </row>
    <row r="2" ht="29.25" spans="1:9">
      <c r="A2" s="7" t="s">
        <v>1</v>
      </c>
      <c r="B2" s="7"/>
      <c r="C2" s="7"/>
      <c r="D2" s="8"/>
      <c r="E2" s="8"/>
      <c r="F2" s="8"/>
      <c r="G2" s="8"/>
      <c r="H2" s="22"/>
      <c r="I2" s="22"/>
    </row>
    <row r="3" ht="21" customHeight="true" spans="1:9">
      <c r="A3" s="9"/>
      <c r="B3" s="9"/>
      <c r="C3" s="9"/>
      <c r="D3" s="10"/>
      <c r="E3" s="20"/>
      <c r="F3" s="23" t="s">
        <v>2</v>
      </c>
      <c r="G3" s="23"/>
      <c r="H3" s="22"/>
      <c r="I3" s="22"/>
    </row>
    <row r="4" s="1" customFormat="true" ht="35.1" customHeight="true" spans="1:9">
      <c r="A4" s="11" t="s">
        <v>3</v>
      </c>
      <c r="B4" s="11" t="s">
        <v>4</v>
      </c>
      <c r="C4" s="11" t="s">
        <v>5</v>
      </c>
      <c r="D4" s="12" t="s">
        <v>6</v>
      </c>
      <c r="E4" s="12" t="s">
        <v>7</v>
      </c>
      <c r="F4" s="24" t="s">
        <v>8</v>
      </c>
      <c r="G4" s="12" t="s">
        <v>9</v>
      </c>
      <c r="H4" s="25"/>
      <c r="I4" s="27"/>
    </row>
    <row r="5" s="1" customFormat="true" ht="27.95" customHeight="true" spans="1:9">
      <c r="A5" s="11" t="s">
        <v>10</v>
      </c>
      <c r="B5" s="11"/>
      <c r="C5" s="11"/>
      <c r="D5" s="12"/>
      <c r="E5" s="12"/>
      <c r="F5" s="12"/>
      <c r="G5" s="26">
        <f>G6</f>
        <v>1491</v>
      </c>
      <c r="H5" s="27"/>
      <c r="I5" s="27"/>
    </row>
    <row r="6" s="1" customFormat="true" ht="27.95" customHeight="true" spans="1:9">
      <c r="A6" s="11" t="s">
        <v>11</v>
      </c>
      <c r="B6" s="11"/>
      <c r="C6" s="11"/>
      <c r="D6" s="12"/>
      <c r="E6" s="12"/>
      <c r="F6" s="12"/>
      <c r="G6" s="26">
        <f>G7+G14+G18+G23+G27+G30+G33+G37+G42+G48+G54+G60+G63+G67</f>
        <v>1491</v>
      </c>
      <c r="H6" s="27"/>
      <c r="I6" s="27"/>
    </row>
    <row r="7" s="1" customFormat="true" ht="27.95" customHeight="true" spans="1:9">
      <c r="A7" s="13" t="s">
        <v>12</v>
      </c>
      <c r="B7" s="14" t="s">
        <v>13</v>
      </c>
      <c r="C7" s="14"/>
      <c r="D7" s="15"/>
      <c r="E7" s="15"/>
      <c r="F7" s="15"/>
      <c r="G7" s="26">
        <f>SUM(G8:G13)</f>
        <v>180</v>
      </c>
      <c r="H7" s="27"/>
      <c r="I7" s="27"/>
    </row>
    <row r="8" s="1" customFormat="true" ht="33" customHeight="true" spans="1:9">
      <c r="A8" s="16"/>
      <c r="B8" s="17" t="s">
        <v>14</v>
      </c>
      <c r="C8" s="13" t="s">
        <v>15</v>
      </c>
      <c r="D8" s="18" t="s">
        <v>16</v>
      </c>
      <c r="E8" s="28" t="s">
        <v>17</v>
      </c>
      <c r="F8" s="15"/>
      <c r="G8" s="29">
        <v>30</v>
      </c>
      <c r="H8" s="27"/>
      <c r="I8" s="27"/>
    </row>
    <row r="9" s="1" customFormat="true" ht="33" customHeight="true" spans="1:9">
      <c r="A9" s="16"/>
      <c r="B9" s="17"/>
      <c r="C9" s="16"/>
      <c r="D9" s="18" t="s">
        <v>18</v>
      </c>
      <c r="E9" s="28" t="s">
        <v>17</v>
      </c>
      <c r="F9" s="28"/>
      <c r="G9" s="29">
        <v>30</v>
      </c>
      <c r="H9" s="27"/>
      <c r="I9" s="27"/>
    </row>
    <row r="10" s="1" customFormat="true" ht="33" customHeight="true" spans="1:9">
      <c r="A10" s="16"/>
      <c r="B10" s="17"/>
      <c r="C10" s="16"/>
      <c r="D10" s="18" t="s">
        <v>19</v>
      </c>
      <c r="E10" s="28" t="s">
        <v>17</v>
      </c>
      <c r="F10" s="28"/>
      <c r="G10" s="29">
        <v>30</v>
      </c>
      <c r="H10" s="27"/>
      <c r="I10" s="27"/>
    </row>
    <row r="11" s="1" customFormat="true" ht="33" customHeight="true" spans="1:9">
      <c r="A11" s="16"/>
      <c r="B11" s="17"/>
      <c r="C11" s="16"/>
      <c r="D11" s="18" t="s">
        <v>20</v>
      </c>
      <c r="E11" s="28" t="s">
        <v>17</v>
      </c>
      <c r="F11" s="28"/>
      <c r="G11" s="29">
        <v>30</v>
      </c>
      <c r="H11" s="27"/>
      <c r="I11" s="27"/>
    </row>
    <row r="12" s="1" customFormat="true" ht="33" customHeight="true" spans="1:9">
      <c r="A12" s="16"/>
      <c r="B12" s="17"/>
      <c r="C12" s="16"/>
      <c r="D12" s="18" t="s">
        <v>21</v>
      </c>
      <c r="E12" s="28" t="s">
        <v>17</v>
      </c>
      <c r="F12" s="28"/>
      <c r="G12" s="29">
        <v>30</v>
      </c>
      <c r="H12" s="27"/>
      <c r="I12" s="27"/>
    </row>
    <row r="13" s="1" customFormat="true" ht="33" customHeight="true" spans="1:9">
      <c r="A13" s="16"/>
      <c r="B13" s="17"/>
      <c r="C13" s="19"/>
      <c r="D13" s="18" t="s">
        <v>22</v>
      </c>
      <c r="E13" s="28" t="s">
        <v>17</v>
      </c>
      <c r="F13" s="28"/>
      <c r="G13" s="29">
        <v>30</v>
      </c>
      <c r="H13" s="27"/>
      <c r="I13" s="27"/>
    </row>
    <row r="14" s="1" customFormat="true" ht="27.95" customHeight="true" spans="1:9">
      <c r="A14" s="17" t="s">
        <v>23</v>
      </c>
      <c r="B14" s="14" t="s">
        <v>24</v>
      </c>
      <c r="C14" s="14"/>
      <c r="D14" s="15"/>
      <c r="E14" s="15"/>
      <c r="F14" s="15"/>
      <c r="G14" s="26">
        <f>G17+G15+G16</f>
        <v>90</v>
      </c>
      <c r="H14" s="27"/>
      <c r="I14" s="27"/>
    </row>
    <row r="15" s="1" customFormat="true" ht="33" customHeight="true" spans="1:9">
      <c r="A15" s="17"/>
      <c r="B15" s="13" t="s">
        <v>25</v>
      </c>
      <c r="C15" s="13" t="s">
        <v>26</v>
      </c>
      <c r="D15" s="18" t="s">
        <v>27</v>
      </c>
      <c r="E15" s="28" t="s">
        <v>17</v>
      </c>
      <c r="F15" s="30"/>
      <c r="G15" s="31">
        <v>30</v>
      </c>
      <c r="H15" s="25"/>
      <c r="I15" s="27"/>
    </row>
    <row r="16" s="1" customFormat="true" ht="33" customHeight="true" spans="1:9">
      <c r="A16" s="17"/>
      <c r="B16" s="16"/>
      <c r="C16" s="16"/>
      <c r="D16" s="18" t="s">
        <v>28</v>
      </c>
      <c r="E16" s="28" t="s">
        <v>17</v>
      </c>
      <c r="F16" s="30"/>
      <c r="G16" s="31">
        <v>30</v>
      </c>
      <c r="H16" s="27"/>
      <c r="I16" s="27"/>
    </row>
    <row r="17" s="1" customFormat="true" ht="33" customHeight="true" spans="1:9">
      <c r="A17" s="17"/>
      <c r="B17" s="19"/>
      <c r="C17" s="19"/>
      <c r="D17" s="18" t="s">
        <v>29</v>
      </c>
      <c r="E17" s="28" t="s">
        <v>17</v>
      </c>
      <c r="F17" s="28"/>
      <c r="G17" s="31">
        <v>30</v>
      </c>
      <c r="H17" s="27"/>
      <c r="I17" s="27"/>
    </row>
    <row r="18" s="1" customFormat="true" ht="27.95" customHeight="true" spans="1:9">
      <c r="A18" s="17" t="s">
        <v>30</v>
      </c>
      <c r="B18" s="14" t="s">
        <v>31</v>
      </c>
      <c r="C18" s="14"/>
      <c r="D18" s="15"/>
      <c r="E18" s="15"/>
      <c r="F18" s="15"/>
      <c r="G18" s="26">
        <f>SUM(G19:G22)</f>
        <v>120</v>
      </c>
      <c r="H18" s="27"/>
      <c r="I18" s="27"/>
    </row>
    <row r="19" s="1" customFormat="true" ht="33" customHeight="true" spans="1:9">
      <c r="A19" s="17"/>
      <c r="B19" s="13" t="s">
        <v>32</v>
      </c>
      <c r="C19" s="13" t="s">
        <v>33</v>
      </c>
      <c r="D19" s="18" t="s">
        <v>34</v>
      </c>
      <c r="E19" s="28" t="s">
        <v>17</v>
      </c>
      <c r="F19" s="30"/>
      <c r="G19" s="31">
        <v>30</v>
      </c>
      <c r="H19" s="25"/>
      <c r="I19" s="27"/>
    </row>
    <row r="20" s="1" customFormat="true" ht="33" customHeight="true" spans="1:9">
      <c r="A20" s="17"/>
      <c r="B20" s="16"/>
      <c r="C20" s="16"/>
      <c r="D20" s="18" t="s">
        <v>35</v>
      </c>
      <c r="E20" s="28" t="s">
        <v>17</v>
      </c>
      <c r="F20" s="30"/>
      <c r="G20" s="31">
        <v>30</v>
      </c>
      <c r="H20" s="27"/>
      <c r="I20" s="27"/>
    </row>
    <row r="21" s="1" customFormat="true" ht="33" customHeight="true" spans="1:9">
      <c r="A21" s="17"/>
      <c r="B21" s="16"/>
      <c r="C21" s="16"/>
      <c r="D21" s="18" t="s">
        <v>36</v>
      </c>
      <c r="E21" s="28" t="s">
        <v>17</v>
      </c>
      <c r="F21" s="30"/>
      <c r="G21" s="31">
        <v>30</v>
      </c>
      <c r="H21" s="27"/>
      <c r="I21" s="27"/>
    </row>
    <row r="22" s="1" customFormat="true" ht="33" customHeight="true" spans="1:9">
      <c r="A22" s="17"/>
      <c r="B22" s="16"/>
      <c r="C22" s="19"/>
      <c r="D22" s="18" t="s">
        <v>37</v>
      </c>
      <c r="E22" s="28" t="s">
        <v>17</v>
      </c>
      <c r="F22" s="30"/>
      <c r="G22" s="31">
        <v>30</v>
      </c>
      <c r="H22" s="27"/>
      <c r="I22" s="27"/>
    </row>
    <row r="23" s="1" customFormat="true" ht="27.95" customHeight="true" spans="1:9">
      <c r="A23" s="17" t="s">
        <v>38</v>
      </c>
      <c r="B23" s="14" t="s">
        <v>39</v>
      </c>
      <c r="C23" s="14"/>
      <c r="D23" s="15"/>
      <c r="E23" s="15"/>
      <c r="F23" s="15"/>
      <c r="G23" s="26">
        <f>SUM(G24:G26)</f>
        <v>90</v>
      </c>
      <c r="H23" s="27"/>
      <c r="I23" s="27"/>
    </row>
    <row r="24" s="1" customFormat="true" ht="33" customHeight="true" spans="1:9">
      <c r="A24" s="17"/>
      <c r="B24" s="13" t="s">
        <v>40</v>
      </c>
      <c r="C24" s="13" t="s">
        <v>41</v>
      </c>
      <c r="D24" s="18" t="s">
        <v>42</v>
      </c>
      <c r="E24" s="28" t="s">
        <v>17</v>
      </c>
      <c r="F24" s="30"/>
      <c r="G24" s="31">
        <v>30</v>
      </c>
      <c r="H24" s="25"/>
      <c r="I24" s="27"/>
    </row>
    <row r="25" s="1" customFormat="true" ht="39" customHeight="true" spans="1:9">
      <c r="A25" s="17"/>
      <c r="B25" s="16"/>
      <c r="C25" s="16"/>
      <c r="D25" s="18" t="s">
        <v>43</v>
      </c>
      <c r="E25" s="28" t="s">
        <v>17</v>
      </c>
      <c r="F25" s="30"/>
      <c r="G25" s="31">
        <v>30</v>
      </c>
      <c r="H25" s="27"/>
      <c r="I25" s="27"/>
    </row>
    <row r="26" s="1" customFormat="true" ht="33" customHeight="true" spans="1:9">
      <c r="A26" s="17"/>
      <c r="B26" s="19"/>
      <c r="C26" s="19"/>
      <c r="D26" s="18" t="s">
        <v>44</v>
      </c>
      <c r="E26" s="28" t="s">
        <v>17</v>
      </c>
      <c r="F26" s="28"/>
      <c r="G26" s="31">
        <v>30</v>
      </c>
      <c r="H26" s="27"/>
      <c r="I26" s="27"/>
    </row>
    <row r="27" s="1" customFormat="true" ht="27.95" customHeight="true" spans="1:9">
      <c r="A27" s="17" t="s">
        <v>45</v>
      </c>
      <c r="B27" s="14" t="s">
        <v>46</v>
      </c>
      <c r="C27" s="14"/>
      <c r="D27" s="15"/>
      <c r="E27" s="15"/>
      <c r="F27" s="15"/>
      <c r="G27" s="26">
        <f>G29+G28</f>
        <v>60</v>
      </c>
      <c r="H27" s="27"/>
      <c r="I27" s="27"/>
    </row>
    <row r="28" s="1" customFormat="true" ht="33" customHeight="true" spans="1:9">
      <c r="A28" s="17"/>
      <c r="B28" s="13" t="s">
        <v>47</v>
      </c>
      <c r="C28" s="13" t="s">
        <v>48</v>
      </c>
      <c r="D28" s="18" t="s">
        <v>49</v>
      </c>
      <c r="E28" s="28" t="s">
        <v>17</v>
      </c>
      <c r="F28" s="30"/>
      <c r="G28" s="31">
        <v>30</v>
      </c>
      <c r="H28" s="25"/>
      <c r="I28" s="27"/>
    </row>
    <row r="29" s="1" customFormat="true" ht="39" customHeight="true" spans="1:9">
      <c r="A29" s="17"/>
      <c r="B29" s="19"/>
      <c r="C29" s="19"/>
      <c r="D29" s="18" t="s">
        <v>50</v>
      </c>
      <c r="E29" s="28" t="s">
        <v>17</v>
      </c>
      <c r="F29" s="30"/>
      <c r="G29" s="31">
        <v>30</v>
      </c>
      <c r="H29" s="27"/>
      <c r="I29" s="27"/>
    </row>
    <row r="30" s="1" customFormat="true" ht="27.95" customHeight="true" spans="1:9">
      <c r="A30" s="17" t="s">
        <v>51</v>
      </c>
      <c r="B30" s="14" t="s">
        <v>52</v>
      </c>
      <c r="C30" s="14"/>
      <c r="D30" s="15"/>
      <c r="E30" s="15"/>
      <c r="F30" s="15"/>
      <c r="G30" s="26">
        <f>SUM(G31:G32)</f>
        <v>57</v>
      </c>
      <c r="H30" s="27"/>
      <c r="I30" s="27"/>
    </row>
    <row r="31" s="1" customFormat="true" ht="27.95" customHeight="true" spans="1:9">
      <c r="A31" s="17"/>
      <c r="B31" s="13" t="s">
        <v>53</v>
      </c>
      <c r="C31" s="13" t="s">
        <v>54</v>
      </c>
      <c r="D31" s="18" t="s">
        <v>55</v>
      </c>
      <c r="E31" s="28" t="s">
        <v>17</v>
      </c>
      <c r="F31" s="15"/>
      <c r="G31" s="31">
        <f>30-3</f>
        <v>27</v>
      </c>
      <c r="H31" s="27"/>
      <c r="I31" s="27"/>
    </row>
    <row r="32" s="1" customFormat="true" ht="33" customHeight="true" spans="1:9">
      <c r="A32" s="17"/>
      <c r="B32" s="19"/>
      <c r="C32" s="19"/>
      <c r="D32" s="18" t="s">
        <v>56</v>
      </c>
      <c r="E32" s="28" t="s">
        <v>17</v>
      </c>
      <c r="F32" s="28"/>
      <c r="G32" s="31">
        <v>30</v>
      </c>
      <c r="H32" s="25"/>
      <c r="I32" s="27"/>
    </row>
    <row r="33" s="1" customFormat="true" ht="27.95" customHeight="true" spans="1:9">
      <c r="A33" s="17" t="s">
        <v>57</v>
      </c>
      <c r="B33" s="14" t="s">
        <v>58</v>
      </c>
      <c r="C33" s="14"/>
      <c r="D33" s="15"/>
      <c r="E33" s="15"/>
      <c r="F33" s="15"/>
      <c r="G33" s="26">
        <f>SUM(G34:G36)</f>
        <v>90</v>
      </c>
      <c r="H33" s="27"/>
      <c r="I33" s="27"/>
    </row>
    <row r="34" s="1" customFormat="true" ht="37.5" customHeight="true" spans="1:9">
      <c r="A34" s="17"/>
      <c r="B34" s="13" t="s">
        <v>59</v>
      </c>
      <c r="C34" s="13" t="s">
        <v>60</v>
      </c>
      <c r="D34" s="18" t="s">
        <v>61</v>
      </c>
      <c r="E34" s="28" t="s">
        <v>17</v>
      </c>
      <c r="F34" s="28"/>
      <c r="G34" s="31">
        <v>30</v>
      </c>
      <c r="H34" s="27"/>
      <c r="I34" s="27"/>
    </row>
    <row r="35" s="1" customFormat="true" ht="37.5" customHeight="true" spans="1:9">
      <c r="A35" s="17"/>
      <c r="B35" s="16"/>
      <c r="C35" s="16"/>
      <c r="D35" s="18" t="s">
        <v>62</v>
      </c>
      <c r="E35" s="28" t="s">
        <v>17</v>
      </c>
      <c r="F35" s="28"/>
      <c r="G35" s="31">
        <v>30</v>
      </c>
      <c r="H35" s="27"/>
      <c r="I35" s="27"/>
    </row>
    <row r="36" ht="37.5" customHeight="true" spans="1:7">
      <c r="A36" s="17"/>
      <c r="B36" s="19"/>
      <c r="C36" s="19"/>
      <c r="D36" s="18" t="s">
        <v>63</v>
      </c>
      <c r="E36" s="28" t="s">
        <v>17</v>
      </c>
      <c r="F36" s="32"/>
      <c r="G36" s="31">
        <v>30</v>
      </c>
    </row>
    <row r="37" s="1" customFormat="true" ht="27.95" customHeight="true" spans="1:9">
      <c r="A37" s="17" t="s">
        <v>64</v>
      </c>
      <c r="B37" s="14" t="s">
        <v>65</v>
      </c>
      <c r="C37" s="14"/>
      <c r="D37" s="15"/>
      <c r="E37" s="15"/>
      <c r="F37" s="15"/>
      <c r="G37" s="26">
        <f>SUM(G38:G41)</f>
        <v>120</v>
      </c>
      <c r="H37" s="27"/>
      <c r="I37" s="27"/>
    </row>
    <row r="38" ht="37.5" customHeight="true" spans="1:7">
      <c r="A38" s="17"/>
      <c r="B38" s="13" t="s">
        <v>66</v>
      </c>
      <c r="C38" s="13" t="s">
        <v>67</v>
      </c>
      <c r="D38" s="18" t="s">
        <v>68</v>
      </c>
      <c r="E38" s="28" t="s">
        <v>17</v>
      </c>
      <c r="F38" s="32"/>
      <c r="G38" s="31">
        <v>30</v>
      </c>
    </row>
    <row r="39" ht="37.5" customHeight="true" spans="1:7">
      <c r="A39" s="17"/>
      <c r="B39" s="16"/>
      <c r="C39" s="16"/>
      <c r="D39" s="18" t="s">
        <v>69</v>
      </c>
      <c r="E39" s="28" t="s">
        <v>17</v>
      </c>
      <c r="F39" s="32"/>
      <c r="G39" s="31">
        <v>30</v>
      </c>
    </row>
    <row r="40" s="1" customFormat="true" ht="37.5" customHeight="true" spans="1:9">
      <c r="A40" s="17"/>
      <c r="B40" s="16"/>
      <c r="C40" s="16"/>
      <c r="D40" s="18" t="s">
        <v>70</v>
      </c>
      <c r="E40" s="28" t="s">
        <v>17</v>
      </c>
      <c r="F40" s="28"/>
      <c r="G40" s="31">
        <v>30</v>
      </c>
      <c r="H40" s="27"/>
      <c r="I40" s="27"/>
    </row>
    <row r="41" s="1" customFormat="true" ht="37.5" customHeight="true" spans="1:9">
      <c r="A41" s="17"/>
      <c r="B41" s="19"/>
      <c r="C41" s="19"/>
      <c r="D41" s="18" t="s">
        <v>71</v>
      </c>
      <c r="E41" s="28" t="s">
        <v>17</v>
      </c>
      <c r="F41" s="28"/>
      <c r="G41" s="31">
        <v>30</v>
      </c>
      <c r="H41" s="27"/>
      <c r="I41" s="27"/>
    </row>
    <row r="42" s="1" customFormat="true" ht="27.95" customHeight="true" spans="1:9">
      <c r="A42" s="17" t="s">
        <v>72</v>
      </c>
      <c r="B42" s="14" t="s">
        <v>73</v>
      </c>
      <c r="C42" s="14"/>
      <c r="D42" s="15"/>
      <c r="E42" s="15"/>
      <c r="F42" s="15"/>
      <c r="G42" s="26">
        <f>SUM(G43:G47)</f>
        <v>144</v>
      </c>
      <c r="H42" s="27"/>
      <c r="I42" s="27"/>
    </row>
    <row r="43" ht="37.5" customHeight="true" spans="1:7">
      <c r="A43" s="17"/>
      <c r="B43" s="17" t="s">
        <v>74</v>
      </c>
      <c r="C43" s="17" t="s">
        <v>75</v>
      </c>
      <c r="D43" s="18" t="s">
        <v>76</v>
      </c>
      <c r="E43" s="28" t="s">
        <v>17</v>
      </c>
      <c r="F43" s="32"/>
      <c r="G43" s="31">
        <v>30</v>
      </c>
    </row>
    <row r="44" s="1" customFormat="true" ht="37.5" customHeight="true" spans="1:9">
      <c r="A44" s="17"/>
      <c r="B44" s="17"/>
      <c r="C44" s="17"/>
      <c r="D44" s="18" t="s">
        <v>77</v>
      </c>
      <c r="E44" s="28" t="s">
        <v>17</v>
      </c>
      <c r="F44" s="28"/>
      <c r="G44" s="31">
        <v>30</v>
      </c>
      <c r="H44" s="27"/>
      <c r="I44" s="27"/>
    </row>
    <row r="45" ht="37.5" customHeight="true" spans="1:7">
      <c r="A45" s="17"/>
      <c r="B45" s="17"/>
      <c r="C45" s="17"/>
      <c r="D45" s="18" t="s">
        <v>78</v>
      </c>
      <c r="E45" s="28" t="s">
        <v>17</v>
      </c>
      <c r="F45" s="32"/>
      <c r="G45" s="31">
        <v>30</v>
      </c>
    </row>
    <row r="46" ht="37.5" customHeight="true" spans="1:7">
      <c r="A46" s="17" t="s">
        <v>72</v>
      </c>
      <c r="B46" s="17" t="s">
        <v>74</v>
      </c>
      <c r="C46" s="17" t="s">
        <v>75</v>
      </c>
      <c r="D46" s="18" t="s">
        <v>79</v>
      </c>
      <c r="E46" s="28" t="s">
        <v>17</v>
      </c>
      <c r="F46" s="32"/>
      <c r="G46" s="31">
        <f>30-3</f>
        <v>27</v>
      </c>
    </row>
    <row r="47" s="1" customFormat="true" ht="37.5" customHeight="true" spans="1:9">
      <c r="A47" s="17"/>
      <c r="B47" s="17"/>
      <c r="C47" s="17"/>
      <c r="D47" s="18" t="s">
        <v>80</v>
      </c>
      <c r="E47" s="28" t="s">
        <v>17</v>
      </c>
      <c r="F47" s="28"/>
      <c r="G47" s="31">
        <f>30-3</f>
        <v>27</v>
      </c>
      <c r="H47" s="27"/>
      <c r="I47" s="27"/>
    </row>
    <row r="48" s="1" customFormat="true" ht="27.95" customHeight="true" spans="1:9">
      <c r="A48" s="13" t="s">
        <v>81</v>
      </c>
      <c r="B48" s="14" t="s">
        <v>82</v>
      </c>
      <c r="C48" s="14"/>
      <c r="D48" s="15"/>
      <c r="E48" s="15"/>
      <c r="F48" s="15"/>
      <c r="G48" s="26">
        <f>SUM(G49:G53)</f>
        <v>150</v>
      </c>
      <c r="H48" s="27"/>
      <c r="I48" s="27"/>
    </row>
    <row r="49" ht="37.5" customHeight="true" spans="1:7">
      <c r="A49" s="16"/>
      <c r="B49" s="13" t="s">
        <v>83</v>
      </c>
      <c r="C49" s="13" t="s">
        <v>84</v>
      </c>
      <c r="D49" s="18" t="s">
        <v>85</v>
      </c>
      <c r="E49" s="28" t="s">
        <v>17</v>
      </c>
      <c r="F49" s="32"/>
      <c r="G49" s="31">
        <v>30</v>
      </c>
    </row>
    <row r="50" s="1" customFormat="true" ht="37.5" customHeight="true" spans="1:9">
      <c r="A50" s="16"/>
      <c r="B50" s="16"/>
      <c r="C50" s="16"/>
      <c r="D50" s="18" t="s">
        <v>86</v>
      </c>
      <c r="E50" s="28" t="s">
        <v>17</v>
      </c>
      <c r="F50" s="28"/>
      <c r="G50" s="31">
        <v>30</v>
      </c>
      <c r="H50" s="27"/>
      <c r="I50" s="27"/>
    </row>
    <row r="51" ht="37.5" customHeight="true" spans="1:7">
      <c r="A51" s="16"/>
      <c r="B51" s="16"/>
      <c r="C51" s="16"/>
      <c r="D51" s="18" t="s">
        <v>87</v>
      </c>
      <c r="E51" s="28" t="s">
        <v>17</v>
      </c>
      <c r="F51" s="32"/>
      <c r="G51" s="31">
        <v>30</v>
      </c>
    </row>
    <row r="52" ht="37.5" customHeight="true" spans="1:7">
      <c r="A52" s="16"/>
      <c r="B52" s="16"/>
      <c r="C52" s="16"/>
      <c r="D52" s="18" t="s">
        <v>88</v>
      </c>
      <c r="E52" s="28" t="s">
        <v>17</v>
      </c>
      <c r="F52" s="32"/>
      <c r="G52" s="31">
        <v>30</v>
      </c>
    </row>
    <row r="53" s="1" customFormat="true" ht="37.5" customHeight="true" spans="1:9">
      <c r="A53" s="19"/>
      <c r="B53" s="19"/>
      <c r="C53" s="19"/>
      <c r="D53" s="18" t="s">
        <v>89</v>
      </c>
      <c r="E53" s="28" t="s">
        <v>17</v>
      </c>
      <c r="F53" s="28"/>
      <c r="G53" s="31">
        <v>30</v>
      </c>
      <c r="H53" s="27"/>
      <c r="I53" s="27"/>
    </row>
    <row r="54" s="1" customFormat="true" ht="27.95" customHeight="true" spans="1:9">
      <c r="A54" s="17" t="s">
        <v>90</v>
      </c>
      <c r="B54" s="14" t="s">
        <v>91</v>
      </c>
      <c r="C54" s="14"/>
      <c r="D54" s="15"/>
      <c r="E54" s="15"/>
      <c r="F54" s="15"/>
      <c r="G54" s="26">
        <f>SUM(G55:G59)</f>
        <v>150</v>
      </c>
      <c r="H54" s="27"/>
      <c r="I54" s="27"/>
    </row>
    <row r="55" s="1" customFormat="true" ht="37.5" customHeight="true" spans="1:9">
      <c r="A55" s="17"/>
      <c r="B55" s="17" t="s">
        <v>92</v>
      </c>
      <c r="C55" s="17" t="s">
        <v>93</v>
      </c>
      <c r="D55" s="18" t="s">
        <v>94</v>
      </c>
      <c r="E55" s="28" t="s">
        <v>17</v>
      </c>
      <c r="F55" s="28"/>
      <c r="G55" s="31">
        <v>30</v>
      </c>
      <c r="H55" s="27"/>
      <c r="I55" s="27"/>
    </row>
    <row r="56" ht="37.5" customHeight="true" spans="1:7">
      <c r="A56" s="17"/>
      <c r="B56" s="17"/>
      <c r="C56" s="17"/>
      <c r="D56" s="18" t="s">
        <v>95</v>
      </c>
      <c r="E56" s="28" t="s">
        <v>17</v>
      </c>
      <c r="F56" s="32"/>
      <c r="G56" s="31">
        <v>30</v>
      </c>
    </row>
    <row r="57" ht="37.5" customHeight="true" spans="1:7">
      <c r="A57" s="17"/>
      <c r="B57" s="17"/>
      <c r="C57" s="17"/>
      <c r="D57" s="18" t="s">
        <v>96</v>
      </c>
      <c r="E57" s="28" t="s">
        <v>17</v>
      </c>
      <c r="F57" s="32"/>
      <c r="G57" s="31">
        <v>30</v>
      </c>
    </row>
    <row r="58" ht="37.5" customHeight="true" spans="1:7">
      <c r="A58" s="17"/>
      <c r="B58" s="17"/>
      <c r="C58" s="17"/>
      <c r="D58" s="18" t="s">
        <v>97</v>
      </c>
      <c r="E58" s="28" t="s">
        <v>17</v>
      </c>
      <c r="F58" s="32"/>
      <c r="G58" s="31">
        <v>30</v>
      </c>
    </row>
    <row r="59" s="1" customFormat="true" ht="37.5" customHeight="true" spans="1:9">
      <c r="A59" s="17" t="s">
        <v>90</v>
      </c>
      <c r="B59" s="17" t="s">
        <v>92</v>
      </c>
      <c r="C59" s="17" t="s">
        <v>93</v>
      </c>
      <c r="D59" s="18" t="s">
        <v>98</v>
      </c>
      <c r="E59" s="28" t="s">
        <v>17</v>
      </c>
      <c r="F59" s="28"/>
      <c r="G59" s="31">
        <v>30</v>
      </c>
      <c r="H59" s="27"/>
      <c r="I59" s="27"/>
    </row>
    <row r="60" s="1" customFormat="true" ht="27.95" customHeight="true" spans="1:9">
      <c r="A60" s="17" t="s">
        <v>99</v>
      </c>
      <c r="B60" s="14" t="s">
        <v>100</v>
      </c>
      <c r="C60" s="14"/>
      <c r="D60" s="15"/>
      <c r="E60" s="15"/>
      <c r="F60" s="15"/>
      <c r="G60" s="26">
        <f>SUM(G61:G62)</f>
        <v>60</v>
      </c>
      <c r="H60" s="27"/>
      <c r="I60" s="27"/>
    </row>
    <row r="61" s="1" customFormat="true" ht="37.5" customHeight="true" spans="1:9">
      <c r="A61" s="17"/>
      <c r="B61" s="17" t="s">
        <v>101</v>
      </c>
      <c r="C61" s="13" t="s">
        <v>102</v>
      </c>
      <c r="D61" s="18" t="s">
        <v>103</v>
      </c>
      <c r="E61" s="28" t="s">
        <v>17</v>
      </c>
      <c r="F61" s="28"/>
      <c r="G61" s="31">
        <v>30</v>
      </c>
      <c r="H61" s="27"/>
      <c r="I61" s="27"/>
    </row>
    <row r="62" ht="37.5" customHeight="true" spans="1:7">
      <c r="A62" s="17"/>
      <c r="B62" s="17"/>
      <c r="C62" s="19"/>
      <c r="D62" s="18" t="s">
        <v>104</v>
      </c>
      <c r="E62" s="28" t="s">
        <v>17</v>
      </c>
      <c r="F62" s="32"/>
      <c r="G62" s="31">
        <v>30</v>
      </c>
    </row>
    <row r="63" s="1" customFormat="true" ht="27.95" customHeight="true" spans="1:9">
      <c r="A63" s="17" t="s">
        <v>105</v>
      </c>
      <c r="B63" s="14" t="s">
        <v>106</v>
      </c>
      <c r="C63" s="14"/>
      <c r="D63" s="15"/>
      <c r="E63" s="15"/>
      <c r="F63" s="15"/>
      <c r="G63" s="26">
        <f>SUM(G64:G66)</f>
        <v>90</v>
      </c>
      <c r="H63" s="27"/>
      <c r="I63" s="27"/>
    </row>
    <row r="64" s="1" customFormat="true" ht="37.5" customHeight="true" spans="1:9">
      <c r="A64" s="17"/>
      <c r="B64" s="17" t="s">
        <v>107</v>
      </c>
      <c r="C64" s="17" t="s">
        <v>108</v>
      </c>
      <c r="D64" s="18" t="s">
        <v>109</v>
      </c>
      <c r="E64" s="28" t="s">
        <v>17</v>
      </c>
      <c r="F64" s="28"/>
      <c r="G64" s="31">
        <v>30</v>
      </c>
      <c r="H64" s="27"/>
      <c r="I64" s="27"/>
    </row>
    <row r="65" ht="37.5" customHeight="true" spans="1:7">
      <c r="A65" s="17"/>
      <c r="B65" s="17"/>
      <c r="C65" s="17"/>
      <c r="D65" s="18" t="s">
        <v>110</v>
      </c>
      <c r="E65" s="28" t="s">
        <v>17</v>
      </c>
      <c r="F65" s="32"/>
      <c r="G65" s="31">
        <v>30</v>
      </c>
    </row>
    <row r="66" ht="37.5" customHeight="true" spans="1:7">
      <c r="A66" s="17"/>
      <c r="B66" s="17"/>
      <c r="C66" s="17"/>
      <c r="D66" s="18" t="s">
        <v>111</v>
      </c>
      <c r="E66" s="28" t="s">
        <v>17</v>
      </c>
      <c r="F66" s="32"/>
      <c r="G66" s="31">
        <v>30</v>
      </c>
    </row>
    <row r="67" s="1" customFormat="true" ht="27.95" customHeight="true" spans="1:9">
      <c r="A67" s="17" t="s">
        <v>112</v>
      </c>
      <c r="B67" s="14" t="s">
        <v>113</v>
      </c>
      <c r="C67" s="14"/>
      <c r="D67" s="15"/>
      <c r="E67" s="15"/>
      <c r="F67" s="15"/>
      <c r="G67" s="26">
        <f>SUM(G68:G70)</f>
        <v>90</v>
      </c>
      <c r="H67" s="27"/>
      <c r="I67" s="27"/>
    </row>
    <row r="68" s="1" customFormat="true" ht="37.5" customHeight="true" spans="1:9">
      <c r="A68" s="17"/>
      <c r="B68" s="13" t="s">
        <v>114</v>
      </c>
      <c r="C68" s="13" t="s">
        <v>115</v>
      </c>
      <c r="D68" s="18" t="s">
        <v>116</v>
      </c>
      <c r="E68" s="28" t="s">
        <v>17</v>
      </c>
      <c r="F68" s="28"/>
      <c r="G68" s="31">
        <v>30</v>
      </c>
      <c r="H68" s="27"/>
      <c r="I68" s="27"/>
    </row>
    <row r="69" ht="37.5" customHeight="true" spans="1:7">
      <c r="A69" s="17"/>
      <c r="B69" s="16"/>
      <c r="C69" s="16"/>
      <c r="D69" s="18" t="s">
        <v>117</v>
      </c>
      <c r="E69" s="28" t="s">
        <v>17</v>
      </c>
      <c r="F69" s="32"/>
      <c r="G69" s="31">
        <v>30</v>
      </c>
    </row>
    <row r="70" ht="37.5" customHeight="true" spans="1:7">
      <c r="A70" s="17"/>
      <c r="B70" s="19"/>
      <c r="C70" s="19"/>
      <c r="D70" s="18" t="s">
        <v>118</v>
      </c>
      <c r="E70" s="28" t="s">
        <v>17</v>
      </c>
      <c r="F70" s="32"/>
      <c r="G70" s="31">
        <v>30</v>
      </c>
    </row>
  </sheetData>
  <mergeCells count="64">
    <mergeCell ref="A2:G2"/>
    <mergeCell ref="A3:D3"/>
    <mergeCell ref="F3:G3"/>
    <mergeCell ref="A5:D5"/>
    <mergeCell ref="A6:F6"/>
    <mergeCell ref="B7:C7"/>
    <mergeCell ref="B14:C14"/>
    <mergeCell ref="B18:C18"/>
    <mergeCell ref="B23:C23"/>
    <mergeCell ref="B27:C27"/>
    <mergeCell ref="B30:C30"/>
    <mergeCell ref="B33:C33"/>
    <mergeCell ref="B37:C37"/>
    <mergeCell ref="B42:C42"/>
    <mergeCell ref="B48:C48"/>
    <mergeCell ref="B54:C54"/>
    <mergeCell ref="B60:C60"/>
    <mergeCell ref="B63:C63"/>
    <mergeCell ref="B67:C67"/>
    <mergeCell ref="A7:A13"/>
    <mergeCell ref="A14:A17"/>
    <mergeCell ref="A18:A22"/>
    <mergeCell ref="A23:A26"/>
    <mergeCell ref="A27:A29"/>
    <mergeCell ref="A30:A32"/>
    <mergeCell ref="A33:A36"/>
    <mergeCell ref="A37:A41"/>
    <mergeCell ref="A42:A45"/>
    <mergeCell ref="A46:A47"/>
    <mergeCell ref="A48:A53"/>
    <mergeCell ref="A54:A58"/>
    <mergeCell ref="A60:A62"/>
    <mergeCell ref="A63:A66"/>
    <mergeCell ref="A67:A70"/>
    <mergeCell ref="B8:B13"/>
    <mergeCell ref="B15:B17"/>
    <mergeCell ref="B19:B22"/>
    <mergeCell ref="B24:B26"/>
    <mergeCell ref="B28:B29"/>
    <mergeCell ref="B31:B32"/>
    <mergeCell ref="B34:B36"/>
    <mergeCell ref="B38:B41"/>
    <mergeCell ref="B43:B45"/>
    <mergeCell ref="B46:B47"/>
    <mergeCell ref="B49:B53"/>
    <mergeCell ref="B55:B58"/>
    <mergeCell ref="B61:B62"/>
    <mergeCell ref="B64:B66"/>
    <mergeCell ref="B68:B70"/>
    <mergeCell ref="C8:C13"/>
    <mergeCell ref="C15:C17"/>
    <mergeCell ref="C19:C22"/>
    <mergeCell ref="C24:C26"/>
    <mergeCell ref="C28:C29"/>
    <mergeCell ref="C31:C32"/>
    <mergeCell ref="C34:C36"/>
    <mergeCell ref="C38:C41"/>
    <mergeCell ref="C43:C45"/>
    <mergeCell ref="C46:C47"/>
    <mergeCell ref="C49:C53"/>
    <mergeCell ref="C55:C58"/>
    <mergeCell ref="C61:C62"/>
    <mergeCell ref="C64:C66"/>
    <mergeCell ref="C68:C70"/>
  </mergeCells>
  <printOptions horizontalCentered="true"/>
  <pageMargins left="0.511811023622047" right="0.47244094488189" top="0.47244094488189" bottom="0.393700787401575" header="0.31496062992126" footer="0.15748031496063"/>
  <pageSetup paperSize="9" firstPageNumber="6" orientation="landscape" useFirstPageNumber="tru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pengyuhui</dc:creator>
  <cp:lastModifiedBy>changcheng</cp:lastModifiedBy>
  <dcterms:created xsi:type="dcterms:W3CDTF">2023-10-10T15:44:00Z</dcterms:created>
  <cp:lastPrinted>2023-10-13T16:14:00Z</cp:lastPrinted>
  <dcterms:modified xsi:type="dcterms:W3CDTF">2023-10-16T10:24:27Z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9CC64CC4DF0041B99F196CFE377985E5</vt:lpwstr>
  </property>
  <property fmtid="{D5CDD505-2E9C-101B-9397-08002B2CF9AE}" pid="3" name="KSOProductBuildVer">
    <vt:lpwstr>2052-11.8.2.10195</vt:lpwstr>
  </property>
</Properties>
</file>