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附件1" sheetId="4" r:id="rId1"/>
    <sheet name="附件2" sheetId="5" r:id="rId2"/>
    <sheet name="附件3" sheetId="6" r:id="rId3"/>
  </sheets>
  <definedNames>
    <definedName name="_xlnm._FilterDatabase" localSheetId="0" hidden="1">附件1!$B$1:$B$166</definedName>
    <definedName name="_xlnm.Print_Titles" localSheetId="0">附件1!$4:$5</definedName>
    <definedName name="_xlnm.Print_Titles" localSheetId="1">附件2!$4:$5</definedName>
    <definedName name="_xlnm.Print_Titles" localSheetId="2">附件3!$4:$5</definedName>
  </definedNames>
  <calcPr calcId="145621"/>
</workbook>
</file>

<file path=xl/calcChain.xml><?xml version="1.0" encoding="utf-8"?>
<calcChain xmlns="http://schemas.openxmlformats.org/spreadsheetml/2006/main">
  <c r="J9" i="4" l="1"/>
  <c r="J8" i="4"/>
  <c r="G7" i="4"/>
  <c r="H7" i="4"/>
  <c r="I7" i="4"/>
  <c r="F7" i="4"/>
  <c r="J165" i="4"/>
  <c r="J164" i="4"/>
  <c r="J163" i="4"/>
  <c r="J162" i="4"/>
  <c r="J161" i="4"/>
  <c r="J160" i="4"/>
  <c r="J159" i="4"/>
  <c r="J158" i="4"/>
  <c r="J157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0" i="4"/>
  <c r="J139" i="4"/>
  <c r="J138" i="4"/>
  <c r="J137" i="4"/>
  <c r="J136" i="4"/>
  <c r="J135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7" i="4"/>
  <c r="J106" i="4"/>
  <c r="J105" i="4"/>
  <c r="J104" i="4"/>
  <c r="J103" i="4"/>
  <c r="J102" i="4"/>
  <c r="J101" i="4"/>
  <c r="J100" i="4"/>
  <c r="J98" i="4"/>
  <c r="J97" i="4"/>
  <c r="J96" i="4"/>
  <c r="J95" i="4"/>
  <c r="J94" i="4"/>
  <c r="J92" i="4"/>
  <c r="J91" i="4"/>
  <c r="J90" i="4"/>
  <c r="J89" i="4"/>
  <c r="J88" i="4"/>
  <c r="J87" i="4"/>
  <c r="J86" i="4"/>
  <c r="J85" i="4"/>
  <c r="J84" i="4"/>
  <c r="J83" i="4"/>
  <c r="J81" i="4"/>
  <c r="J80" i="4"/>
  <c r="J79" i="4"/>
  <c r="J78" i="4"/>
  <c r="J77" i="4"/>
  <c r="J76" i="4"/>
  <c r="J75" i="4"/>
  <c r="J74" i="4"/>
  <c r="J73" i="4"/>
  <c r="J72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1" i="4"/>
  <c r="J40" i="4"/>
  <c r="J39" i="4"/>
  <c r="J38" i="4"/>
  <c r="J37" i="4"/>
  <c r="J36" i="4"/>
  <c r="J35" i="4"/>
  <c r="J33" i="4"/>
  <c r="J32" i="4"/>
  <c r="J31" i="4"/>
  <c r="J30" i="4"/>
  <c r="J29" i="4"/>
  <c r="J28" i="4"/>
  <c r="J27" i="4"/>
  <c r="J26" i="4"/>
  <c r="J25" i="4"/>
  <c r="J24" i="4"/>
  <c r="J13" i="4"/>
  <c r="J14" i="4"/>
  <c r="J15" i="4"/>
  <c r="J16" i="4"/>
  <c r="J17" i="4"/>
  <c r="J18" i="4"/>
  <c r="J19" i="4"/>
  <c r="J20" i="4"/>
  <c r="J21" i="4"/>
  <c r="J22" i="4"/>
  <c r="J12" i="4"/>
  <c r="G156" i="4"/>
  <c r="H156" i="4"/>
  <c r="I156" i="4"/>
  <c r="F156" i="4"/>
  <c r="G141" i="4"/>
  <c r="H141" i="4"/>
  <c r="I141" i="4"/>
  <c r="F141" i="4"/>
  <c r="G134" i="4"/>
  <c r="H134" i="4"/>
  <c r="I134" i="4"/>
  <c r="F134" i="4"/>
  <c r="G121" i="4"/>
  <c r="H121" i="4"/>
  <c r="I121" i="4"/>
  <c r="F121" i="4"/>
  <c r="G108" i="4"/>
  <c r="H108" i="4"/>
  <c r="I108" i="4"/>
  <c r="F108" i="4"/>
  <c r="G99" i="4"/>
  <c r="H99" i="4"/>
  <c r="I99" i="4"/>
  <c r="F99" i="4"/>
  <c r="G93" i="4"/>
  <c r="H93" i="4"/>
  <c r="I93" i="4"/>
  <c r="F93" i="4"/>
  <c r="G82" i="4"/>
  <c r="H82" i="4"/>
  <c r="I82" i="4"/>
  <c r="F82" i="4"/>
  <c r="G71" i="4"/>
  <c r="H71" i="4"/>
  <c r="I71" i="4"/>
  <c r="F71" i="4"/>
  <c r="G57" i="4"/>
  <c r="H57" i="4"/>
  <c r="I57" i="4"/>
  <c r="F57" i="4"/>
  <c r="G42" i="4"/>
  <c r="H42" i="4"/>
  <c r="I42" i="4"/>
  <c r="F42" i="4"/>
  <c r="G34" i="4"/>
  <c r="H34" i="4"/>
  <c r="I34" i="4"/>
  <c r="F34" i="4"/>
  <c r="G23" i="4"/>
  <c r="H23" i="4"/>
  <c r="I23" i="4"/>
  <c r="F23" i="4"/>
  <c r="G11" i="4"/>
  <c r="H11" i="4"/>
  <c r="I11" i="4"/>
  <c r="F11" i="4"/>
  <c r="J7" i="4" l="1"/>
  <c r="I10" i="4"/>
  <c r="I6" i="4" s="1"/>
  <c r="H10" i="4"/>
  <c r="H6" i="4" s="1"/>
  <c r="F10" i="4"/>
  <c r="F6" i="4" s="1"/>
  <c r="G10" i="4"/>
  <c r="G6" i="4" s="1"/>
  <c r="J11" i="4"/>
  <c r="J42" i="4"/>
  <c r="J99" i="4"/>
  <c r="J108" i="4"/>
  <c r="J121" i="4"/>
  <c r="J134" i="4"/>
  <c r="J141" i="4"/>
  <c r="J156" i="4"/>
  <c r="J93" i="4"/>
  <c r="J82" i="4"/>
  <c r="J23" i="4"/>
  <c r="J57" i="4"/>
  <c r="J71" i="4"/>
  <c r="J34" i="4"/>
  <c r="J10" i="4" l="1"/>
  <c r="J6" i="4" s="1"/>
</calcChain>
</file>

<file path=xl/sharedStrings.xml><?xml version="1.0" encoding="utf-8"?>
<sst xmlns="http://schemas.openxmlformats.org/spreadsheetml/2006/main" count="1029" uniqueCount="441">
  <si>
    <t>县市区</t>
  </si>
  <si>
    <t>备注</t>
  </si>
  <si>
    <t>芙蓉区</t>
  </si>
  <si>
    <t>岳麓区</t>
  </si>
  <si>
    <t>汝城县</t>
  </si>
  <si>
    <t>市州</t>
    <phoneticPr fontId="5" type="noConversion"/>
  </si>
  <si>
    <t>省教育厅</t>
    <phoneticPr fontId="5" type="noConversion"/>
  </si>
  <si>
    <t>省本级小计</t>
    <phoneticPr fontId="5" type="noConversion"/>
  </si>
  <si>
    <t>全省合计</t>
    <phoneticPr fontId="5" type="noConversion"/>
  </si>
  <si>
    <t>市州小计</t>
    <phoneticPr fontId="5" type="noConversion"/>
  </si>
  <si>
    <t>单位：万元</t>
    <phoneticPr fontId="5" type="noConversion"/>
  </si>
  <si>
    <t>附件1</t>
    <phoneticPr fontId="5" type="noConversion"/>
  </si>
  <si>
    <t>湖南省教育生产装备处</t>
    <phoneticPr fontId="5" type="noConversion"/>
  </si>
  <si>
    <t>天心区</t>
  </si>
  <si>
    <t>开福区</t>
  </si>
  <si>
    <t>雨花区</t>
  </si>
  <si>
    <t>天元区</t>
  </si>
  <si>
    <t>岳塘区</t>
  </si>
  <si>
    <t>湘潭县</t>
  </si>
  <si>
    <t>蒸湘区</t>
  </si>
  <si>
    <t>衡南县</t>
  </si>
  <si>
    <t>常宁市</t>
  </si>
  <si>
    <t>洞口县</t>
  </si>
  <si>
    <t>武冈市</t>
  </si>
  <si>
    <t>岳阳县</t>
  </si>
  <si>
    <t>平江县</t>
  </si>
  <si>
    <t>武陵区</t>
  </si>
  <si>
    <t>石门县</t>
  </si>
  <si>
    <t>永定区</t>
  </si>
  <si>
    <t>武陵源区</t>
  </si>
  <si>
    <t>资阳区</t>
  </si>
  <si>
    <t>赫山区</t>
  </si>
  <si>
    <t>安化县</t>
  </si>
  <si>
    <t>沅江市</t>
  </si>
  <si>
    <t>北湖区</t>
  </si>
  <si>
    <t>苏仙区</t>
  </si>
  <si>
    <t>永兴县</t>
  </si>
  <si>
    <t>嘉禾县</t>
  </si>
  <si>
    <t>资兴市</t>
  </si>
  <si>
    <t>溆浦县</t>
  </si>
  <si>
    <t>娄星区</t>
  </si>
  <si>
    <t>双峰县</t>
  </si>
  <si>
    <t>花垣县</t>
  </si>
  <si>
    <t>长沙市小计</t>
  </si>
  <si>
    <t>株洲市小计</t>
  </si>
  <si>
    <t>湘潭市小计</t>
  </si>
  <si>
    <t>衡阳市小计</t>
  </si>
  <si>
    <t>邵阳市小计</t>
  </si>
  <si>
    <t>岳阳市小计</t>
  </si>
  <si>
    <t>常德市小计</t>
  </si>
  <si>
    <t>张家界市小计</t>
  </si>
  <si>
    <t>益阳市小计</t>
  </si>
  <si>
    <t>郴州市小计</t>
  </si>
  <si>
    <t>永州市小计</t>
  </si>
  <si>
    <t>怀化市小计</t>
  </si>
  <si>
    <t>娄底市小计</t>
  </si>
  <si>
    <t>基础教育综合改革</t>
    <phoneticPr fontId="5" type="noConversion"/>
  </si>
  <si>
    <t>望城区</t>
  </si>
  <si>
    <t>长沙县</t>
  </si>
  <si>
    <t>浏阳市</t>
  </si>
  <si>
    <t>雁峰区</t>
  </si>
  <si>
    <t>石鼓区</t>
  </si>
  <si>
    <t>南岳区</t>
  </si>
  <si>
    <t>衡阳县</t>
  </si>
  <si>
    <t>衡山县</t>
  </si>
  <si>
    <t>祁东县</t>
  </si>
  <si>
    <t>耒阳市</t>
  </si>
  <si>
    <t>荷塘区</t>
  </si>
  <si>
    <t>芦淞区</t>
  </si>
  <si>
    <t>石峰区</t>
  </si>
  <si>
    <t>雨湖区</t>
  </si>
  <si>
    <t>新邵县</t>
  </si>
  <si>
    <t>邵阳县</t>
  </si>
  <si>
    <t>隆回县</t>
  </si>
  <si>
    <t>绥宁县</t>
  </si>
  <si>
    <t>新宁县</t>
  </si>
  <si>
    <t>岳阳楼区</t>
  </si>
  <si>
    <t>君山区</t>
  </si>
  <si>
    <t>华容县</t>
  </si>
  <si>
    <t>汨罗市</t>
  </si>
  <si>
    <t>临湘市</t>
  </si>
  <si>
    <t>鼎城区</t>
  </si>
  <si>
    <t>安乡县</t>
  </si>
  <si>
    <t>慈利县</t>
  </si>
  <si>
    <t>南县</t>
  </si>
  <si>
    <t>桃江县</t>
  </si>
  <si>
    <t>桂阳县</t>
  </si>
  <si>
    <t>临武县</t>
  </si>
  <si>
    <t>桂东县</t>
  </si>
  <si>
    <t>安仁县</t>
  </si>
  <si>
    <t>冷水滩区</t>
  </si>
  <si>
    <t>东安县</t>
  </si>
  <si>
    <t>双牌县</t>
  </si>
  <si>
    <t>道县</t>
  </si>
  <si>
    <t>蓝山县</t>
  </si>
  <si>
    <t>鹤城区</t>
  </si>
  <si>
    <t>沅陵县</t>
  </si>
  <si>
    <t>新化县</t>
  </si>
  <si>
    <t>冷水江市</t>
  </si>
  <si>
    <t>涟源市</t>
  </si>
  <si>
    <t>吉首市</t>
  </si>
  <si>
    <t>泸溪县</t>
  </si>
  <si>
    <t>醴陵市</t>
  </si>
  <si>
    <t>攸县</t>
  </si>
  <si>
    <t>茶陵县</t>
  </si>
  <si>
    <t>炎陵县</t>
  </si>
  <si>
    <t>湘乡市</t>
  </si>
  <si>
    <t>韶山市</t>
  </si>
  <si>
    <t>珠晖区</t>
  </si>
  <si>
    <t>衡东县</t>
  </si>
  <si>
    <t>双清区</t>
  </si>
  <si>
    <t>大祥区</t>
  </si>
  <si>
    <t>北塔区</t>
  </si>
  <si>
    <t>城步县</t>
  </si>
  <si>
    <t>云溪区</t>
  </si>
  <si>
    <t>湘阴县</t>
  </si>
  <si>
    <t>津市市</t>
  </si>
  <si>
    <t>汉寿县</t>
  </si>
  <si>
    <t>澧县</t>
  </si>
  <si>
    <t>临澧县</t>
  </si>
  <si>
    <t>桃源县</t>
  </si>
  <si>
    <t>桑植县</t>
  </si>
  <si>
    <t>大通湖管理区</t>
  </si>
  <si>
    <t>零陵区</t>
  </si>
  <si>
    <t>宁远县</t>
  </si>
  <si>
    <t>江永县</t>
  </si>
  <si>
    <t>江华县</t>
  </si>
  <si>
    <t>新田县</t>
  </si>
  <si>
    <t>祁阳县</t>
  </si>
  <si>
    <t>宜章县</t>
  </si>
  <si>
    <t>辰溪县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</si>
  <si>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</si>
  <si>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</si>
  <si>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</si>
  <si>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</si>
  <si>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</si>
  <si>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</si>
  <si>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</si>
  <si>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</si>
  <si>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</si>
  <si>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</si>
  <si>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凤凰县</t>
  </si>
  <si>
    <t>保靖县</t>
  </si>
  <si>
    <t>古丈县</t>
  </si>
  <si>
    <t>永顺县</t>
  </si>
  <si>
    <t>龙山县</t>
  </si>
  <si>
    <t>宁乡市</t>
    <phoneticPr fontId="12" type="noConversion"/>
  </si>
  <si>
    <t>渌口区</t>
    <phoneticPr fontId="12" type="noConversion"/>
  </si>
  <si>
    <t>邵东市</t>
    <phoneticPr fontId="12" type="noConversion"/>
  </si>
  <si>
    <t>长沙市本级</t>
    <phoneticPr fontId="5" type="noConversion"/>
  </si>
  <si>
    <t>株洲市本级</t>
    <phoneticPr fontId="5" type="noConversion"/>
  </si>
  <si>
    <t>湘潭市本级</t>
    <phoneticPr fontId="5" type="noConversion"/>
  </si>
  <si>
    <t>衡阳市本级</t>
    <phoneticPr fontId="5" type="noConversion"/>
  </si>
  <si>
    <t>邵阳市本级</t>
    <phoneticPr fontId="5" type="noConversion"/>
  </si>
  <si>
    <t>岳阳市本级</t>
    <phoneticPr fontId="5" type="noConversion"/>
  </si>
  <si>
    <t>常德市本级</t>
    <phoneticPr fontId="5" type="noConversion"/>
  </si>
  <si>
    <t>张家界市本级</t>
    <phoneticPr fontId="5" type="noConversion"/>
  </si>
  <si>
    <t>益阳市本级</t>
    <phoneticPr fontId="5" type="noConversion"/>
  </si>
  <si>
    <t>永州市本级</t>
    <phoneticPr fontId="5" type="noConversion"/>
  </si>
  <si>
    <t>郴州市本级</t>
    <phoneticPr fontId="5" type="noConversion"/>
  </si>
  <si>
    <t>娄底市本级</t>
    <phoneticPr fontId="5" type="noConversion"/>
  </si>
  <si>
    <t>怀化市本级</t>
    <phoneticPr fontId="5" type="noConversion"/>
  </si>
  <si>
    <t>湘西州本级</t>
    <phoneticPr fontId="5" type="noConversion"/>
  </si>
  <si>
    <t>九华经开区</t>
    <phoneticPr fontId="5" type="noConversion"/>
  </si>
  <si>
    <t>高新区</t>
    <phoneticPr fontId="5" type="noConversion"/>
  </si>
  <si>
    <t>高新区</t>
    <phoneticPr fontId="5" type="noConversion"/>
  </si>
  <si>
    <t>长沙市</t>
    <phoneticPr fontId="5" type="noConversion"/>
  </si>
  <si>
    <t>株洲市</t>
    <phoneticPr fontId="5" type="noConversion"/>
  </si>
  <si>
    <t>湘潭市</t>
    <phoneticPr fontId="5" type="noConversion"/>
  </si>
  <si>
    <t>衡阳市</t>
    <phoneticPr fontId="5" type="noConversion"/>
  </si>
  <si>
    <t>邵阳市</t>
    <phoneticPr fontId="5" type="noConversion"/>
  </si>
  <si>
    <t>岳阳市</t>
    <phoneticPr fontId="5" type="noConversion"/>
  </si>
  <si>
    <t>常德市</t>
    <phoneticPr fontId="5" type="noConversion"/>
  </si>
  <si>
    <t>张家界市</t>
    <phoneticPr fontId="5" type="noConversion"/>
  </si>
  <si>
    <t>益阳市</t>
    <phoneticPr fontId="5" type="noConversion"/>
  </si>
  <si>
    <t>永州市</t>
    <phoneticPr fontId="5" type="noConversion"/>
  </si>
  <si>
    <t>郴州市</t>
    <phoneticPr fontId="5" type="noConversion"/>
  </si>
  <si>
    <t>娄底市</t>
    <phoneticPr fontId="5" type="noConversion"/>
  </si>
  <si>
    <t>怀化市</t>
    <phoneticPr fontId="5" type="noConversion"/>
  </si>
  <si>
    <t>湘西州</t>
    <phoneticPr fontId="5" type="noConversion"/>
  </si>
  <si>
    <t>合计下达</t>
    <phoneticPr fontId="5" type="noConversion"/>
  </si>
  <si>
    <t>湘潭市承办全省心理健康教育教师专业能力竞赛补助资金20万</t>
    <phoneticPr fontId="5" type="noConversion"/>
  </si>
  <si>
    <t>心理健康教育特色学校创建</t>
    <phoneticPr fontId="5" type="noConversion"/>
  </si>
  <si>
    <t>劳动教育实验县市区和实验校</t>
    <phoneticPr fontId="5" type="noConversion"/>
  </si>
  <si>
    <t>级别</t>
  </si>
  <si>
    <t>地区</t>
  </si>
  <si>
    <t>拨款时间</t>
  </si>
  <si>
    <t>单位名称</t>
  </si>
  <si>
    <t>实验县市区（14个）</t>
  </si>
  <si>
    <t>长沙市雨花区</t>
  </si>
  <si>
    <t>2023年</t>
  </si>
  <si>
    <t>雨花区教育局</t>
  </si>
  <si>
    <t>衡阳市衡南县</t>
  </si>
  <si>
    <t>衡南县教育局</t>
  </si>
  <si>
    <t>株洲市石峰区</t>
  </si>
  <si>
    <t>石峰区教育局</t>
  </si>
  <si>
    <t>湘潭市岳塘区</t>
  </si>
  <si>
    <t>岳塘区教育局</t>
  </si>
  <si>
    <t>邵阳市洞口县</t>
  </si>
  <si>
    <t>洞口县教育局</t>
  </si>
  <si>
    <t>岳阳市岳阳楼区</t>
  </si>
  <si>
    <t>岳阳楼区教育局</t>
  </si>
  <si>
    <t>常德市澧县</t>
  </si>
  <si>
    <t>澧县教育局</t>
  </si>
  <si>
    <t>张家界市武陵源区</t>
  </si>
  <si>
    <t>武陵源区教育局</t>
  </si>
  <si>
    <t>益阳市南县</t>
  </si>
  <si>
    <t>南县教育局</t>
  </si>
  <si>
    <t>郴州市临武县</t>
  </si>
  <si>
    <t>临武县教育局</t>
  </si>
  <si>
    <t>永州市零陵区</t>
  </si>
  <si>
    <t>零陵区教育局</t>
  </si>
  <si>
    <t>怀化市中方县</t>
  </si>
  <si>
    <t>中方县教育局</t>
  </si>
  <si>
    <t>娄底市双峰县</t>
  </si>
  <si>
    <t>双峰县教育局</t>
  </si>
  <si>
    <t>湘西自治州吉首市</t>
  </si>
  <si>
    <t>吉首市教育和体育局</t>
  </si>
  <si>
    <t>实验校
（98所）</t>
  </si>
  <si>
    <t>长沙市</t>
  </si>
  <si>
    <t>市本级</t>
  </si>
  <si>
    <t>长沙市麓山国际实验小学</t>
  </si>
  <si>
    <t>长沙市长郡双语实验中学</t>
  </si>
  <si>
    <t>马坡岭小学</t>
  </si>
  <si>
    <t>仰天湖新路小学</t>
  </si>
  <si>
    <t>博才小学</t>
  </si>
  <si>
    <t>新竹第二小学</t>
  </si>
  <si>
    <t>砂子塘吉联小学</t>
  </si>
  <si>
    <t>雅礼丁江学校</t>
  </si>
  <si>
    <t>陈树湘红军小学</t>
  </si>
  <si>
    <t>高坪镇高坪初级中学</t>
  </si>
  <si>
    <t>宁乡市</t>
  </si>
  <si>
    <t>菁华铺乡桃林桥初级中学</t>
  </si>
  <si>
    <t>高新区</t>
  </si>
  <si>
    <t>枫树小学</t>
  </si>
  <si>
    <t>衡阳市</t>
  </si>
  <si>
    <t>衡阳市衡钢中学</t>
  </si>
  <si>
    <t>衡阳市华岳实验中学</t>
  </si>
  <si>
    <t>衡阳市铁一中学</t>
  </si>
  <si>
    <t>岳屏镇前进小学</t>
  </si>
  <si>
    <t>五一路小学</t>
  </si>
  <si>
    <t>金月完小</t>
  </si>
  <si>
    <t>元培学校</t>
  </si>
  <si>
    <t>衡阳县第五中学</t>
  </si>
  <si>
    <t>城北小学</t>
  </si>
  <si>
    <t>衡阳师范学院祁东附属中学</t>
  </si>
  <si>
    <t>五里牌小学</t>
  </si>
  <si>
    <t>高新技术产业开发区</t>
  </si>
  <si>
    <t>二塘小学</t>
  </si>
  <si>
    <t>株洲市</t>
  </si>
  <si>
    <t>株洲市第三中学</t>
  </si>
  <si>
    <t>明照乡龙洲完全小学</t>
  </si>
  <si>
    <t>白关中学</t>
  </si>
  <si>
    <t>株洲市第六中学</t>
  </si>
  <si>
    <t>新马小学</t>
  </si>
  <si>
    <t>湘潭市</t>
  </si>
  <si>
    <t>湘潭市特殊教育学校</t>
  </si>
  <si>
    <t>风车坪建元学校</t>
  </si>
  <si>
    <t>金庭宝庆路学校</t>
  </si>
  <si>
    <t>滴水湖学校</t>
  </si>
  <si>
    <t>射埠镇中心小学</t>
  </si>
  <si>
    <t>邵阳市</t>
  </si>
  <si>
    <t>酿溪镇第一完全小学</t>
  </si>
  <si>
    <t>河伯乡河伯初级中学</t>
  </si>
  <si>
    <t>七里山园艺场学校</t>
  </si>
  <si>
    <t>桃花坪街道东方红小学</t>
  </si>
  <si>
    <t>桃花坪街道群贤小学</t>
  </si>
  <si>
    <t>花园镇中心学校</t>
  </si>
  <si>
    <t>黄桥镇东边九年一贯制学校</t>
  </si>
  <si>
    <t>李熙桥镇双元学校</t>
  </si>
  <si>
    <t>清江桥乡中心学校</t>
  </si>
  <si>
    <t>思源实验学校</t>
  </si>
  <si>
    <t>水西门街道办事处龙田中心小学</t>
  </si>
  <si>
    <t>邵东市</t>
  </si>
  <si>
    <t>邵东市第七中学</t>
  </si>
  <si>
    <t>岳阳市</t>
  </si>
  <si>
    <t>洞氮小学</t>
  </si>
  <si>
    <t>郭兴小学</t>
  </si>
  <si>
    <t>许市镇黄金小学</t>
  </si>
  <si>
    <t>岳阳县第一中学集英学校</t>
  </si>
  <si>
    <t>华一护城中学</t>
  </si>
  <si>
    <t>安定镇大桥中学</t>
  </si>
  <si>
    <t>屈子祠镇中心小学</t>
  </si>
  <si>
    <t>长安寄宿制小学</t>
  </si>
  <si>
    <t>常德市</t>
  </si>
  <si>
    <t>常德市第六中学</t>
  </si>
  <si>
    <t>武陵区第一小学</t>
  </si>
  <si>
    <t>丹洲乡中心小学</t>
  </si>
  <si>
    <t>蒿子港镇中学</t>
  </si>
  <si>
    <t>深柳镇围庵小学</t>
  </si>
  <si>
    <t>洞国学校</t>
  </si>
  <si>
    <t>张家界市</t>
  </si>
  <si>
    <t>机场小学</t>
  </si>
  <si>
    <t>零阳镇第一完全小学</t>
  </si>
  <si>
    <t>益阳市</t>
  </si>
  <si>
    <t>沧水铺镇芙蓉学校</t>
  </si>
  <si>
    <t>中鱼口镇安庄完全小学</t>
  </si>
  <si>
    <t>桃花江镇中心学校（小学部）</t>
  </si>
  <si>
    <t>江英学校</t>
  </si>
  <si>
    <t>第四中学</t>
  </si>
  <si>
    <t>大通湖区</t>
  </si>
  <si>
    <t>河坝镇中心完小</t>
  </si>
  <si>
    <t>郴州市</t>
  </si>
  <si>
    <t>郴州市特殊教育中心学校</t>
  </si>
  <si>
    <t>许家洞学校</t>
  </si>
  <si>
    <t>黄沙坪中心小学</t>
  </si>
  <si>
    <t>临武县第三中学</t>
  </si>
  <si>
    <t>桂东县第一中学</t>
  </si>
  <si>
    <t>牌楼中心小学</t>
  </si>
  <si>
    <t>永州市</t>
  </si>
  <si>
    <t>永州市李达中学</t>
  </si>
  <si>
    <t>上岭桥镇竹山桥学校</t>
  </si>
  <si>
    <t>白牙市镇舜德学校</t>
  </si>
  <si>
    <t>紫京学校</t>
  </si>
  <si>
    <t>绍基学校</t>
  </si>
  <si>
    <t>楠市镇中心小学</t>
  </si>
  <si>
    <t>江华瑶族自治县</t>
  </si>
  <si>
    <t>江华瑶族自治县芙蓉学校</t>
  </si>
  <si>
    <t>怀化市</t>
  </si>
  <si>
    <t>大汉小学</t>
  </si>
  <si>
    <t>荷花池小学</t>
  </si>
  <si>
    <t>深子湖镇中学</t>
  </si>
  <si>
    <t>靖州苗族侗族自治县</t>
  </si>
  <si>
    <t>渠阳镇横江桥小学</t>
  </si>
  <si>
    <t>娄底市</t>
  </si>
  <si>
    <t>万宝芙蓉学校</t>
  </si>
  <si>
    <t>大科中心学校</t>
  </si>
  <si>
    <t>永丰中学</t>
  </si>
  <si>
    <t>上渡街道白沙洲学校</t>
  </si>
  <si>
    <t>第二小学</t>
  </si>
  <si>
    <t>第五中学</t>
  </si>
  <si>
    <t>湖南师范大学附属涟源三一学校</t>
  </si>
  <si>
    <t>双江小学</t>
  </si>
  <si>
    <t>桥头河镇中心小学</t>
  </si>
  <si>
    <t>湘西州</t>
  </si>
  <si>
    <t>乾元小学</t>
  </si>
  <si>
    <t>双塘镇中心完小</t>
  </si>
  <si>
    <t>民乐镇初级中学</t>
  </si>
  <si>
    <t>名称</t>
  </si>
  <si>
    <t>心理健康教育特色学校名称</t>
  </si>
  <si>
    <t xml:space="preserve">市州本级
</t>
  </si>
  <si>
    <t>长沙市教育局</t>
  </si>
  <si>
    <t>长沙麓山国际实验学校、长沙市第十一中学</t>
  </si>
  <si>
    <t>株洲市教育局</t>
  </si>
  <si>
    <t>株洲市第十八中学、株洲市二中附属小学、株洲市二中初中部、株洲市南方中学</t>
  </si>
  <si>
    <t>湘潭市教育局</t>
  </si>
  <si>
    <t>衡阳市教育局</t>
  </si>
  <si>
    <t>衡阳市华新实验中学</t>
  </si>
  <si>
    <t>邵阳市教育局</t>
  </si>
  <si>
    <t>邵阳市第一中学</t>
  </si>
  <si>
    <t>常德市教育局</t>
  </si>
  <si>
    <t>常德芷兰实验学校</t>
  </si>
  <si>
    <t>怀化市教育局</t>
  </si>
  <si>
    <t>怀化市锦溪小学、怀化市实验小学、怀化市宏宇中学</t>
  </si>
  <si>
    <t>天心区教育局</t>
  </si>
  <si>
    <t>长沙市天心区桂井小学</t>
  </si>
  <si>
    <t>岳麓区教育局</t>
  </si>
  <si>
    <t>长沙市岳麓区第一小学</t>
  </si>
  <si>
    <t>长沙市⼀中雨花新华都学校</t>
  </si>
  <si>
    <t>天元区教育局</t>
  </si>
  <si>
    <t>株洲市天元区建宁实验中学</t>
  </si>
  <si>
    <t>湘潭市岳塘区荷塘乡清水完小</t>
  </si>
  <si>
    <t>湘潭县教育局</t>
  </si>
  <si>
    <t>湘潭市雨湖区风车坪建元学校</t>
  </si>
  <si>
    <t>九华区</t>
  </si>
  <si>
    <t>湘潭经开区教育文卫局</t>
  </si>
  <si>
    <t>长沙市一中九华中学</t>
  </si>
  <si>
    <t>蒸湘区教育局</t>
  </si>
  <si>
    <t>衡阳市蒸湘区大立实验小学</t>
  </si>
  <si>
    <t>衡阳市衡南县第九中学、衡阳市衡南县第一中学、衡阳市衡南县第一中学云集校区</t>
  </si>
  <si>
    <t>常宁市教育局</t>
  </si>
  <si>
    <t>衡阳市常宁市第一中学</t>
  </si>
  <si>
    <t>洞口县第二中学</t>
  </si>
  <si>
    <t>城步苗族自治县</t>
  </si>
  <si>
    <t>城步苗族自治县教育局</t>
  </si>
  <si>
    <t>城步苗族自治县第一民族中学</t>
  </si>
  <si>
    <t>武冈市教育局</t>
  </si>
  <si>
    <t>武冈市实验中学、武冈市第二中学</t>
  </si>
  <si>
    <t>邵东市教育局</t>
  </si>
  <si>
    <t>邵东市城区第三完全小学</t>
  </si>
  <si>
    <t>岳阳县教育体育局</t>
  </si>
  <si>
    <t>岳阳岳雅高级中学</t>
  </si>
  <si>
    <t>平江县教育局</t>
  </si>
  <si>
    <t>平江县桂花学校</t>
  </si>
  <si>
    <t>武陵区教育局</t>
  </si>
  <si>
    <t>常德市武陵区育英小学</t>
  </si>
  <si>
    <t>石门县教育局</t>
  </si>
  <si>
    <t>石门县第一中学</t>
  </si>
  <si>
    <t>永定区教育局</t>
  </si>
  <si>
    <t>张家界天门小学</t>
  </si>
  <si>
    <t>张家界市武陵源区第一中学</t>
  </si>
  <si>
    <t>资阳区教育局</t>
  </si>
  <si>
    <t>益阳市第六中学初中部</t>
  </si>
  <si>
    <t>赫山区教育局</t>
  </si>
  <si>
    <t>益阳市赫山区龙洲小学</t>
  </si>
  <si>
    <t>安化县教育局</t>
  </si>
  <si>
    <t>安化县东坪镇萸江学校</t>
  </si>
  <si>
    <t>沅江市教育局</t>
  </si>
  <si>
    <t>沅江市芙蓉学校</t>
  </si>
  <si>
    <t>北湖区教育局</t>
  </si>
  <si>
    <t>郴州市三中</t>
  </si>
  <si>
    <t>苏仙区教育局</t>
  </si>
  <si>
    <t>郴州市二中</t>
  </si>
  <si>
    <t>永兴县教育局</t>
  </si>
  <si>
    <t>永兴一中</t>
  </si>
  <si>
    <t>嘉禾县教育局</t>
  </si>
  <si>
    <t>珠泉完小</t>
  </si>
  <si>
    <t>资兴市教育局</t>
  </si>
  <si>
    <t>资兴市特殊教育学校</t>
  </si>
  <si>
    <t>江华瑶族自治县教育局</t>
  </si>
  <si>
    <t>江华族自治县白芒营镇中心小学</t>
  </si>
  <si>
    <t>溆浦县教育局</t>
  </si>
  <si>
    <t>溆浦县圣达学校</t>
  </si>
  <si>
    <t>娄星区教育局</t>
  </si>
  <si>
    <t>娄底市第三中学</t>
  </si>
  <si>
    <t>双峰县曾国藩学校</t>
  </si>
  <si>
    <t>花垣县教育和体育局</t>
  </si>
  <si>
    <t>花垣边城高中</t>
  </si>
  <si>
    <t>单位：万元</t>
  </si>
  <si>
    <t>单位：万元</t>
    <phoneticPr fontId="5" type="noConversion"/>
  </si>
  <si>
    <t>附件2</t>
    <phoneticPr fontId="5" type="noConversion"/>
  </si>
  <si>
    <t>分配金额</t>
    <phoneticPr fontId="5" type="noConversion"/>
  </si>
  <si>
    <t>附件3</t>
    <phoneticPr fontId="5" type="noConversion"/>
  </si>
  <si>
    <t>分配金额</t>
    <phoneticPr fontId="5" type="noConversion"/>
  </si>
  <si>
    <t>中小学劳动教育实验县市区、实验校资金分配表</t>
    <phoneticPr fontId="5" type="noConversion"/>
  </si>
  <si>
    <t>湘潭市举办全省心理健康教育教师专业能力竞赛20万</t>
  </si>
  <si>
    <t>2023年心理健康教育特色学校资金分配表</t>
    <phoneticPr fontId="5" type="noConversion"/>
  </si>
  <si>
    <t>湖南省残疾人职业教育研究指导中心(湖南省特教中等专业学校）</t>
    <phoneticPr fontId="5" type="noConversion"/>
  </si>
  <si>
    <t>省残联</t>
    <phoneticPr fontId="5" type="noConversion"/>
  </si>
  <si>
    <t>特殊教育资源中心建设</t>
    <phoneticPr fontId="5" type="noConversion"/>
  </si>
  <si>
    <t>其中：湖南省特殊教育研究指导中心（长沙市特殊教育学校）基础教育综合改革70万元、特殊教育资源中心建设30万元</t>
    <phoneticPr fontId="5" type="noConversion"/>
  </si>
  <si>
    <t>功能科目</t>
  </si>
  <si>
    <t>部门预算经济科目</t>
  </si>
  <si>
    <t>政府预算经济科目</t>
    <phoneticPr fontId="5" type="noConversion"/>
  </si>
  <si>
    <t>2050299其他普通教育支出</t>
  </si>
  <si>
    <t>30299其他商品和服务支出</t>
  </si>
  <si>
    <t>50502商品和服务支出</t>
  </si>
  <si>
    <t>2050701特殊学校教育支出</t>
    <phoneticPr fontId="5" type="noConversion"/>
  </si>
  <si>
    <t>505对事业单位经常性补助</t>
  </si>
  <si>
    <t>提前下达2023年第一批基础教育发展专项资金分配表</t>
    <phoneticPr fontId="5" type="noConversion"/>
  </si>
  <si>
    <t>长沙市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</si>
</sst>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4" x14ac:knownFonts="1">
    <font>
      <sz val="11"/>
      <color theme="1"/>
      <name val="宋体"/>
      <family val="2"/>
      <scheme val="minor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sz val="18"/>
      <color indexed="8"/>
      <name val="黑体"/>
      <family val="3"/>
      <charset val="134"/>
    </font>
    <font>
      <sz val="14"/>
      <color theme="1"/>
      <name val="黑体"/>
      <family val="3"/>
      <charset val="134"/>
    </font>
    <font>
      <sz val="12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8"/>
      <color theme="1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9" fillId="0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6"/>
  <sheetViews>
    <sheetView tabSelected="1" workbookViewId="0">
      <selection activeCell="N7" sqref="N7"/>
    </sheetView>
  </sheetViews>
  <sheetFormatPr defaultRowHeight="13.5" x14ac:dyDescent="0.15"/>
  <cols>
    <col min="1" max="1" width="10.75" customWidth="1"/>
    <col min="2" max="2" width="20" customWidth="1"/>
    <col min="3" max="5" width="15.75" style="13" customWidth="1"/>
    <col min="7" max="7" width="12.75" customWidth="1"/>
    <col min="8" max="8" width="12.25" customWidth="1"/>
    <col min="9" max="9" width="13.625" customWidth="1"/>
    <col min="11" max="11" width="29.25" customWidth="1"/>
  </cols>
  <sheetData>
    <row r="1" spans="1:11" ht="24" customHeight="1" x14ac:dyDescent="0.15">
      <c r="A1" s="33" t="s">
        <v>11</v>
      </c>
      <c r="B1" s="2"/>
      <c r="C1" s="41"/>
      <c r="D1" s="41"/>
      <c r="E1" s="41"/>
      <c r="F1" s="2"/>
      <c r="G1" s="2"/>
      <c r="H1" s="2"/>
      <c r="I1" s="2"/>
      <c r="J1" s="2"/>
      <c r="K1" s="2"/>
    </row>
    <row r="2" spans="1:11" ht="63.75" customHeight="1" x14ac:dyDescent="0.15">
      <c r="A2" s="50" t="s">
        <v>439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17.25" customHeight="1" x14ac:dyDescent="0.15">
      <c r="A3" s="51" t="s">
        <v>10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15">
      <c r="A4" s="52" t="s">
        <v>5</v>
      </c>
      <c r="B4" s="52" t="s">
        <v>0</v>
      </c>
      <c r="C4" s="53" t="s">
        <v>431</v>
      </c>
      <c r="D4" s="53" t="s">
        <v>432</v>
      </c>
      <c r="E4" s="53" t="s">
        <v>433</v>
      </c>
      <c r="F4" s="53" t="s">
        <v>56</v>
      </c>
      <c r="G4" s="52" t="s">
        <v>182</v>
      </c>
      <c r="H4" s="53" t="s">
        <v>429</v>
      </c>
      <c r="I4" s="53" t="s">
        <v>183</v>
      </c>
      <c r="J4" s="53" t="s">
        <v>180</v>
      </c>
      <c r="K4" s="52" t="s">
        <v>1</v>
      </c>
    </row>
    <row r="5" spans="1:11" x14ac:dyDescent="0.15">
      <c r="A5" s="52"/>
      <c r="B5" s="52"/>
      <c r="C5" s="54"/>
      <c r="D5" s="54"/>
      <c r="E5" s="54"/>
      <c r="F5" s="54"/>
      <c r="G5" s="52"/>
      <c r="H5" s="54"/>
      <c r="I5" s="54"/>
      <c r="J5" s="54"/>
      <c r="K5" s="52"/>
    </row>
    <row r="6" spans="1:11" ht="18.75" customHeight="1" x14ac:dyDescent="0.15">
      <c r="A6" s="48" t="s">
        <v>8</v>
      </c>
      <c r="B6" s="49"/>
      <c r="C6" s="38"/>
      <c r="D6" s="38"/>
      <c r="E6" s="38"/>
      <c r="F6" s="10">
        <f>F7+F10</f>
        <v>117</v>
      </c>
      <c r="G6" s="10">
        <f>G7+G10</f>
        <v>510</v>
      </c>
      <c r="H6" s="10">
        <f>H7+H10</f>
        <v>2940</v>
      </c>
      <c r="I6" s="10">
        <f>I7+I10</f>
        <v>1540</v>
      </c>
      <c r="J6" s="10">
        <f>J7+J10</f>
        <v>5107</v>
      </c>
      <c r="K6" s="3"/>
    </row>
    <row r="7" spans="1:11" ht="18.75" customHeight="1" x14ac:dyDescent="0.15">
      <c r="A7" s="48" t="s">
        <v>7</v>
      </c>
      <c r="B7" s="49"/>
      <c r="C7" s="38"/>
      <c r="D7" s="38"/>
      <c r="E7" s="38"/>
      <c r="F7" s="10">
        <f>SUM(F8:F9)</f>
        <v>47</v>
      </c>
      <c r="G7" s="10">
        <f>SUM(G8:G9)</f>
        <v>0</v>
      </c>
      <c r="H7" s="10">
        <f>SUM(H8:H9)</f>
        <v>30</v>
      </c>
      <c r="I7" s="10">
        <f>SUM(I8:I9)</f>
        <v>0</v>
      </c>
      <c r="J7" s="10">
        <f>SUM(J8:J9)</f>
        <v>77</v>
      </c>
      <c r="K7" s="3"/>
    </row>
    <row r="8" spans="1:11" ht="25.5" customHeight="1" x14ac:dyDescent="0.15">
      <c r="A8" s="35" t="s">
        <v>6</v>
      </c>
      <c r="B8" s="18" t="s">
        <v>12</v>
      </c>
      <c r="C8" s="39" t="s">
        <v>434</v>
      </c>
      <c r="D8" s="40" t="s">
        <v>435</v>
      </c>
      <c r="E8" s="40" t="s">
        <v>436</v>
      </c>
      <c r="F8" s="6">
        <v>17</v>
      </c>
      <c r="G8" s="6"/>
      <c r="H8" s="12"/>
      <c r="I8" s="6"/>
      <c r="J8" s="12">
        <f>SUM(F8:I8)</f>
        <v>17</v>
      </c>
      <c r="K8" s="1"/>
    </row>
    <row r="9" spans="1:11" ht="42" customHeight="1" x14ac:dyDescent="0.15">
      <c r="A9" s="35" t="s">
        <v>428</v>
      </c>
      <c r="B9" s="18" t="s">
        <v>427</v>
      </c>
      <c r="C9" s="18" t="s">
        <v>437</v>
      </c>
      <c r="D9" s="40" t="s">
        <v>435</v>
      </c>
      <c r="E9" s="40" t="s">
        <v>436</v>
      </c>
      <c r="F9" s="6">
        <v>30</v>
      </c>
      <c r="G9" s="6"/>
      <c r="H9" s="12">
        <v>30</v>
      </c>
      <c r="I9" s="6"/>
      <c r="J9" s="12">
        <f t="shared" ref="J9" si="0">SUM(F9:I9)</f>
        <v>60</v>
      </c>
      <c r="K9" s="1"/>
    </row>
    <row r="10" spans="1:11" ht="19.5" customHeight="1" x14ac:dyDescent="0.15">
      <c r="A10" s="55" t="s">
        <v>9</v>
      </c>
      <c r="B10" s="56"/>
      <c r="C10" s="37"/>
      <c r="D10" s="37"/>
      <c r="E10" s="37"/>
      <c r="F10" s="5">
        <f>F11+F23+F34+F42+F57+F71+F82+F93+F99+F108+F121+F134+F141+F156</f>
        <v>70</v>
      </c>
      <c r="G10" s="11">
        <f t="shared" ref="G10:J10" si="1">G11+G23+G34+G42+G57+G71+G82+G93+G99+G108+G121+G134+G141+G156</f>
        <v>510</v>
      </c>
      <c r="H10" s="11">
        <f t="shared" si="1"/>
        <v>2910</v>
      </c>
      <c r="I10" s="11">
        <f t="shared" si="1"/>
        <v>1540</v>
      </c>
      <c r="J10" s="11">
        <f t="shared" si="1"/>
        <v>5030</v>
      </c>
      <c r="K10" s="4"/>
    </row>
    <row r="11" spans="1:11" ht="21.75" customHeight="1" x14ac:dyDescent="0.15">
      <c r="A11" s="47" t="s">
        <v>166</v>
      </c>
      <c r="B11" s="7" t="s">
        <v>43</v>
      </c>
      <c r="C11" s="7"/>
      <c r="D11" s="7"/>
      <c r="E11" s="7"/>
      <c r="F11" s="16">
        <f>SUM(F12:F22)</f>
        <v>70</v>
      </c>
      <c r="G11" s="16">
        <f t="shared" ref="G11:J11" si="2">SUM(G12:G22)</f>
        <v>50</v>
      </c>
      <c r="H11" s="16">
        <f t="shared" si="2"/>
        <v>240</v>
      </c>
      <c r="I11" s="16">
        <f t="shared" si="2"/>
        <v>160</v>
      </c>
      <c r="J11" s="16">
        <f t="shared" si="2"/>
        <v>520</v>
      </c>
      <c r="K11" s="14"/>
    </row>
    <row r="12" spans="1:11" ht="58.5" customHeight="1" x14ac:dyDescent="0.15">
      <c r="A12" s="47"/>
      <c r="B12" s="8" t="s">
        <v>149</v>
      </c>
      <c r="C12" s="39" t="s">
        <v>434</v>
      </c>
      <c r="D12" s="8"/>
      <c r="E12" s="39" t="s">
        <v>438</v>
      </c>
      <c r="F12" s="15">
        <v>70</v>
      </c>
      <c r="G12" s="15">
        <v>20</v>
      </c>
      <c r="H12" s="15">
        <v>60</v>
      </c>
      <c r="I12" s="15">
        <v>20</v>
      </c>
      <c r="J12" s="15">
        <f>SUM(F12:I12)</f>
        <v>170</v>
      </c>
      <c r="K12" s="36" t="s">
        <v>430</v>
      </c>
    </row>
    <row r="13" spans="1:11" ht="24" customHeight="1" x14ac:dyDescent="0.15">
      <c r="A13" s="47"/>
      <c r="B13" s="8" t="s">
        <v>58</v>
      </c>
      <c r="C13" s="39" t="s">
        <v>434</v>
      </c>
      <c r="D13" s="8"/>
      <c r="E13" s="39" t="s">
        <v>438</v>
      </c>
      <c r="F13" s="15"/>
      <c r="G13" s="15"/>
      <c r="H13" s="15">
        <v>20</v>
      </c>
      <c r="I13" s="15">
        <v>10</v>
      </c>
      <c r="J13" s="15">
        <f t="shared" ref="J13:J22" si="3">SUM(F13:I13)</f>
        <v>30</v>
      </c>
      <c r="K13" s="15"/>
    </row>
    <row r="14" spans="1:11" ht="24" customHeight="1" x14ac:dyDescent="0.15">
      <c r="A14" s="47"/>
      <c r="B14" s="8" t="s">
        <v>57</v>
      </c>
      <c r="C14" s="39" t="s">
        <v>434</v>
      </c>
      <c r="D14" s="8"/>
      <c r="E14" s="39" t="s">
        <v>438</v>
      </c>
      <c r="F14" s="15"/>
      <c r="G14" s="15"/>
      <c r="H14" s="15">
        <v>20</v>
      </c>
      <c r="I14" s="15">
        <v>10</v>
      </c>
      <c r="J14" s="15">
        <f t="shared" si="3"/>
        <v>30</v>
      </c>
      <c r="K14" s="15"/>
    </row>
    <row r="15" spans="1:11" ht="24" customHeight="1" x14ac:dyDescent="0.15">
      <c r="A15" s="47"/>
      <c r="B15" s="8" t="s">
        <v>15</v>
      </c>
      <c r="C15" s="39" t="s">
        <v>434</v>
      </c>
      <c r="D15" s="8"/>
      <c r="E15" s="39" t="s">
        <v>438</v>
      </c>
      <c r="F15" s="15"/>
      <c r="G15" s="15">
        <v>10</v>
      </c>
      <c r="H15" s="15">
        <v>20</v>
      </c>
      <c r="I15" s="15">
        <v>50</v>
      </c>
      <c r="J15" s="15">
        <f t="shared" si="3"/>
        <v>80</v>
      </c>
      <c r="K15" s="17"/>
    </row>
    <row r="16" spans="1:11" ht="24" customHeight="1" x14ac:dyDescent="0.15">
      <c r="A16" s="47"/>
      <c r="B16" s="8" t="s">
        <v>2</v>
      </c>
      <c r="C16" s="39" t="s">
        <v>434</v>
      </c>
      <c r="D16" s="8"/>
      <c r="E16" s="39" t="s">
        <v>438</v>
      </c>
      <c r="F16" s="15"/>
      <c r="G16" s="15"/>
      <c r="H16" s="15">
        <v>20</v>
      </c>
      <c r="I16" s="15">
        <v>10</v>
      </c>
      <c r="J16" s="15">
        <f t="shared" si="3"/>
        <v>30</v>
      </c>
      <c r="K16" s="15"/>
    </row>
    <row r="17" spans="1:11" ht="24" customHeight="1" x14ac:dyDescent="0.15">
      <c r="A17" s="47"/>
      <c r="B17" s="8" t="s">
        <v>13</v>
      </c>
      <c r="C17" s="39" t="s">
        <v>434</v>
      </c>
      <c r="D17" s="8"/>
      <c r="E17" s="39" t="s">
        <v>438</v>
      </c>
      <c r="F17" s="15"/>
      <c r="G17" s="15">
        <v>10</v>
      </c>
      <c r="H17" s="15">
        <v>20</v>
      </c>
      <c r="I17" s="15">
        <v>10</v>
      </c>
      <c r="J17" s="15">
        <f t="shared" si="3"/>
        <v>40</v>
      </c>
      <c r="K17" s="15"/>
    </row>
    <row r="18" spans="1:11" ht="24" customHeight="1" x14ac:dyDescent="0.15">
      <c r="A18" s="47"/>
      <c r="B18" s="8" t="s">
        <v>3</v>
      </c>
      <c r="C18" s="39" t="s">
        <v>434</v>
      </c>
      <c r="D18" s="8"/>
      <c r="E18" s="39" t="s">
        <v>438</v>
      </c>
      <c r="F18" s="15"/>
      <c r="G18" s="15">
        <v>10</v>
      </c>
      <c r="H18" s="15">
        <v>20</v>
      </c>
      <c r="I18" s="15">
        <v>10</v>
      </c>
      <c r="J18" s="15">
        <f t="shared" si="3"/>
        <v>40</v>
      </c>
      <c r="K18" s="15"/>
    </row>
    <row r="19" spans="1:11" ht="24" customHeight="1" x14ac:dyDescent="0.15">
      <c r="A19" s="47"/>
      <c r="B19" s="8" t="s">
        <v>14</v>
      </c>
      <c r="C19" s="39" t="s">
        <v>434</v>
      </c>
      <c r="D19" s="8"/>
      <c r="E19" s="39" t="s">
        <v>438</v>
      </c>
      <c r="F19" s="15"/>
      <c r="G19" s="15"/>
      <c r="H19" s="15">
        <v>20</v>
      </c>
      <c r="I19" s="15">
        <v>10</v>
      </c>
      <c r="J19" s="15">
        <f t="shared" si="3"/>
        <v>30</v>
      </c>
      <c r="K19" s="15"/>
    </row>
    <row r="20" spans="1:11" ht="24" customHeight="1" x14ac:dyDescent="0.15">
      <c r="A20" s="47"/>
      <c r="B20" s="8" t="s">
        <v>164</v>
      </c>
      <c r="C20" s="39" t="s">
        <v>434</v>
      </c>
      <c r="D20" s="8"/>
      <c r="E20" s="39" t="s">
        <v>438</v>
      </c>
      <c r="F20" s="15"/>
      <c r="G20" s="15"/>
      <c r="H20" s="15"/>
      <c r="I20" s="15">
        <v>10</v>
      </c>
      <c r="J20" s="15">
        <f t="shared" si="3"/>
        <v>10</v>
      </c>
      <c r="K20" s="15"/>
    </row>
    <row r="21" spans="1:11" ht="24" customHeight="1" x14ac:dyDescent="0.15">
      <c r="A21" s="47"/>
      <c r="B21" s="8" t="s">
        <v>59</v>
      </c>
      <c r="C21" s="39" t="s">
        <v>434</v>
      </c>
      <c r="D21" s="8"/>
      <c r="E21" s="39" t="s">
        <v>438</v>
      </c>
      <c r="F21" s="15"/>
      <c r="G21" s="15"/>
      <c r="H21" s="15">
        <v>20</v>
      </c>
      <c r="I21" s="15">
        <v>10</v>
      </c>
      <c r="J21" s="15">
        <f t="shared" si="3"/>
        <v>30</v>
      </c>
      <c r="K21" s="15"/>
    </row>
    <row r="22" spans="1:11" ht="24" customHeight="1" x14ac:dyDescent="0.15">
      <c r="A22" s="47"/>
      <c r="B22" s="8" t="s">
        <v>146</v>
      </c>
      <c r="C22" s="39" t="s">
        <v>434</v>
      </c>
      <c r="D22" s="8"/>
      <c r="E22" s="39" t="s">
        <v>438</v>
      </c>
      <c r="F22" s="15"/>
      <c r="G22" s="15"/>
      <c r="H22" s="15">
        <v>20</v>
      </c>
      <c r="I22" s="15">
        <v>10</v>
      </c>
      <c r="J22" s="15">
        <f t="shared" si="3"/>
        <v>30</v>
      </c>
      <c r="K22" s="15"/>
    </row>
    <row r="23" spans="1:11" ht="24" customHeight="1" x14ac:dyDescent="0.15">
      <c r="A23" s="47" t="s">
        <v>167</v>
      </c>
      <c r="B23" s="7" t="s">
        <v>44</v>
      </c>
      <c r="C23" s="7"/>
      <c r="D23" s="7"/>
      <c r="E23" s="7"/>
      <c r="F23" s="16">
        <f>SUM(F24:F33)</f>
        <v>0</v>
      </c>
      <c r="G23" s="16">
        <f t="shared" ref="G23:J23" si="4">SUM(G24:G33)</f>
        <v>50</v>
      </c>
      <c r="H23" s="16">
        <f t="shared" si="4"/>
        <v>210</v>
      </c>
      <c r="I23" s="16">
        <f t="shared" si="4"/>
        <v>90</v>
      </c>
      <c r="J23" s="16">
        <f t="shared" si="4"/>
        <v>350</v>
      </c>
      <c r="K23" s="15"/>
    </row>
    <row r="24" spans="1:11" ht="24" customHeight="1" x14ac:dyDescent="0.15">
      <c r="A24" s="47"/>
      <c r="B24" s="8" t="s">
        <v>150</v>
      </c>
      <c r="C24" s="39" t="s">
        <v>434</v>
      </c>
      <c r="D24" s="8"/>
      <c r="E24" s="39" t="s">
        <v>438</v>
      </c>
      <c r="F24" s="15"/>
      <c r="G24" s="15">
        <v>40</v>
      </c>
      <c r="H24" s="15">
        <v>30</v>
      </c>
      <c r="I24" s="15">
        <v>10</v>
      </c>
      <c r="J24" s="15">
        <f t="shared" ref="J24:J33" si="5">SUM(F24:I24)</f>
        <v>80</v>
      </c>
      <c r="K24" s="15"/>
    </row>
    <row r="25" spans="1:11" ht="24" customHeight="1" x14ac:dyDescent="0.15">
      <c r="A25" s="47"/>
      <c r="B25" s="8" t="s">
        <v>16</v>
      </c>
      <c r="C25" s="39" t="s">
        <v>434</v>
      </c>
      <c r="D25" s="8"/>
      <c r="E25" s="39" t="s">
        <v>438</v>
      </c>
      <c r="F25" s="15"/>
      <c r="G25" s="15">
        <v>10</v>
      </c>
      <c r="H25" s="15">
        <v>20</v>
      </c>
      <c r="I25" s="15">
        <v>10</v>
      </c>
      <c r="J25" s="15">
        <f t="shared" si="5"/>
        <v>40</v>
      </c>
      <c r="K25" s="15"/>
    </row>
    <row r="26" spans="1:11" ht="24" customHeight="1" x14ac:dyDescent="0.15">
      <c r="A26" s="47"/>
      <c r="B26" s="8" t="s">
        <v>68</v>
      </c>
      <c r="C26" s="39" t="s">
        <v>434</v>
      </c>
      <c r="D26" s="8"/>
      <c r="E26" s="39" t="s">
        <v>438</v>
      </c>
      <c r="F26" s="15"/>
      <c r="G26" s="15"/>
      <c r="H26" s="15">
        <v>20</v>
      </c>
      <c r="I26" s="15">
        <v>10</v>
      </c>
      <c r="J26" s="15">
        <f t="shared" si="5"/>
        <v>30</v>
      </c>
      <c r="K26" s="15"/>
    </row>
    <row r="27" spans="1:11" ht="24" customHeight="1" x14ac:dyDescent="0.15">
      <c r="A27" s="47"/>
      <c r="B27" s="8" t="s">
        <v>67</v>
      </c>
      <c r="C27" s="39" t="s">
        <v>434</v>
      </c>
      <c r="D27" s="8"/>
      <c r="E27" s="39" t="s">
        <v>438</v>
      </c>
      <c r="F27" s="15"/>
      <c r="G27" s="15"/>
      <c r="H27" s="15">
        <v>20</v>
      </c>
      <c r="I27" s="15">
        <v>10</v>
      </c>
      <c r="J27" s="15">
        <f t="shared" si="5"/>
        <v>30</v>
      </c>
      <c r="K27" s="15"/>
    </row>
    <row r="28" spans="1:11" ht="24" customHeight="1" x14ac:dyDescent="0.15">
      <c r="A28" s="47"/>
      <c r="B28" s="8" t="s">
        <v>69</v>
      </c>
      <c r="C28" s="39" t="s">
        <v>434</v>
      </c>
      <c r="D28" s="8"/>
      <c r="E28" s="39" t="s">
        <v>438</v>
      </c>
      <c r="F28" s="15"/>
      <c r="G28" s="15"/>
      <c r="H28" s="15">
        <v>20</v>
      </c>
      <c r="I28" s="15">
        <v>50</v>
      </c>
      <c r="J28" s="15">
        <f t="shared" si="5"/>
        <v>70</v>
      </c>
      <c r="K28" s="17"/>
    </row>
    <row r="29" spans="1:11" ht="24" customHeight="1" x14ac:dyDescent="0.15">
      <c r="A29" s="47"/>
      <c r="B29" s="8" t="s">
        <v>147</v>
      </c>
      <c r="C29" s="39" t="s">
        <v>434</v>
      </c>
      <c r="D29" s="8"/>
      <c r="E29" s="39" t="s">
        <v>438</v>
      </c>
      <c r="F29" s="15"/>
      <c r="G29" s="15"/>
      <c r="H29" s="15">
        <v>20</v>
      </c>
      <c r="I29" s="15"/>
      <c r="J29" s="15">
        <f t="shared" si="5"/>
        <v>20</v>
      </c>
      <c r="K29" s="15"/>
    </row>
    <row r="30" spans="1:11" ht="24" customHeight="1" x14ac:dyDescent="0.15">
      <c r="A30" s="47"/>
      <c r="B30" s="8" t="s">
        <v>102</v>
      </c>
      <c r="C30" s="39" t="s">
        <v>434</v>
      </c>
      <c r="D30" s="8"/>
      <c r="E30" s="39" t="s">
        <v>438</v>
      </c>
      <c r="F30" s="15"/>
      <c r="G30" s="15"/>
      <c r="H30" s="15">
        <v>20</v>
      </c>
      <c r="I30" s="15"/>
      <c r="J30" s="15">
        <f t="shared" si="5"/>
        <v>20</v>
      </c>
      <c r="K30" s="15"/>
    </row>
    <row r="31" spans="1:11" ht="24" customHeight="1" x14ac:dyDescent="0.15">
      <c r="A31" s="47"/>
      <c r="B31" s="8" t="s">
        <v>103</v>
      </c>
      <c r="C31" s="39" t="s">
        <v>434</v>
      </c>
      <c r="D31" s="8"/>
      <c r="E31" s="39" t="s">
        <v>438</v>
      </c>
      <c r="F31" s="15"/>
      <c r="G31" s="15"/>
      <c r="H31" s="15">
        <v>20</v>
      </c>
      <c r="I31" s="15"/>
      <c r="J31" s="15">
        <f t="shared" si="5"/>
        <v>20</v>
      </c>
      <c r="K31" s="15"/>
    </row>
    <row r="32" spans="1:11" ht="24" customHeight="1" x14ac:dyDescent="0.15">
      <c r="A32" s="47"/>
      <c r="B32" s="8" t="s">
        <v>104</v>
      </c>
      <c r="C32" s="39" t="s">
        <v>434</v>
      </c>
      <c r="D32" s="8"/>
      <c r="E32" s="39" t="s">
        <v>438</v>
      </c>
      <c r="F32" s="15"/>
      <c r="G32" s="15"/>
      <c r="H32" s="15">
        <v>20</v>
      </c>
      <c r="I32" s="15"/>
      <c r="J32" s="15">
        <f t="shared" si="5"/>
        <v>20</v>
      </c>
      <c r="K32" s="15"/>
    </row>
    <row r="33" spans="1:11" ht="24" customHeight="1" x14ac:dyDescent="0.15">
      <c r="A33" s="47"/>
      <c r="B33" s="8" t="s">
        <v>105</v>
      </c>
      <c r="C33" s="39" t="s">
        <v>434</v>
      </c>
      <c r="D33" s="8"/>
      <c r="E33" s="39" t="s">
        <v>438</v>
      </c>
      <c r="F33" s="15"/>
      <c r="G33" s="15"/>
      <c r="H33" s="15">
        <v>20</v>
      </c>
      <c r="I33" s="15"/>
      <c r="J33" s="15">
        <f t="shared" si="5"/>
        <v>20</v>
      </c>
      <c r="K33" s="15"/>
    </row>
    <row r="34" spans="1:11" ht="24" customHeight="1" x14ac:dyDescent="0.15">
      <c r="A34" s="47" t="s">
        <v>168</v>
      </c>
      <c r="B34" s="7" t="s">
        <v>45</v>
      </c>
      <c r="C34" s="7"/>
      <c r="D34" s="7"/>
      <c r="E34" s="7"/>
      <c r="F34" s="16">
        <f>SUM(F35:F41)</f>
        <v>0</v>
      </c>
      <c r="G34" s="16">
        <f t="shared" ref="G34:J34" si="6">SUM(G35:G41)</f>
        <v>50</v>
      </c>
      <c r="H34" s="16">
        <f t="shared" si="6"/>
        <v>130</v>
      </c>
      <c r="I34" s="16">
        <f t="shared" si="6"/>
        <v>90</v>
      </c>
      <c r="J34" s="16">
        <f t="shared" si="6"/>
        <v>270</v>
      </c>
      <c r="K34" s="15"/>
    </row>
    <row r="35" spans="1:11" ht="24" customHeight="1" x14ac:dyDescent="0.15">
      <c r="A35" s="47"/>
      <c r="B35" s="8" t="s">
        <v>151</v>
      </c>
      <c r="C35" s="39" t="s">
        <v>434</v>
      </c>
      <c r="D35" s="8"/>
      <c r="E35" s="39" t="s">
        <v>438</v>
      </c>
      <c r="F35" s="15"/>
      <c r="G35" s="15">
        <v>20</v>
      </c>
      <c r="H35" s="15">
        <v>30</v>
      </c>
      <c r="I35" s="15">
        <v>10</v>
      </c>
      <c r="J35" s="15">
        <f t="shared" ref="J35:J41" si="7">SUM(F35:I35)</f>
        <v>60</v>
      </c>
      <c r="K35" s="17" t="s">
        <v>181</v>
      </c>
    </row>
    <row r="36" spans="1:11" ht="24" customHeight="1" x14ac:dyDescent="0.15">
      <c r="A36" s="47"/>
      <c r="B36" s="8" t="s">
        <v>70</v>
      </c>
      <c r="C36" s="39" t="s">
        <v>434</v>
      </c>
      <c r="D36" s="8"/>
      <c r="E36" s="39" t="s">
        <v>438</v>
      </c>
      <c r="F36" s="15"/>
      <c r="G36" s="15"/>
      <c r="H36" s="15">
        <v>20</v>
      </c>
      <c r="I36" s="15">
        <v>20</v>
      </c>
      <c r="J36" s="15">
        <f t="shared" si="7"/>
        <v>40</v>
      </c>
      <c r="K36" s="15"/>
    </row>
    <row r="37" spans="1:11" ht="24" customHeight="1" x14ac:dyDescent="0.15">
      <c r="A37" s="47"/>
      <c r="B37" s="8" t="s">
        <v>17</v>
      </c>
      <c r="C37" s="39" t="s">
        <v>434</v>
      </c>
      <c r="D37" s="8"/>
      <c r="E37" s="39" t="s">
        <v>438</v>
      </c>
      <c r="F37" s="15"/>
      <c r="G37" s="15">
        <v>10</v>
      </c>
      <c r="H37" s="15">
        <v>20</v>
      </c>
      <c r="I37" s="15">
        <v>50</v>
      </c>
      <c r="J37" s="15">
        <f t="shared" si="7"/>
        <v>80</v>
      </c>
      <c r="K37" s="17"/>
    </row>
    <row r="38" spans="1:11" ht="24" customHeight="1" x14ac:dyDescent="0.15">
      <c r="A38" s="47"/>
      <c r="B38" s="8" t="s">
        <v>163</v>
      </c>
      <c r="C38" s="39" t="s">
        <v>434</v>
      </c>
      <c r="D38" s="8"/>
      <c r="E38" s="39" t="s">
        <v>438</v>
      </c>
      <c r="F38" s="15"/>
      <c r="G38" s="15">
        <v>10</v>
      </c>
      <c r="H38" s="15"/>
      <c r="I38" s="15"/>
      <c r="J38" s="15">
        <f t="shared" si="7"/>
        <v>10</v>
      </c>
      <c r="K38" s="15"/>
    </row>
    <row r="39" spans="1:11" ht="24" customHeight="1" x14ac:dyDescent="0.15">
      <c r="A39" s="47"/>
      <c r="B39" s="8" t="s">
        <v>18</v>
      </c>
      <c r="C39" s="39" t="s">
        <v>434</v>
      </c>
      <c r="D39" s="8"/>
      <c r="E39" s="39" t="s">
        <v>438</v>
      </c>
      <c r="F39" s="15"/>
      <c r="G39" s="15">
        <v>10</v>
      </c>
      <c r="H39" s="15">
        <v>20</v>
      </c>
      <c r="I39" s="15">
        <v>10</v>
      </c>
      <c r="J39" s="15">
        <f t="shared" si="7"/>
        <v>40</v>
      </c>
      <c r="K39" s="15"/>
    </row>
    <row r="40" spans="1:11" ht="24" customHeight="1" x14ac:dyDescent="0.15">
      <c r="A40" s="47"/>
      <c r="B40" s="8" t="s">
        <v>106</v>
      </c>
      <c r="C40" s="39" t="s">
        <v>434</v>
      </c>
      <c r="D40" s="8"/>
      <c r="E40" s="39" t="s">
        <v>438</v>
      </c>
      <c r="F40" s="15"/>
      <c r="G40" s="15"/>
      <c r="H40" s="15">
        <v>20</v>
      </c>
      <c r="I40" s="15"/>
      <c r="J40" s="15">
        <f t="shared" si="7"/>
        <v>20</v>
      </c>
      <c r="K40" s="15"/>
    </row>
    <row r="41" spans="1:11" ht="24" customHeight="1" x14ac:dyDescent="0.15">
      <c r="A41" s="47"/>
      <c r="B41" s="8" t="s">
        <v>107</v>
      </c>
      <c r="C41" s="39" t="s">
        <v>434</v>
      </c>
      <c r="D41" s="8"/>
      <c r="E41" s="39" t="s">
        <v>438</v>
      </c>
      <c r="F41" s="15"/>
      <c r="G41" s="15"/>
      <c r="H41" s="15">
        <v>20</v>
      </c>
      <c r="I41" s="15"/>
      <c r="J41" s="15">
        <f t="shared" si="7"/>
        <v>20</v>
      </c>
      <c r="K41" s="15"/>
    </row>
    <row r="42" spans="1:11" ht="24" customHeight="1" x14ac:dyDescent="0.15">
      <c r="A42" s="47" t="s">
        <v>169</v>
      </c>
      <c r="B42" s="7" t="s">
        <v>46</v>
      </c>
      <c r="C42" s="7"/>
      <c r="D42" s="7"/>
      <c r="E42" s="7"/>
      <c r="F42" s="16">
        <f>SUM(F43:F56)</f>
        <v>0</v>
      </c>
      <c r="G42" s="16">
        <f t="shared" ref="G42:J42" si="8">SUM(G43:G56)</f>
        <v>60</v>
      </c>
      <c r="H42" s="16">
        <f t="shared" si="8"/>
        <v>270</v>
      </c>
      <c r="I42" s="16">
        <f t="shared" si="8"/>
        <v>160</v>
      </c>
      <c r="J42" s="16">
        <f t="shared" si="8"/>
        <v>490</v>
      </c>
      <c r="K42" s="15"/>
    </row>
    <row r="43" spans="1:11" ht="24" customHeight="1" x14ac:dyDescent="0.15">
      <c r="A43" s="47"/>
      <c r="B43" s="8" t="s">
        <v>152</v>
      </c>
      <c r="C43" s="39" t="s">
        <v>434</v>
      </c>
      <c r="D43" s="8"/>
      <c r="E43" s="39" t="s">
        <v>438</v>
      </c>
      <c r="F43" s="15"/>
      <c r="G43" s="15">
        <v>10</v>
      </c>
      <c r="H43" s="15">
        <v>30</v>
      </c>
      <c r="I43" s="15">
        <v>30</v>
      </c>
      <c r="J43" s="15">
        <f t="shared" ref="J43:J56" si="9">SUM(F43:I43)</f>
        <v>70</v>
      </c>
      <c r="K43" s="15"/>
    </row>
    <row r="44" spans="1:11" ht="24" customHeight="1" x14ac:dyDescent="0.15">
      <c r="A44" s="47"/>
      <c r="B44" s="9" t="s">
        <v>62</v>
      </c>
      <c r="C44" s="39" t="s">
        <v>434</v>
      </c>
      <c r="D44" s="8"/>
      <c r="E44" s="39" t="s">
        <v>438</v>
      </c>
      <c r="F44" s="15"/>
      <c r="G44" s="15"/>
      <c r="H44" s="15">
        <v>20</v>
      </c>
      <c r="I44" s="15">
        <v>10</v>
      </c>
      <c r="J44" s="15">
        <f t="shared" si="9"/>
        <v>30</v>
      </c>
      <c r="K44" s="15"/>
    </row>
    <row r="45" spans="1:11" ht="24" customHeight="1" x14ac:dyDescent="0.15">
      <c r="A45" s="47"/>
      <c r="B45" s="9" t="s">
        <v>108</v>
      </c>
      <c r="C45" s="39" t="s">
        <v>434</v>
      </c>
      <c r="D45" s="8"/>
      <c r="E45" s="39" t="s">
        <v>438</v>
      </c>
      <c r="F45" s="15"/>
      <c r="G45" s="15"/>
      <c r="H45" s="15">
        <v>20</v>
      </c>
      <c r="I45" s="15"/>
      <c r="J45" s="15">
        <f t="shared" si="9"/>
        <v>20</v>
      </c>
      <c r="K45" s="15"/>
    </row>
    <row r="46" spans="1:11" ht="24" customHeight="1" x14ac:dyDescent="0.15">
      <c r="A46" s="47"/>
      <c r="B46" s="8" t="s">
        <v>60</v>
      </c>
      <c r="C46" s="39" t="s">
        <v>434</v>
      </c>
      <c r="D46" s="8"/>
      <c r="E46" s="39" t="s">
        <v>438</v>
      </c>
      <c r="F46" s="15"/>
      <c r="G46" s="15"/>
      <c r="H46" s="15">
        <v>20</v>
      </c>
      <c r="I46" s="15">
        <v>10</v>
      </c>
      <c r="J46" s="15">
        <f t="shared" si="9"/>
        <v>30</v>
      </c>
      <c r="K46" s="15"/>
    </row>
    <row r="47" spans="1:11" ht="24" customHeight="1" x14ac:dyDescent="0.15">
      <c r="A47" s="47"/>
      <c r="B47" s="8" t="s">
        <v>61</v>
      </c>
      <c r="C47" s="39" t="s">
        <v>434</v>
      </c>
      <c r="D47" s="8"/>
      <c r="E47" s="39" t="s">
        <v>438</v>
      </c>
      <c r="F47" s="15"/>
      <c r="G47" s="15"/>
      <c r="H47" s="15">
        <v>20</v>
      </c>
      <c r="I47" s="15">
        <v>10</v>
      </c>
      <c r="J47" s="15">
        <f t="shared" si="9"/>
        <v>30</v>
      </c>
      <c r="K47" s="15"/>
    </row>
    <row r="48" spans="1:11" ht="24" customHeight="1" x14ac:dyDescent="0.15">
      <c r="A48" s="47"/>
      <c r="B48" s="9" t="s">
        <v>19</v>
      </c>
      <c r="C48" s="39" t="s">
        <v>434</v>
      </c>
      <c r="D48" s="8"/>
      <c r="E48" s="39" t="s">
        <v>438</v>
      </c>
      <c r="F48" s="15"/>
      <c r="G48" s="15">
        <v>10</v>
      </c>
      <c r="H48" s="15">
        <v>20</v>
      </c>
      <c r="I48" s="15"/>
      <c r="J48" s="15">
        <f t="shared" si="9"/>
        <v>30</v>
      </c>
      <c r="K48" s="15"/>
    </row>
    <row r="49" spans="1:11" ht="24" customHeight="1" x14ac:dyDescent="0.15">
      <c r="A49" s="47"/>
      <c r="B49" s="9" t="s">
        <v>165</v>
      </c>
      <c r="C49" s="39" t="s">
        <v>434</v>
      </c>
      <c r="D49" s="8"/>
      <c r="E49" s="39" t="s">
        <v>438</v>
      </c>
      <c r="F49" s="15"/>
      <c r="G49" s="15"/>
      <c r="H49" s="15"/>
      <c r="I49" s="15">
        <v>10</v>
      </c>
      <c r="J49" s="15">
        <f t="shared" si="9"/>
        <v>10</v>
      </c>
      <c r="K49" s="15"/>
    </row>
    <row r="50" spans="1:11" ht="24" customHeight="1" x14ac:dyDescent="0.15">
      <c r="A50" s="47"/>
      <c r="B50" s="9" t="s">
        <v>20</v>
      </c>
      <c r="C50" s="39" t="s">
        <v>434</v>
      </c>
      <c r="D50" s="8"/>
      <c r="E50" s="39" t="s">
        <v>438</v>
      </c>
      <c r="F50" s="15"/>
      <c r="G50" s="15">
        <v>30</v>
      </c>
      <c r="H50" s="15">
        <v>20</v>
      </c>
      <c r="I50" s="15">
        <v>40</v>
      </c>
      <c r="J50" s="15">
        <f t="shared" si="9"/>
        <v>90</v>
      </c>
      <c r="K50" s="17"/>
    </row>
    <row r="51" spans="1:11" ht="24" customHeight="1" x14ac:dyDescent="0.15">
      <c r="A51" s="47"/>
      <c r="B51" s="8" t="s">
        <v>63</v>
      </c>
      <c r="C51" s="39" t="s">
        <v>434</v>
      </c>
      <c r="D51" s="8"/>
      <c r="E51" s="39" t="s">
        <v>438</v>
      </c>
      <c r="F51" s="15"/>
      <c r="G51" s="15"/>
      <c r="H51" s="15">
        <v>20</v>
      </c>
      <c r="I51" s="15">
        <v>20</v>
      </c>
      <c r="J51" s="15">
        <f t="shared" si="9"/>
        <v>40</v>
      </c>
      <c r="K51" s="15"/>
    </row>
    <row r="52" spans="1:11" ht="24" customHeight="1" x14ac:dyDescent="0.15">
      <c r="A52" s="47"/>
      <c r="B52" s="9" t="s">
        <v>64</v>
      </c>
      <c r="C52" s="39" t="s">
        <v>434</v>
      </c>
      <c r="D52" s="8"/>
      <c r="E52" s="39" t="s">
        <v>438</v>
      </c>
      <c r="F52" s="15"/>
      <c r="G52" s="15"/>
      <c r="H52" s="15">
        <v>20</v>
      </c>
      <c r="I52" s="15">
        <v>10</v>
      </c>
      <c r="J52" s="15">
        <f t="shared" si="9"/>
        <v>30</v>
      </c>
      <c r="K52" s="15"/>
    </row>
    <row r="53" spans="1:11" ht="24" customHeight="1" x14ac:dyDescent="0.15">
      <c r="A53" s="47"/>
      <c r="B53" s="9" t="s">
        <v>109</v>
      </c>
      <c r="C53" s="39" t="s">
        <v>434</v>
      </c>
      <c r="D53" s="8"/>
      <c r="E53" s="39" t="s">
        <v>438</v>
      </c>
      <c r="F53" s="15"/>
      <c r="G53" s="15"/>
      <c r="H53" s="15">
        <v>20</v>
      </c>
      <c r="I53" s="15"/>
      <c r="J53" s="15">
        <f t="shared" si="9"/>
        <v>20</v>
      </c>
      <c r="K53" s="15"/>
    </row>
    <row r="54" spans="1:11" ht="24" customHeight="1" x14ac:dyDescent="0.15">
      <c r="A54" s="47"/>
      <c r="B54" s="8" t="s">
        <v>21</v>
      </c>
      <c r="C54" s="39" t="s">
        <v>434</v>
      </c>
      <c r="D54" s="8"/>
      <c r="E54" s="39" t="s">
        <v>438</v>
      </c>
      <c r="F54" s="15"/>
      <c r="G54" s="15">
        <v>10</v>
      </c>
      <c r="H54" s="15">
        <v>20</v>
      </c>
      <c r="I54" s="15"/>
      <c r="J54" s="15">
        <f t="shared" si="9"/>
        <v>30</v>
      </c>
      <c r="K54" s="15"/>
    </row>
    <row r="55" spans="1:11" ht="24" customHeight="1" x14ac:dyDescent="0.15">
      <c r="A55" s="47"/>
      <c r="B55" s="9" t="s">
        <v>65</v>
      </c>
      <c r="C55" s="39" t="s">
        <v>434</v>
      </c>
      <c r="D55" s="8"/>
      <c r="E55" s="39" t="s">
        <v>438</v>
      </c>
      <c r="F55" s="15"/>
      <c r="G55" s="15"/>
      <c r="H55" s="15">
        <v>20</v>
      </c>
      <c r="I55" s="15">
        <v>10</v>
      </c>
      <c r="J55" s="15">
        <f t="shared" si="9"/>
        <v>30</v>
      </c>
      <c r="K55" s="15"/>
    </row>
    <row r="56" spans="1:11" ht="24" customHeight="1" x14ac:dyDescent="0.15">
      <c r="A56" s="47"/>
      <c r="B56" s="8" t="s">
        <v>66</v>
      </c>
      <c r="C56" s="39" t="s">
        <v>434</v>
      </c>
      <c r="D56" s="8"/>
      <c r="E56" s="39" t="s">
        <v>438</v>
      </c>
      <c r="F56" s="15"/>
      <c r="G56" s="15"/>
      <c r="H56" s="15">
        <v>20</v>
      </c>
      <c r="I56" s="15">
        <v>10</v>
      </c>
      <c r="J56" s="15">
        <f t="shared" si="9"/>
        <v>30</v>
      </c>
      <c r="K56" s="15"/>
    </row>
    <row r="57" spans="1:11" ht="24" customHeight="1" x14ac:dyDescent="0.15">
      <c r="A57" s="47" t="s">
        <v>170</v>
      </c>
      <c r="B57" s="7" t="s">
        <v>47</v>
      </c>
      <c r="C57" s="7"/>
      <c r="D57" s="7"/>
      <c r="E57" s="7"/>
      <c r="F57" s="16">
        <f>SUM(F58:F70)</f>
        <v>0</v>
      </c>
      <c r="G57" s="16">
        <f t="shared" ref="G57:J57" si="10">SUM(G58:G70)</f>
        <v>60</v>
      </c>
      <c r="H57" s="16">
        <f t="shared" si="10"/>
        <v>270</v>
      </c>
      <c r="I57" s="16">
        <f t="shared" si="10"/>
        <v>160</v>
      </c>
      <c r="J57" s="16">
        <f t="shared" si="10"/>
        <v>490</v>
      </c>
      <c r="K57" s="15"/>
    </row>
    <row r="58" spans="1:11" ht="24" customHeight="1" x14ac:dyDescent="0.15">
      <c r="A58" s="47"/>
      <c r="B58" s="8" t="s">
        <v>153</v>
      </c>
      <c r="C58" s="39" t="s">
        <v>434</v>
      </c>
      <c r="D58" s="8"/>
      <c r="E58" s="39" t="s">
        <v>438</v>
      </c>
      <c r="F58" s="15"/>
      <c r="G58" s="15">
        <v>10</v>
      </c>
      <c r="H58" s="15">
        <v>30</v>
      </c>
      <c r="I58" s="15"/>
      <c r="J58" s="15">
        <f t="shared" ref="J58:J70" si="11">SUM(F58:I58)</f>
        <v>40</v>
      </c>
      <c r="K58" s="15"/>
    </row>
    <row r="59" spans="1:11" ht="24" customHeight="1" x14ac:dyDescent="0.15">
      <c r="A59" s="47"/>
      <c r="B59" s="8" t="s">
        <v>110</v>
      </c>
      <c r="C59" s="39" t="s">
        <v>434</v>
      </c>
      <c r="D59" s="8"/>
      <c r="E59" s="39" t="s">
        <v>438</v>
      </c>
      <c r="F59" s="15"/>
      <c r="G59" s="15"/>
      <c r="H59" s="15">
        <v>20</v>
      </c>
      <c r="I59" s="15"/>
      <c r="J59" s="15">
        <f t="shared" si="11"/>
        <v>20</v>
      </c>
      <c r="K59" s="15"/>
    </row>
    <row r="60" spans="1:11" ht="24" customHeight="1" x14ac:dyDescent="0.15">
      <c r="A60" s="47"/>
      <c r="B60" s="8" t="s">
        <v>111</v>
      </c>
      <c r="C60" s="39" t="s">
        <v>434</v>
      </c>
      <c r="D60" s="8"/>
      <c r="E60" s="39" t="s">
        <v>438</v>
      </c>
      <c r="F60" s="15"/>
      <c r="G60" s="15"/>
      <c r="H60" s="15">
        <v>20</v>
      </c>
      <c r="I60" s="15"/>
      <c r="J60" s="15">
        <f t="shared" si="11"/>
        <v>20</v>
      </c>
      <c r="K60" s="15"/>
    </row>
    <row r="61" spans="1:11" ht="24" customHeight="1" x14ac:dyDescent="0.15">
      <c r="A61" s="47"/>
      <c r="B61" s="9" t="s">
        <v>112</v>
      </c>
      <c r="C61" s="39" t="s">
        <v>434</v>
      </c>
      <c r="D61" s="8"/>
      <c r="E61" s="39" t="s">
        <v>438</v>
      </c>
      <c r="F61" s="15"/>
      <c r="G61" s="15"/>
      <c r="H61" s="15">
        <v>20</v>
      </c>
      <c r="I61" s="15"/>
      <c r="J61" s="15">
        <f t="shared" si="11"/>
        <v>20</v>
      </c>
      <c r="K61" s="15"/>
    </row>
    <row r="62" spans="1:11" ht="24" customHeight="1" x14ac:dyDescent="0.15">
      <c r="A62" s="47"/>
      <c r="B62" s="9" t="s">
        <v>148</v>
      </c>
      <c r="C62" s="39" t="s">
        <v>434</v>
      </c>
      <c r="D62" s="8"/>
      <c r="E62" s="39" t="s">
        <v>438</v>
      </c>
      <c r="F62" s="15"/>
      <c r="G62" s="15">
        <v>10</v>
      </c>
      <c r="H62" s="15">
        <v>20</v>
      </c>
      <c r="I62" s="15">
        <v>10</v>
      </c>
      <c r="J62" s="15">
        <f t="shared" si="11"/>
        <v>40</v>
      </c>
      <c r="K62" s="15"/>
    </row>
    <row r="63" spans="1:11" ht="24" customHeight="1" x14ac:dyDescent="0.15">
      <c r="A63" s="47"/>
      <c r="B63" s="9" t="s">
        <v>71</v>
      </c>
      <c r="C63" s="39" t="s">
        <v>434</v>
      </c>
      <c r="D63" s="8"/>
      <c r="E63" s="39" t="s">
        <v>438</v>
      </c>
      <c r="F63" s="15"/>
      <c r="G63" s="15"/>
      <c r="H63" s="15">
        <v>20</v>
      </c>
      <c r="I63" s="15">
        <v>10</v>
      </c>
      <c r="J63" s="15">
        <f t="shared" si="11"/>
        <v>30</v>
      </c>
      <c r="K63" s="15"/>
    </row>
    <row r="64" spans="1:11" ht="24" customHeight="1" x14ac:dyDescent="0.15">
      <c r="A64" s="47"/>
      <c r="B64" s="8" t="s">
        <v>73</v>
      </c>
      <c r="C64" s="39" t="s">
        <v>434</v>
      </c>
      <c r="D64" s="8"/>
      <c r="E64" s="39" t="s">
        <v>438</v>
      </c>
      <c r="F64" s="15"/>
      <c r="G64" s="15"/>
      <c r="H64" s="15">
        <v>20</v>
      </c>
      <c r="I64" s="15">
        <v>20</v>
      </c>
      <c r="J64" s="15">
        <f t="shared" si="11"/>
        <v>40</v>
      </c>
      <c r="K64" s="15"/>
    </row>
    <row r="65" spans="1:11" ht="24" customHeight="1" x14ac:dyDescent="0.15">
      <c r="A65" s="47"/>
      <c r="B65" s="9" t="s">
        <v>23</v>
      </c>
      <c r="C65" s="39" t="s">
        <v>434</v>
      </c>
      <c r="D65" s="8"/>
      <c r="E65" s="39" t="s">
        <v>438</v>
      </c>
      <c r="F65" s="15"/>
      <c r="G65" s="15">
        <v>20</v>
      </c>
      <c r="H65" s="15">
        <v>20</v>
      </c>
      <c r="I65" s="15">
        <v>20</v>
      </c>
      <c r="J65" s="15">
        <f t="shared" si="11"/>
        <v>60</v>
      </c>
      <c r="K65" s="15"/>
    </row>
    <row r="66" spans="1:11" ht="24" customHeight="1" x14ac:dyDescent="0.15">
      <c r="A66" s="47"/>
      <c r="B66" s="9" t="s">
        <v>22</v>
      </c>
      <c r="C66" s="39" t="s">
        <v>434</v>
      </c>
      <c r="D66" s="8"/>
      <c r="E66" s="39" t="s">
        <v>438</v>
      </c>
      <c r="F66" s="15"/>
      <c r="G66" s="15">
        <v>10</v>
      </c>
      <c r="H66" s="15">
        <v>20</v>
      </c>
      <c r="I66" s="15">
        <v>60</v>
      </c>
      <c r="J66" s="15">
        <f t="shared" si="11"/>
        <v>90</v>
      </c>
      <c r="K66" s="17"/>
    </row>
    <row r="67" spans="1:11" ht="24" customHeight="1" x14ac:dyDescent="0.15">
      <c r="A67" s="47"/>
      <c r="B67" s="9" t="s">
        <v>75</v>
      </c>
      <c r="C67" s="39" t="s">
        <v>434</v>
      </c>
      <c r="D67" s="8"/>
      <c r="E67" s="39" t="s">
        <v>438</v>
      </c>
      <c r="F67" s="15"/>
      <c r="G67" s="15"/>
      <c r="H67" s="15">
        <v>20</v>
      </c>
      <c r="I67" s="15">
        <v>10</v>
      </c>
      <c r="J67" s="15">
        <f t="shared" si="11"/>
        <v>30</v>
      </c>
      <c r="K67" s="15"/>
    </row>
    <row r="68" spans="1:11" ht="24" customHeight="1" x14ac:dyDescent="0.15">
      <c r="A68" s="47"/>
      <c r="B68" s="8" t="s">
        <v>72</v>
      </c>
      <c r="C68" s="39" t="s">
        <v>434</v>
      </c>
      <c r="D68" s="8"/>
      <c r="E68" s="39" t="s">
        <v>438</v>
      </c>
      <c r="F68" s="15"/>
      <c r="G68" s="15"/>
      <c r="H68" s="15">
        <v>20</v>
      </c>
      <c r="I68" s="15">
        <v>20</v>
      </c>
      <c r="J68" s="15">
        <f t="shared" si="11"/>
        <v>40</v>
      </c>
      <c r="K68" s="15"/>
    </row>
    <row r="69" spans="1:11" ht="24" customHeight="1" x14ac:dyDescent="0.15">
      <c r="A69" s="47"/>
      <c r="B69" s="8" t="s">
        <v>113</v>
      </c>
      <c r="C69" s="39" t="s">
        <v>434</v>
      </c>
      <c r="D69" s="8"/>
      <c r="E69" s="39" t="s">
        <v>438</v>
      </c>
      <c r="F69" s="15"/>
      <c r="G69" s="15">
        <v>10</v>
      </c>
      <c r="H69" s="15">
        <v>20</v>
      </c>
      <c r="I69" s="15"/>
      <c r="J69" s="15">
        <f t="shared" si="11"/>
        <v>30</v>
      </c>
      <c r="K69" s="15"/>
    </row>
    <row r="70" spans="1:11" ht="24" customHeight="1" x14ac:dyDescent="0.15">
      <c r="A70" s="47"/>
      <c r="B70" s="9" t="s">
        <v>74</v>
      </c>
      <c r="C70" s="39" t="s">
        <v>434</v>
      </c>
      <c r="D70" s="8"/>
      <c r="E70" s="39" t="s">
        <v>438</v>
      </c>
      <c r="F70" s="15"/>
      <c r="G70" s="15"/>
      <c r="H70" s="15">
        <v>20</v>
      </c>
      <c r="I70" s="15">
        <v>10</v>
      </c>
      <c r="J70" s="15">
        <f t="shared" si="11"/>
        <v>30</v>
      </c>
      <c r="K70" s="15"/>
    </row>
    <row r="71" spans="1:11" ht="24" customHeight="1" x14ac:dyDescent="0.15">
      <c r="A71" s="47" t="s">
        <v>171</v>
      </c>
      <c r="B71" s="7" t="s">
        <v>48</v>
      </c>
      <c r="C71" s="7"/>
      <c r="D71" s="7"/>
      <c r="E71" s="7"/>
      <c r="F71" s="16">
        <f>SUM(F72:F81)</f>
        <v>0</v>
      </c>
      <c r="G71" s="16">
        <f>SUM(G72:G81)</f>
        <v>20</v>
      </c>
      <c r="H71" s="16">
        <f>SUM(H72:H81)</f>
        <v>210</v>
      </c>
      <c r="I71" s="16">
        <f>SUM(I72:I81)</f>
        <v>120</v>
      </c>
      <c r="J71" s="16">
        <f>SUM(J72:J81)</f>
        <v>350</v>
      </c>
      <c r="K71" s="15"/>
    </row>
    <row r="72" spans="1:11" ht="24" customHeight="1" x14ac:dyDescent="0.15">
      <c r="A72" s="47"/>
      <c r="B72" s="8" t="s">
        <v>154</v>
      </c>
      <c r="C72" s="39" t="s">
        <v>434</v>
      </c>
      <c r="D72" s="8"/>
      <c r="E72" s="39" t="s">
        <v>438</v>
      </c>
      <c r="F72" s="15"/>
      <c r="G72" s="15"/>
      <c r="H72" s="15">
        <v>30</v>
      </c>
      <c r="I72" s="15"/>
      <c r="J72" s="15">
        <f t="shared" ref="J72:J81" si="12">SUM(F72:I72)</f>
        <v>30</v>
      </c>
      <c r="K72" s="15"/>
    </row>
    <row r="73" spans="1:11" ht="24" customHeight="1" x14ac:dyDescent="0.15">
      <c r="A73" s="47"/>
      <c r="B73" s="9" t="s">
        <v>76</v>
      </c>
      <c r="C73" s="39" t="s">
        <v>434</v>
      </c>
      <c r="D73" s="8"/>
      <c r="E73" s="39" t="s">
        <v>438</v>
      </c>
      <c r="F73" s="15"/>
      <c r="G73" s="15"/>
      <c r="H73" s="15">
        <v>20</v>
      </c>
      <c r="I73" s="15">
        <v>60</v>
      </c>
      <c r="J73" s="15">
        <f t="shared" si="12"/>
        <v>80</v>
      </c>
      <c r="K73" s="17"/>
    </row>
    <row r="74" spans="1:11" ht="24" customHeight="1" x14ac:dyDescent="0.15">
      <c r="A74" s="47"/>
      <c r="B74" s="9" t="s">
        <v>77</v>
      </c>
      <c r="C74" s="39" t="s">
        <v>434</v>
      </c>
      <c r="D74" s="8"/>
      <c r="E74" s="39" t="s">
        <v>438</v>
      </c>
      <c r="F74" s="15"/>
      <c r="G74" s="15"/>
      <c r="H74" s="15">
        <v>20</v>
      </c>
      <c r="I74" s="15">
        <v>10</v>
      </c>
      <c r="J74" s="15">
        <f t="shared" si="12"/>
        <v>30</v>
      </c>
      <c r="K74" s="15"/>
    </row>
    <row r="75" spans="1:11" ht="24" customHeight="1" x14ac:dyDescent="0.15">
      <c r="A75" s="47"/>
      <c r="B75" s="9" t="s">
        <v>114</v>
      </c>
      <c r="C75" s="39" t="s">
        <v>434</v>
      </c>
      <c r="D75" s="8"/>
      <c r="E75" s="39" t="s">
        <v>438</v>
      </c>
      <c r="F75" s="15"/>
      <c r="G75" s="15"/>
      <c r="H75" s="15">
        <v>20</v>
      </c>
      <c r="I75" s="15"/>
      <c r="J75" s="15">
        <f t="shared" si="12"/>
        <v>20</v>
      </c>
      <c r="K75" s="15"/>
    </row>
    <row r="76" spans="1:11" ht="24" customHeight="1" x14ac:dyDescent="0.15">
      <c r="A76" s="47"/>
      <c r="B76" s="9" t="s">
        <v>79</v>
      </c>
      <c r="C76" s="39" t="s">
        <v>434</v>
      </c>
      <c r="D76" s="8"/>
      <c r="E76" s="39" t="s">
        <v>438</v>
      </c>
      <c r="F76" s="15"/>
      <c r="G76" s="15"/>
      <c r="H76" s="15">
        <v>20</v>
      </c>
      <c r="I76" s="15">
        <v>10</v>
      </c>
      <c r="J76" s="15">
        <f t="shared" si="12"/>
        <v>30</v>
      </c>
      <c r="K76" s="15"/>
    </row>
    <row r="77" spans="1:11" ht="24" customHeight="1" x14ac:dyDescent="0.15">
      <c r="A77" s="47"/>
      <c r="B77" s="8" t="s">
        <v>25</v>
      </c>
      <c r="C77" s="39" t="s">
        <v>434</v>
      </c>
      <c r="D77" s="8"/>
      <c r="E77" s="39" t="s">
        <v>438</v>
      </c>
      <c r="F77" s="15"/>
      <c r="G77" s="15">
        <v>10</v>
      </c>
      <c r="H77" s="15">
        <v>20</v>
      </c>
      <c r="I77" s="15">
        <v>10</v>
      </c>
      <c r="J77" s="15">
        <f t="shared" si="12"/>
        <v>40</v>
      </c>
      <c r="K77" s="15"/>
    </row>
    <row r="78" spans="1:11" ht="24" customHeight="1" x14ac:dyDescent="0.15">
      <c r="A78" s="47"/>
      <c r="B78" s="9" t="s">
        <v>115</v>
      </c>
      <c r="C78" s="39" t="s">
        <v>434</v>
      </c>
      <c r="D78" s="8"/>
      <c r="E78" s="39" t="s">
        <v>438</v>
      </c>
      <c r="F78" s="15"/>
      <c r="G78" s="15"/>
      <c r="H78" s="15">
        <v>20</v>
      </c>
      <c r="I78" s="15"/>
      <c r="J78" s="15">
        <f t="shared" si="12"/>
        <v>20</v>
      </c>
      <c r="K78" s="15"/>
    </row>
    <row r="79" spans="1:11" ht="24" customHeight="1" x14ac:dyDescent="0.15">
      <c r="A79" s="47"/>
      <c r="B79" s="9" t="s">
        <v>80</v>
      </c>
      <c r="C79" s="39" t="s">
        <v>434</v>
      </c>
      <c r="D79" s="8"/>
      <c r="E79" s="39" t="s">
        <v>438</v>
      </c>
      <c r="F79" s="15"/>
      <c r="G79" s="15"/>
      <c r="H79" s="15">
        <v>20</v>
      </c>
      <c r="I79" s="15">
        <v>10</v>
      </c>
      <c r="J79" s="15">
        <f t="shared" si="12"/>
        <v>30</v>
      </c>
      <c r="K79" s="15"/>
    </row>
    <row r="80" spans="1:11" ht="24" customHeight="1" x14ac:dyDescent="0.15">
      <c r="A80" s="47"/>
      <c r="B80" s="8" t="s">
        <v>78</v>
      </c>
      <c r="C80" s="39" t="s">
        <v>434</v>
      </c>
      <c r="D80" s="8"/>
      <c r="E80" s="39" t="s">
        <v>438</v>
      </c>
      <c r="F80" s="15"/>
      <c r="G80" s="15"/>
      <c r="H80" s="15">
        <v>20</v>
      </c>
      <c r="I80" s="15">
        <v>10</v>
      </c>
      <c r="J80" s="15">
        <f t="shared" si="12"/>
        <v>30</v>
      </c>
      <c r="K80" s="15"/>
    </row>
    <row r="81" spans="1:11" ht="24" customHeight="1" x14ac:dyDescent="0.15">
      <c r="A81" s="47"/>
      <c r="B81" s="8" t="s">
        <v>24</v>
      </c>
      <c r="C81" s="39" t="s">
        <v>434</v>
      </c>
      <c r="D81" s="8"/>
      <c r="E81" s="39" t="s">
        <v>438</v>
      </c>
      <c r="F81" s="15"/>
      <c r="G81" s="15">
        <v>10</v>
      </c>
      <c r="H81" s="15">
        <v>20</v>
      </c>
      <c r="I81" s="15">
        <v>10</v>
      </c>
      <c r="J81" s="15">
        <f t="shared" si="12"/>
        <v>40</v>
      </c>
      <c r="K81" s="15"/>
    </row>
    <row r="82" spans="1:11" ht="24" customHeight="1" x14ac:dyDescent="0.15">
      <c r="A82" s="47" t="s">
        <v>172</v>
      </c>
      <c r="B82" s="7" t="s">
        <v>49</v>
      </c>
      <c r="C82" s="7"/>
      <c r="D82" s="7"/>
      <c r="E82" s="7"/>
      <c r="F82" s="16">
        <f>SUM(F83:F92)</f>
        <v>0</v>
      </c>
      <c r="G82" s="16">
        <f>SUM(G83:G92)</f>
        <v>30</v>
      </c>
      <c r="H82" s="16">
        <f>SUM(H83:H92)</f>
        <v>210</v>
      </c>
      <c r="I82" s="16">
        <f>SUM(I83:I92)</f>
        <v>100</v>
      </c>
      <c r="J82" s="16">
        <f>SUM(J83:J92)</f>
        <v>340</v>
      </c>
      <c r="K82" s="15"/>
    </row>
    <row r="83" spans="1:11" ht="24" customHeight="1" x14ac:dyDescent="0.15">
      <c r="A83" s="47"/>
      <c r="B83" s="8" t="s">
        <v>155</v>
      </c>
      <c r="C83" s="39" t="s">
        <v>434</v>
      </c>
      <c r="D83" s="8"/>
      <c r="E83" s="39" t="s">
        <v>438</v>
      </c>
      <c r="F83" s="15"/>
      <c r="G83" s="15">
        <v>10</v>
      </c>
      <c r="H83" s="15">
        <v>30</v>
      </c>
      <c r="I83" s="15">
        <v>10</v>
      </c>
      <c r="J83" s="15">
        <f t="shared" ref="J83:J92" si="13">SUM(F83:I83)</f>
        <v>50</v>
      </c>
      <c r="K83" s="15"/>
    </row>
    <row r="84" spans="1:11" ht="24" customHeight="1" x14ac:dyDescent="0.15">
      <c r="A84" s="47"/>
      <c r="B84" s="9" t="s">
        <v>26</v>
      </c>
      <c r="C84" s="39" t="s">
        <v>434</v>
      </c>
      <c r="D84" s="8"/>
      <c r="E84" s="39" t="s">
        <v>438</v>
      </c>
      <c r="F84" s="15"/>
      <c r="G84" s="15">
        <v>10</v>
      </c>
      <c r="H84" s="15">
        <v>20</v>
      </c>
      <c r="I84" s="15">
        <v>20</v>
      </c>
      <c r="J84" s="15">
        <f t="shared" si="13"/>
        <v>50</v>
      </c>
      <c r="K84" s="15"/>
    </row>
    <row r="85" spans="1:11" ht="24" customHeight="1" x14ac:dyDescent="0.15">
      <c r="A85" s="47"/>
      <c r="B85" s="8" t="s">
        <v>81</v>
      </c>
      <c r="C85" s="39" t="s">
        <v>434</v>
      </c>
      <c r="D85" s="8"/>
      <c r="E85" s="39" t="s">
        <v>438</v>
      </c>
      <c r="F85" s="15"/>
      <c r="G85" s="15"/>
      <c r="H85" s="15">
        <v>20</v>
      </c>
      <c r="I85" s="15">
        <v>10</v>
      </c>
      <c r="J85" s="15">
        <f t="shared" si="13"/>
        <v>30</v>
      </c>
      <c r="K85" s="15"/>
    </row>
    <row r="86" spans="1:11" ht="24" customHeight="1" x14ac:dyDescent="0.15">
      <c r="A86" s="47"/>
      <c r="B86" s="9" t="s">
        <v>116</v>
      </c>
      <c r="C86" s="39" t="s">
        <v>434</v>
      </c>
      <c r="D86" s="8"/>
      <c r="E86" s="39" t="s">
        <v>438</v>
      </c>
      <c r="F86" s="15"/>
      <c r="G86" s="15"/>
      <c r="H86" s="15">
        <v>20</v>
      </c>
      <c r="I86" s="15"/>
      <c r="J86" s="15">
        <f t="shared" si="13"/>
        <v>20</v>
      </c>
      <c r="K86" s="15"/>
    </row>
    <row r="87" spans="1:11" ht="24" customHeight="1" x14ac:dyDescent="0.15">
      <c r="A87" s="47"/>
      <c r="B87" s="9" t="s">
        <v>82</v>
      </c>
      <c r="C87" s="39" t="s">
        <v>434</v>
      </c>
      <c r="D87" s="8"/>
      <c r="E87" s="39" t="s">
        <v>438</v>
      </c>
      <c r="F87" s="15"/>
      <c r="G87" s="15"/>
      <c r="H87" s="15">
        <v>20</v>
      </c>
      <c r="I87" s="15">
        <v>10</v>
      </c>
      <c r="J87" s="15">
        <f t="shared" si="13"/>
        <v>30</v>
      </c>
      <c r="K87" s="15"/>
    </row>
    <row r="88" spans="1:11" ht="24" customHeight="1" x14ac:dyDescent="0.15">
      <c r="A88" s="47"/>
      <c r="B88" s="9" t="s">
        <v>117</v>
      </c>
      <c r="C88" s="39" t="s">
        <v>434</v>
      </c>
      <c r="D88" s="8"/>
      <c r="E88" s="39" t="s">
        <v>438</v>
      </c>
      <c r="F88" s="15"/>
      <c r="G88" s="15"/>
      <c r="H88" s="15">
        <v>20</v>
      </c>
      <c r="I88" s="15"/>
      <c r="J88" s="15">
        <f t="shared" si="13"/>
        <v>20</v>
      </c>
      <c r="K88" s="15"/>
    </row>
    <row r="89" spans="1:11" ht="24" customHeight="1" x14ac:dyDescent="0.15">
      <c r="A89" s="47"/>
      <c r="B89" s="8" t="s">
        <v>118</v>
      </c>
      <c r="C89" s="39" t="s">
        <v>434</v>
      </c>
      <c r="D89" s="8"/>
      <c r="E89" s="39" t="s">
        <v>438</v>
      </c>
      <c r="F89" s="15"/>
      <c r="G89" s="15"/>
      <c r="H89" s="15">
        <v>20</v>
      </c>
      <c r="I89" s="15">
        <v>40</v>
      </c>
      <c r="J89" s="15">
        <f t="shared" si="13"/>
        <v>60</v>
      </c>
      <c r="K89" s="17"/>
    </row>
    <row r="90" spans="1:11" ht="24" customHeight="1" x14ac:dyDescent="0.15">
      <c r="A90" s="47"/>
      <c r="B90" s="8" t="s">
        <v>119</v>
      </c>
      <c r="C90" s="39" t="s">
        <v>434</v>
      </c>
      <c r="D90" s="8"/>
      <c r="E90" s="39" t="s">
        <v>438</v>
      </c>
      <c r="F90" s="15"/>
      <c r="G90" s="15"/>
      <c r="H90" s="15">
        <v>20</v>
      </c>
      <c r="I90" s="15"/>
      <c r="J90" s="15">
        <f t="shared" si="13"/>
        <v>20</v>
      </c>
      <c r="K90" s="15"/>
    </row>
    <row r="91" spans="1:11" ht="24" customHeight="1" x14ac:dyDescent="0.15">
      <c r="A91" s="47"/>
      <c r="B91" s="9" t="s">
        <v>120</v>
      </c>
      <c r="C91" s="39" t="s">
        <v>434</v>
      </c>
      <c r="D91" s="8"/>
      <c r="E91" s="39" t="s">
        <v>438</v>
      </c>
      <c r="F91" s="15"/>
      <c r="G91" s="15"/>
      <c r="H91" s="15">
        <v>20</v>
      </c>
      <c r="I91" s="15"/>
      <c r="J91" s="15">
        <f t="shared" si="13"/>
        <v>20</v>
      </c>
      <c r="K91" s="15"/>
    </row>
    <row r="92" spans="1:11" ht="24" customHeight="1" x14ac:dyDescent="0.15">
      <c r="A92" s="47"/>
      <c r="B92" s="9" t="s">
        <v>27</v>
      </c>
      <c r="C92" s="39" t="s">
        <v>434</v>
      </c>
      <c r="D92" s="8"/>
      <c r="E92" s="39" t="s">
        <v>438</v>
      </c>
      <c r="F92" s="15"/>
      <c r="G92" s="15">
        <v>10</v>
      </c>
      <c r="H92" s="15">
        <v>20</v>
      </c>
      <c r="I92" s="15">
        <v>10</v>
      </c>
      <c r="J92" s="15">
        <f t="shared" si="13"/>
        <v>40</v>
      </c>
      <c r="K92" s="15"/>
    </row>
    <row r="93" spans="1:11" ht="24" customHeight="1" x14ac:dyDescent="0.15">
      <c r="A93" s="47" t="s">
        <v>173</v>
      </c>
      <c r="B93" s="7" t="s">
        <v>50</v>
      </c>
      <c r="C93" s="7"/>
      <c r="D93" s="7"/>
      <c r="E93" s="7"/>
      <c r="F93" s="16">
        <f>SUM(F94:F98)</f>
        <v>0</v>
      </c>
      <c r="G93" s="16">
        <f t="shared" ref="G93:J93" si="14">SUM(G94:G98)</f>
        <v>20</v>
      </c>
      <c r="H93" s="16">
        <f t="shared" si="14"/>
        <v>110</v>
      </c>
      <c r="I93" s="16">
        <f t="shared" si="14"/>
        <v>60</v>
      </c>
      <c r="J93" s="16">
        <f t="shared" si="14"/>
        <v>190</v>
      </c>
      <c r="K93" s="15"/>
    </row>
    <row r="94" spans="1:11" ht="24" customHeight="1" x14ac:dyDescent="0.15">
      <c r="A94" s="47"/>
      <c r="B94" s="8" t="s">
        <v>156</v>
      </c>
      <c r="C94" s="39" t="s">
        <v>434</v>
      </c>
      <c r="D94" s="8"/>
      <c r="E94" s="39" t="s">
        <v>438</v>
      </c>
      <c r="F94" s="15"/>
      <c r="G94" s="15"/>
      <c r="H94" s="15">
        <v>30</v>
      </c>
      <c r="I94" s="15"/>
      <c r="J94" s="15">
        <f t="shared" ref="J94:J98" si="15">SUM(F94:I94)</f>
        <v>30</v>
      </c>
      <c r="K94" s="15"/>
    </row>
    <row r="95" spans="1:11" ht="24" customHeight="1" x14ac:dyDescent="0.15">
      <c r="A95" s="47"/>
      <c r="B95" s="8" t="s">
        <v>28</v>
      </c>
      <c r="C95" s="39" t="s">
        <v>434</v>
      </c>
      <c r="D95" s="8"/>
      <c r="E95" s="39" t="s">
        <v>438</v>
      </c>
      <c r="F95" s="15"/>
      <c r="G95" s="15">
        <v>10</v>
      </c>
      <c r="H95" s="15">
        <v>20</v>
      </c>
      <c r="I95" s="15">
        <v>10</v>
      </c>
      <c r="J95" s="15">
        <f t="shared" si="15"/>
        <v>40</v>
      </c>
      <c r="K95" s="15"/>
    </row>
    <row r="96" spans="1:11" ht="24" customHeight="1" x14ac:dyDescent="0.15">
      <c r="A96" s="47"/>
      <c r="B96" s="8" t="s">
        <v>29</v>
      </c>
      <c r="C96" s="39" t="s">
        <v>434</v>
      </c>
      <c r="D96" s="8"/>
      <c r="E96" s="39" t="s">
        <v>438</v>
      </c>
      <c r="F96" s="15"/>
      <c r="G96" s="15">
        <v>10</v>
      </c>
      <c r="H96" s="15">
        <v>20</v>
      </c>
      <c r="I96" s="15">
        <v>40</v>
      </c>
      <c r="J96" s="15">
        <f t="shared" si="15"/>
        <v>70</v>
      </c>
      <c r="K96" s="17"/>
    </row>
    <row r="97" spans="1:11" ht="24" customHeight="1" x14ac:dyDescent="0.15">
      <c r="A97" s="47"/>
      <c r="B97" s="8" t="s">
        <v>83</v>
      </c>
      <c r="C97" s="39" t="s">
        <v>434</v>
      </c>
      <c r="D97" s="8"/>
      <c r="E97" s="39" t="s">
        <v>438</v>
      </c>
      <c r="F97" s="15"/>
      <c r="G97" s="15"/>
      <c r="H97" s="15">
        <v>20</v>
      </c>
      <c r="I97" s="15">
        <v>10</v>
      </c>
      <c r="J97" s="15">
        <f t="shared" si="15"/>
        <v>30</v>
      </c>
      <c r="K97" s="15"/>
    </row>
    <row r="98" spans="1:11" ht="24" customHeight="1" x14ac:dyDescent="0.15">
      <c r="A98" s="47"/>
      <c r="B98" s="8" t="s">
        <v>121</v>
      </c>
      <c r="C98" s="39" t="s">
        <v>434</v>
      </c>
      <c r="D98" s="8"/>
      <c r="E98" s="39" t="s">
        <v>438</v>
      </c>
      <c r="F98" s="15"/>
      <c r="G98" s="15"/>
      <c r="H98" s="15">
        <v>20</v>
      </c>
      <c r="I98" s="15"/>
      <c r="J98" s="15">
        <f t="shared" si="15"/>
        <v>20</v>
      </c>
      <c r="K98" s="15"/>
    </row>
    <row r="99" spans="1:11" ht="24" customHeight="1" x14ac:dyDescent="0.15">
      <c r="A99" s="47" t="s">
        <v>174</v>
      </c>
      <c r="B99" s="7" t="s">
        <v>51</v>
      </c>
      <c r="C99" s="7"/>
      <c r="D99" s="7"/>
      <c r="E99" s="7"/>
      <c r="F99" s="16">
        <f>SUM(F100:F107)</f>
        <v>0</v>
      </c>
      <c r="G99" s="16">
        <f t="shared" ref="G99:J99" si="16">SUM(G100:G107)</f>
        <v>40</v>
      </c>
      <c r="H99" s="16">
        <f t="shared" si="16"/>
        <v>150</v>
      </c>
      <c r="I99" s="16">
        <f t="shared" si="16"/>
        <v>100</v>
      </c>
      <c r="J99" s="16">
        <f t="shared" si="16"/>
        <v>290</v>
      </c>
      <c r="K99" s="15"/>
    </row>
    <row r="100" spans="1:11" ht="24" customHeight="1" x14ac:dyDescent="0.15">
      <c r="A100" s="47"/>
      <c r="B100" s="8" t="s">
        <v>157</v>
      </c>
      <c r="C100" s="39" t="s">
        <v>434</v>
      </c>
      <c r="D100" s="8"/>
      <c r="E100" s="39" t="s">
        <v>438</v>
      </c>
      <c r="F100" s="15"/>
      <c r="G100" s="15"/>
      <c r="H100" s="15">
        <v>30</v>
      </c>
      <c r="I100" s="15"/>
      <c r="J100" s="15">
        <f t="shared" ref="J100:J107" si="17">SUM(F100:I100)</f>
        <v>30</v>
      </c>
      <c r="K100" s="15"/>
    </row>
    <row r="101" spans="1:11" ht="24" customHeight="1" x14ac:dyDescent="0.15">
      <c r="A101" s="47"/>
      <c r="B101" s="8" t="s">
        <v>30</v>
      </c>
      <c r="C101" s="39" t="s">
        <v>434</v>
      </c>
      <c r="D101" s="8"/>
      <c r="E101" s="39" t="s">
        <v>438</v>
      </c>
      <c r="F101" s="15"/>
      <c r="G101" s="15">
        <v>10</v>
      </c>
      <c r="H101" s="15">
        <v>20</v>
      </c>
      <c r="I101" s="15"/>
      <c r="J101" s="15">
        <f t="shared" si="17"/>
        <v>30</v>
      </c>
      <c r="K101" s="15"/>
    </row>
    <row r="102" spans="1:11" ht="24" customHeight="1" x14ac:dyDescent="0.15">
      <c r="A102" s="47"/>
      <c r="B102" s="9" t="s">
        <v>31</v>
      </c>
      <c r="C102" s="39" t="s">
        <v>434</v>
      </c>
      <c r="D102" s="8"/>
      <c r="E102" s="39" t="s">
        <v>438</v>
      </c>
      <c r="F102" s="15"/>
      <c r="G102" s="15">
        <v>10</v>
      </c>
      <c r="H102" s="15">
        <v>20</v>
      </c>
      <c r="I102" s="15">
        <v>10</v>
      </c>
      <c r="J102" s="15">
        <f t="shared" si="17"/>
        <v>40</v>
      </c>
      <c r="K102" s="15"/>
    </row>
    <row r="103" spans="1:11" ht="24" customHeight="1" x14ac:dyDescent="0.15">
      <c r="A103" s="47"/>
      <c r="B103" s="9" t="s">
        <v>122</v>
      </c>
      <c r="C103" s="39" t="s">
        <v>434</v>
      </c>
      <c r="D103" s="8"/>
      <c r="E103" s="39" t="s">
        <v>438</v>
      </c>
      <c r="F103" s="15"/>
      <c r="G103" s="15"/>
      <c r="H103" s="15"/>
      <c r="I103" s="15">
        <v>10</v>
      </c>
      <c r="J103" s="15">
        <f t="shared" si="17"/>
        <v>10</v>
      </c>
      <c r="K103" s="15"/>
    </row>
    <row r="104" spans="1:11" ht="24" customHeight="1" x14ac:dyDescent="0.15">
      <c r="A104" s="47"/>
      <c r="B104" s="9" t="s">
        <v>33</v>
      </c>
      <c r="C104" s="39" t="s">
        <v>434</v>
      </c>
      <c r="D104" s="8"/>
      <c r="E104" s="39" t="s">
        <v>438</v>
      </c>
      <c r="F104" s="15"/>
      <c r="G104" s="15">
        <v>10</v>
      </c>
      <c r="H104" s="15">
        <v>20</v>
      </c>
      <c r="I104" s="15">
        <v>10</v>
      </c>
      <c r="J104" s="15">
        <f t="shared" si="17"/>
        <v>40</v>
      </c>
      <c r="K104" s="15"/>
    </row>
    <row r="105" spans="1:11" ht="24" customHeight="1" x14ac:dyDescent="0.15">
      <c r="A105" s="47"/>
      <c r="B105" s="8" t="s">
        <v>84</v>
      </c>
      <c r="C105" s="39" t="s">
        <v>434</v>
      </c>
      <c r="D105" s="8"/>
      <c r="E105" s="39" t="s">
        <v>438</v>
      </c>
      <c r="F105" s="15"/>
      <c r="G105" s="15"/>
      <c r="H105" s="15">
        <v>20</v>
      </c>
      <c r="I105" s="15">
        <v>50</v>
      </c>
      <c r="J105" s="15">
        <f t="shared" si="17"/>
        <v>70</v>
      </c>
      <c r="K105" s="17"/>
    </row>
    <row r="106" spans="1:11" ht="24" customHeight="1" x14ac:dyDescent="0.15">
      <c r="A106" s="47"/>
      <c r="B106" s="8" t="s">
        <v>85</v>
      </c>
      <c r="C106" s="39" t="s">
        <v>434</v>
      </c>
      <c r="D106" s="8"/>
      <c r="E106" s="39" t="s">
        <v>438</v>
      </c>
      <c r="F106" s="15"/>
      <c r="G106" s="15"/>
      <c r="H106" s="15">
        <v>20</v>
      </c>
      <c r="I106" s="15">
        <v>10</v>
      </c>
      <c r="J106" s="15">
        <f t="shared" si="17"/>
        <v>30</v>
      </c>
      <c r="K106" s="15"/>
    </row>
    <row r="107" spans="1:11" ht="24" customHeight="1" x14ac:dyDescent="0.15">
      <c r="A107" s="47"/>
      <c r="B107" s="9" t="s">
        <v>32</v>
      </c>
      <c r="C107" s="39" t="s">
        <v>434</v>
      </c>
      <c r="D107" s="8"/>
      <c r="E107" s="39" t="s">
        <v>438</v>
      </c>
      <c r="F107" s="15"/>
      <c r="G107" s="15">
        <v>10</v>
      </c>
      <c r="H107" s="15">
        <v>20</v>
      </c>
      <c r="I107" s="15">
        <v>10</v>
      </c>
      <c r="J107" s="15">
        <f t="shared" si="17"/>
        <v>40</v>
      </c>
      <c r="K107" s="15"/>
    </row>
    <row r="108" spans="1:11" ht="24" customHeight="1" x14ac:dyDescent="0.15">
      <c r="A108" s="47" t="s">
        <v>175</v>
      </c>
      <c r="B108" s="7" t="s">
        <v>53</v>
      </c>
      <c r="C108" s="7"/>
      <c r="D108" s="7"/>
      <c r="E108" s="7"/>
      <c r="F108" s="16">
        <f>SUM(F109:F120)</f>
        <v>0</v>
      </c>
      <c r="G108" s="16">
        <f>SUM(G109:G120)</f>
        <v>10</v>
      </c>
      <c r="H108" s="16">
        <f>SUM(H109:H120)</f>
        <v>250</v>
      </c>
      <c r="I108" s="16">
        <f>SUM(I109:I120)</f>
        <v>110</v>
      </c>
      <c r="J108" s="16">
        <f>SUM(J109:J120)</f>
        <v>370</v>
      </c>
      <c r="K108" s="15"/>
    </row>
    <row r="109" spans="1:11" ht="24" customHeight="1" x14ac:dyDescent="0.15">
      <c r="A109" s="47"/>
      <c r="B109" s="8" t="s">
        <v>158</v>
      </c>
      <c r="C109" s="39" t="s">
        <v>434</v>
      </c>
      <c r="D109" s="8"/>
      <c r="E109" s="39" t="s">
        <v>438</v>
      </c>
      <c r="F109" s="15"/>
      <c r="G109" s="15"/>
      <c r="H109" s="15">
        <v>30</v>
      </c>
      <c r="I109" s="15">
        <v>10</v>
      </c>
      <c r="J109" s="15">
        <f t="shared" ref="J109:J120" si="18">SUM(F109:I109)</f>
        <v>40</v>
      </c>
      <c r="K109" s="15"/>
    </row>
    <row r="110" spans="1:11" ht="24" customHeight="1" x14ac:dyDescent="0.15">
      <c r="A110" s="47"/>
      <c r="B110" s="9" t="s">
        <v>123</v>
      </c>
      <c r="C110" s="39" t="s">
        <v>434</v>
      </c>
      <c r="D110" s="8"/>
      <c r="E110" s="39" t="s">
        <v>438</v>
      </c>
      <c r="F110" s="15"/>
      <c r="G110" s="15"/>
      <c r="H110" s="15">
        <v>20</v>
      </c>
      <c r="I110" s="15">
        <v>40</v>
      </c>
      <c r="J110" s="15">
        <f t="shared" si="18"/>
        <v>60</v>
      </c>
      <c r="K110" s="17"/>
    </row>
    <row r="111" spans="1:11" ht="24" customHeight="1" x14ac:dyDescent="0.15">
      <c r="A111" s="47"/>
      <c r="B111" s="9" t="s">
        <v>90</v>
      </c>
      <c r="C111" s="39" t="s">
        <v>434</v>
      </c>
      <c r="D111" s="8"/>
      <c r="E111" s="39" t="s">
        <v>438</v>
      </c>
      <c r="F111" s="15"/>
      <c r="G111" s="15"/>
      <c r="H111" s="15">
        <v>20</v>
      </c>
      <c r="I111" s="15">
        <v>10</v>
      </c>
      <c r="J111" s="15">
        <f t="shared" si="18"/>
        <v>30</v>
      </c>
      <c r="K111" s="15"/>
    </row>
    <row r="112" spans="1:11" ht="24" customHeight="1" x14ac:dyDescent="0.15">
      <c r="A112" s="47"/>
      <c r="B112" s="8" t="s">
        <v>91</v>
      </c>
      <c r="C112" s="39" t="s">
        <v>434</v>
      </c>
      <c r="D112" s="8"/>
      <c r="E112" s="39" t="s">
        <v>438</v>
      </c>
      <c r="F112" s="15"/>
      <c r="G112" s="15"/>
      <c r="H112" s="15">
        <v>20</v>
      </c>
      <c r="I112" s="15">
        <v>10</v>
      </c>
      <c r="J112" s="15">
        <f t="shared" si="18"/>
        <v>30</v>
      </c>
      <c r="K112" s="15"/>
    </row>
    <row r="113" spans="1:11" ht="24" customHeight="1" x14ac:dyDescent="0.15">
      <c r="A113" s="47"/>
      <c r="B113" s="9" t="s">
        <v>93</v>
      </c>
      <c r="C113" s="39" t="s">
        <v>434</v>
      </c>
      <c r="D113" s="8"/>
      <c r="E113" s="39" t="s">
        <v>438</v>
      </c>
      <c r="F113" s="15"/>
      <c r="G113" s="15"/>
      <c r="H113" s="15">
        <v>20</v>
      </c>
      <c r="I113" s="15">
        <v>10</v>
      </c>
      <c r="J113" s="15">
        <f t="shared" si="18"/>
        <v>30</v>
      </c>
      <c r="K113" s="15"/>
    </row>
    <row r="114" spans="1:11" ht="24" customHeight="1" x14ac:dyDescent="0.15">
      <c r="A114" s="47"/>
      <c r="B114" s="9" t="s">
        <v>124</v>
      </c>
      <c r="C114" s="39" t="s">
        <v>434</v>
      </c>
      <c r="D114" s="8"/>
      <c r="E114" s="39" t="s">
        <v>438</v>
      </c>
      <c r="F114" s="15"/>
      <c r="G114" s="15"/>
      <c r="H114" s="15">
        <v>20</v>
      </c>
      <c r="I114" s="15"/>
      <c r="J114" s="15">
        <f t="shared" si="18"/>
        <v>20</v>
      </c>
      <c r="K114" s="15"/>
    </row>
    <row r="115" spans="1:11" ht="24" customHeight="1" x14ac:dyDescent="0.15">
      <c r="A115" s="47"/>
      <c r="B115" s="9" t="s">
        <v>125</v>
      </c>
      <c r="C115" s="39" t="s">
        <v>434</v>
      </c>
      <c r="D115" s="8"/>
      <c r="E115" s="39" t="s">
        <v>438</v>
      </c>
      <c r="F115" s="15"/>
      <c r="G115" s="15"/>
      <c r="H115" s="15">
        <v>20</v>
      </c>
      <c r="I115" s="15"/>
      <c r="J115" s="15">
        <f t="shared" si="18"/>
        <v>20</v>
      </c>
      <c r="K115" s="15"/>
    </row>
    <row r="116" spans="1:11" ht="24" customHeight="1" x14ac:dyDescent="0.15">
      <c r="A116" s="47"/>
      <c r="B116" s="9" t="s">
        <v>126</v>
      </c>
      <c r="C116" s="39" t="s">
        <v>434</v>
      </c>
      <c r="D116" s="8"/>
      <c r="E116" s="39" t="s">
        <v>438</v>
      </c>
      <c r="F116" s="15"/>
      <c r="G116" s="15">
        <v>10</v>
      </c>
      <c r="H116" s="15">
        <v>20</v>
      </c>
      <c r="I116" s="15">
        <v>10</v>
      </c>
      <c r="J116" s="15">
        <f t="shared" si="18"/>
        <v>40</v>
      </c>
      <c r="K116" s="15"/>
    </row>
    <row r="117" spans="1:11" ht="24" customHeight="1" x14ac:dyDescent="0.15">
      <c r="A117" s="47"/>
      <c r="B117" s="9" t="s">
        <v>94</v>
      </c>
      <c r="C117" s="39" t="s">
        <v>434</v>
      </c>
      <c r="D117" s="8"/>
      <c r="E117" s="39" t="s">
        <v>438</v>
      </c>
      <c r="F117" s="15"/>
      <c r="G117" s="15"/>
      <c r="H117" s="15">
        <v>20</v>
      </c>
      <c r="I117" s="15">
        <v>10</v>
      </c>
      <c r="J117" s="15">
        <f t="shared" si="18"/>
        <v>30</v>
      </c>
      <c r="K117" s="15"/>
    </row>
    <row r="118" spans="1:11" ht="24" customHeight="1" x14ac:dyDescent="0.15">
      <c r="A118" s="47"/>
      <c r="B118" s="8" t="s">
        <v>127</v>
      </c>
      <c r="C118" s="39" t="s">
        <v>434</v>
      </c>
      <c r="D118" s="8"/>
      <c r="E118" s="39" t="s">
        <v>438</v>
      </c>
      <c r="F118" s="15"/>
      <c r="G118" s="15"/>
      <c r="H118" s="15">
        <v>20</v>
      </c>
      <c r="I118" s="15"/>
      <c r="J118" s="15">
        <f t="shared" si="18"/>
        <v>20</v>
      </c>
      <c r="K118" s="15"/>
    </row>
    <row r="119" spans="1:11" ht="24" customHeight="1" x14ac:dyDescent="0.15">
      <c r="A119" s="47"/>
      <c r="B119" s="8" t="s">
        <v>92</v>
      </c>
      <c r="C119" s="39" t="s">
        <v>434</v>
      </c>
      <c r="D119" s="8"/>
      <c r="E119" s="39" t="s">
        <v>438</v>
      </c>
      <c r="F119" s="15"/>
      <c r="G119" s="15"/>
      <c r="H119" s="15">
        <v>20</v>
      </c>
      <c r="I119" s="15">
        <v>10</v>
      </c>
      <c r="J119" s="15">
        <f t="shared" si="18"/>
        <v>30</v>
      </c>
      <c r="K119" s="15"/>
    </row>
    <row r="120" spans="1:11" ht="24" customHeight="1" x14ac:dyDescent="0.15">
      <c r="A120" s="47"/>
      <c r="B120" s="9" t="s">
        <v>128</v>
      </c>
      <c r="C120" s="39" t="s">
        <v>434</v>
      </c>
      <c r="D120" s="8"/>
      <c r="E120" s="39" t="s">
        <v>438</v>
      </c>
      <c r="F120" s="15"/>
      <c r="G120" s="15"/>
      <c r="H120" s="15">
        <v>20</v>
      </c>
      <c r="I120" s="15"/>
      <c r="J120" s="15">
        <f t="shared" si="18"/>
        <v>20</v>
      </c>
      <c r="K120" s="15"/>
    </row>
    <row r="121" spans="1:11" ht="24" customHeight="1" x14ac:dyDescent="0.15">
      <c r="A121" s="47" t="s">
        <v>176</v>
      </c>
      <c r="B121" s="7" t="s">
        <v>52</v>
      </c>
      <c r="C121" s="7"/>
      <c r="D121" s="7"/>
      <c r="E121" s="7"/>
      <c r="F121" s="16">
        <f>SUM(F122:F133)</f>
        <v>0</v>
      </c>
      <c r="G121" s="16">
        <f t="shared" ref="G121:J121" si="19">SUM(G122:G133)</f>
        <v>50</v>
      </c>
      <c r="H121" s="16">
        <f t="shared" si="19"/>
        <v>250</v>
      </c>
      <c r="I121" s="16">
        <f t="shared" si="19"/>
        <v>100</v>
      </c>
      <c r="J121" s="16">
        <f t="shared" si="19"/>
        <v>400</v>
      </c>
      <c r="K121" s="15"/>
    </row>
    <row r="122" spans="1:11" ht="24" customHeight="1" x14ac:dyDescent="0.15">
      <c r="A122" s="47"/>
      <c r="B122" s="8" t="s">
        <v>159</v>
      </c>
      <c r="C122" s="39" t="s">
        <v>434</v>
      </c>
      <c r="D122" s="8"/>
      <c r="E122" s="39" t="s">
        <v>438</v>
      </c>
      <c r="F122" s="15"/>
      <c r="G122" s="15"/>
      <c r="H122" s="15">
        <v>30</v>
      </c>
      <c r="I122" s="15">
        <v>10</v>
      </c>
      <c r="J122" s="15">
        <f t="shared" ref="J122:J133" si="20">SUM(F122:I122)</f>
        <v>40</v>
      </c>
      <c r="K122" s="15"/>
    </row>
    <row r="123" spans="1:11" ht="24" customHeight="1" x14ac:dyDescent="0.15">
      <c r="A123" s="47"/>
      <c r="B123" s="9" t="s">
        <v>34</v>
      </c>
      <c r="C123" s="39" t="s">
        <v>434</v>
      </c>
      <c r="D123" s="8"/>
      <c r="E123" s="39" t="s">
        <v>438</v>
      </c>
      <c r="F123" s="15"/>
      <c r="G123" s="15">
        <v>10</v>
      </c>
      <c r="H123" s="15">
        <v>20</v>
      </c>
      <c r="I123" s="15"/>
      <c r="J123" s="15">
        <f t="shared" si="20"/>
        <v>30</v>
      </c>
      <c r="K123" s="15"/>
    </row>
    <row r="124" spans="1:11" ht="24" customHeight="1" x14ac:dyDescent="0.15">
      <c r="A124" s="47"/>
      <c r="B124" s="9" t="s">
        <v>35</v>
      </c>
      <c r="C124" s="39" t="s">
        <v>434</v>
      </c>
      <c r="D124" s="8"/>
      <c r="E124" s="39" t="s">
        <v>438</v>
      </c>
      <c r="F124" s="15"/>
      <c r="G124" s="15">
        <v>10</v>
      </c>
      <c r="H124" s="15">
        <v>20</v>
      </c>
      <c r="I124" s="15">
        <v>10</v>
      </c>
      <c r="J124" s="15">
        <f t="shared" si="20"/>
        <v>40</v>
      </c>
      <c r="K124" s="15"/>
    </row>
    <row r="125" spans="1:11" ht="24" customHeight="1" x14ac:dyDescent="0.15">
      <c r="A125" s="47"/>
      <c r="B125" s="8" t="s">
        <v>38</v>
      </c>
      <c r="C125" s="39" t="s">
        <v>434</v>
      </c>
      <c r="D125" s="8"/>
      <c r="E125" s="39" t="s">
        <v>438</v>
      </c>
      <c r="F125" s="15"/>
      <c r="G125" s="15">
        <v>10</v>
      </c>
      <c r="H125" s="15">
        <v>20</v>
      </c>
      <c r="I125" s="15"/>
      <c r="J125" s="15">
        <f t="shared" si="20"/>
        <v>30</v>
      </c>
      <c r="K125" s="15"/>
    </row>
    <row r="126" spans="1:11" ht="24" customHeight="1" x14ac:dyDescent="0.15">
      <c r="A126" s="47"/>
      <c r="B126" s="8" t="s">
        <v>86</v>
      </c>
      <c r="C126" s="39" t="s">
        <v>434</v>
      </c>
      <c r="D126" s="8"/>
      <c r="E126" s="39" t="s">
        <v>438</v>
      </c>
      <c r="F126" s="15"/>
      <c r="G126" s="15"/>
      <c r="H126" s="15">
        <v>20</v>
      </c>
      <c r="I126" s="15">
        <v>10</v>
      </c>
      <c r="J126" s="15">
        <f t="shared" si="20"/>
        <v>30</v>
      </c>
      <c r="K126" s="15"/>
    </row>
    <row r="127" spans="1:11" ht="24" customHeight="1" x14ac:dyDescent="0.15">
      <c r="A127" s="47"/>
      <c r="B127" s="9" t="s">
        <v>36</v>
      </c>
      <c r="C127" s="39" t="s">
        <v>434</v>
      </c>
      <c r="D127" s="8"/>
      <c r="E127" s="39" t="s">
        <v>438</v>
      </c>
      <c r="F127" s="15"/>
      <c r="G127" s="15">
        <v>10</v>
      </c>
      <c r="H127" s="15">
        <v>20</v>
      </c>
      <c r="I127" s="15"/>
      <c r="J127" s="15">
        <f t="shared" si="20"/>
        <v>30</v>
      </c>
      <c r="K127" s="15"/>
    </row>
    <row r="128" spans="1:11" ht="24" customHeight="1" x14ac:dyDescent="0.15">
      <c r="A128" s="47"/>
      <c r="B128" s="9" t="s">
        <v>129</v>
      </c>
      <c r="C128" s="39" t="s">
        <v>434</v>
      </c>
      <c r="D128" s="8"/>
      <c r="E128" s="39" t="s">
        <v>438</v>
      </c>
      <c r="F128" s="15"/>
      <c r="G128" s="15"/>
      <c r="H128" s="15">
        <v>20</v>
      </c>
      <c r="I128" s="15"/>
      <c r="J128" s="15">
        <f t="shared" si="20"/>
        <v>20</v>
      </c>
      <c r="K128" s="15"/>
    </row>
    <row r="129" spans="1:11" ht="24" customHeight="1" x14ac:dyDescent="0.15">
      <c r="A129" s="47"/>
      <c r="B129" s="9" t="s">
        <v>37</v>
      </c>
      <c r="C129" s="39" t="s">
        <v>434</v>
      </c>
      <c r="D129" s="8"/>
      <c r="E129" s="39" t="s">
        <v>438</v>
      </c>
      <c r="F129" s="15"/>
      <c r="G129" s="15">
        <v>10</v>
      </c>
      <c r="H129" s="15">
        <v>20</v>
      </c>
      <c r="I129" s="15"/>
      <c r="J129" s="15">
        <f t="shared" si="20"/>
        <v>30</v>
      </c>
      <c r="K129" s="15"/>
    </row>
    <row r="130" spans="1:11" ht="24" customHeight="1" x14ac:dyDescent="0.15">
      <c r="A130" s="47"/>
      <c r="B130" s="9" t="s">
        <v>87</v>
      </c>
      <c r="C130" s="39" t="s">
        <v>434</v>
      </c>
      <c r="D130" s="8"/>
      <c r="E130" s="39" t="s">
        <v>438</v>
      </c>
      <c r="F130" s="15"/>
      <c r="G130" s="15"/>
      <c r="H130" s="15">
        <v>20</v>
      </c>
      <c r="I130" s="15">
        <v>50</v>
      </c>
      <c r="J130" s="15">
        <f t="shared" si="20"/>
        <v>70</v>
      </c>
      <c r="K130" s="17"/>
    </row>
    <row r="131" spans="1:11" ht="24" customHeight="1" x14ac:dyDescent="0.15">
      <c r="A131" s="47"/>
      <c r="B131" s="9" t="s">
        <v>4</v>
      </c>
      <c r="C131" s="39" t="s">
        <v>434</v>
      </c>
      <c r="D131" s="8"/>
      <c r="E131" s="39" t="s">
        <v>438</v>
      </c>
      <c r="F131" s="15"/>
      <c r="G131" s="15"/>
      <c r="H131" s="15">
        <v>20</v>
      </c>
      <c r="I131" s="15"/>
      <c r="J131" s="15">
        <f t="shared" si="20"/>
        <v>20</v>
      </c>
      <c r="K131" s="15"/>
    </row>
    <row r="132" spans="1:11" ht="24" customHeight="1" x14ac:dyDescent="0.15">
      <c r="A132" s="47"/>
      <c r="B132" s="9" t="s">
        <v>88</v>
      </c>
      <c r="C132" s="39" t="s">
        <v>434</v>
      </c>
      <c r="D132" s="8"/>
      <c r="E132" s="39" t="s">
        <v>438</v>
      </c>
      <c r="F132" s="15"/>
      <c r="G132" s="15"/>
      <c r="H132" s="15">
        <v>20</v>
      </c>
      <c r="I132" s="15">
        <v>10</v>
      </c>
      <c r="J132" s="15">
        <f t="shared" si="20"/>
        <v>30</v>
      </c>
      <c r="K132" s="15"/>
    </row>
    <row r="133" spans="1:11" ht="24" customHeight="1" x14ac:dyDescent="0.15">
      <c r="A133" s="47"/>
      <c r="B133" s="9" t="s">
        <v>89</v>
      </c>
      <c r="C133" s="39" t="s">
        <v>434</v>
      </c>
      <c r="D133" s="8"/>
      <c r="E133" s="39" t="s">
        <v>438</v>
      </c>
      <c r="F133" s="15"/>
      <c r="G133" s="15"/>
      <c r="H133" s="15">
        <v>20</v>
      </c>
      <c r="I133" s="15">
        <v>10</v>
      </c>
      <c r="J133" s="15">
        <f t="shared" si="20"/>
        <v>30</v>
      </c>
      <c r="K133" s="15"/>
    </row>
    <row r="134" spans="1:11" ht="24" customHeight="1" x14ac:dyDescent="0.15">
      <c r="A134" s="47" t="s">
        <v>177</v>
      </c>
      <c r="B134" s="7" t="s">
        <v>55</v>
      </c>
      <c r="C134" s="7"/>
      <c r="D134" s="7"/>
      <c r="E134" s="7"/>
      <c r="F134" s="16">
        <f>SUM(F135:F140)</f>
        <v>0</v>
      </c>
      <c r="G134" s="16">
        <f t="shared" ref="G134:J134" si="21">SUM(G135:G140)</f>
        <v>20</v>
      </c>
      <c r="H134" s="16">
        <f t="shared" si="21"/>
        <v>130</v>
      </c>
      <c r="I134" s="16">
        <f t="shared" si="21"/>
        <v>130</v>
      </c>
      <c r="J134" s="16">
        <f t="shared" si="21"/>
        <v>280</v>
      </c>
      <c r="K134" s="15"/>
    </row>
    <row r="135" spans="1:11" ht="24" customHeight="1" x14ac:dyDescent="0.15">
      <c r="A135" s="47"/>
      <c r="B135" s="8" t="s">
        <v>160</v>
      </c>
      <c r="C135" s="39" t="s">
        <v>434</v>
      </c>
      <c r="D135" s="8"/>
      <c r="E135" s="39" t="s">
        <v>438</v>
      </c>
      <c r="F135" s="15"/>
      <c r="G135" s="15"/>
      <c r="H135" s="15">
        <v>30</v>
      </c>
      <c r="I135" s="15"/>
      <c r="J135" s="15">
        <f t="shared" ref="J135:J140" si="22">SUM(F135:I135)</f>
        <v>30</v>
      </c>
      <c r="K135" s="15"/>
    </row>
    <row r="136" spans="1:11" ht="24" customHeight="1" x14ac:dyDescent="0.15">
      <c r="A136" s="47"/>
      <c r="B136" s="9" t="s">
        <v>40</v>
      </c>
      <c r="C136" s="39" t="s">
        <v>434</v>
      </c>
      <c r="D136" s="8"/>
      <c r="E136" s="39" t="s">
        <v>438</v>
      </c>
      <c r="F136" s="15"/>
      <c r="G136" s="15">
        <v>10</v>
      </c>
      <c r="H136" s="15">
        <v>20</v>
      </c>
      <c r="I136" s="15">
        <v>20</v>
      </c>
      <c r="J136" s="15">
        <f t="shared" si="22"/>
        <v>50</v>
      </c>
      <c r="K136" s="15"/>
    </row>
    <row r="137" spans="1:11" ht="24" customHeight="1" x14ac:dyDescent="0.15">
      <c r="A137" s="47"/>
      <c r="B137" s="8" t="s">
        <v>99</v>
      </c>
      <c r="C137" s="39" t="s">
        <v>434</v>
      </c>
      <c r="D137" s="8"/>
      <c r="E137" s="39" t="s">
        <v>438</v>
      </c>
      <c r="F137" s="15"/>
      <c r="G137" s="15"/>
      <c r="H137" s="15">
        <v>20</v>
      </c>
      <c r="I137" s="15">
        <v>30</v>
      </c>
      <c r="J137" s="15">
        <f t="shared" si="22"/>
        <v>50</v>
      </c>
      <c r="K137" s="15"/>
    </row>
    <row r="138" spans="1:11" ht="24" customHeight="1" x14ac:dyDescent="0.15">
      <c r="A138" s="47"/>
      <c r="B138" s="9" t="s">
        <v>98</v>
      </c>
      <c r="C138" s="39" t="s">
        <v>434</v>
      </c>
      <c r="D138" s="8"/>
      <c r="E138" s="39" t="s">
        <v>438</v>
      </c>
      <c r="F138" s="15"/>
      <c r="G138" s="15"/>
      <c r="H138" s="15">
        <v>20</v>
      </c>
      <c r="I138" s="15">
        <v>20</v>
      </c>
      <c r="J138" s="15">
        <f t="shared" si="22"/>
        <v>40</v>
      </c>
      <c r="K138" s="15"/>
    </row>
    <row r="139" spans="1:11" ht="24" customHeight="1" x14ac:dyDescent="0.15">
      <c r="A139" s="47"/>
      <c r="B139" s="8" t="s">
        <v>41</v>
      </c>
      <c r="C139" s="39" t="s">
        <v>434</v>
      </c>
      <c r="D139" s="8"/>
      <c r="E139" s="39" t="s">
        <v>438</v>
      </c>
      <c r="F139" s="15"/>
      <c r="G139" s="15">
        <v>10</v>
      </c>
      <c r="H139" s="15">
        <v>20</v>
      </c>
      <c r="I139" s="15">
        <v>50</v>
      </c>
      <c r="J139" s="15">
        <f t="shared" si="22"/>
        <v>80</v>
      </c>
      <c r="K139" s="17"/>
    </row>
    <row r="140" spans="1:11" ht="24" customHeight="1" x14ac:dyDescent="0.15">
      <c r="A140" s="47"/>
      <c r="B140" s="8" t="s">
        <v>97</v>
      </c>
      <c r="C140" s="39" t="s">
        <v>434</v>
      </c>
      <c r="D140" s="8"/>
      <c r="E140" s="39" t="s">
        <v>438</v>
      </c>
      <c r="F140" s="15"/>
      <c r="G140" s="15"/>
      <c r="H140" s="15">
        <v>20</v>
      </c>
      <c r="I140" s="15">
        <v>10</v>
      </c>
      <c r="J140" s="15">
        <f t="shared" si="22"/>
        <v>30</v>
      </c>
      <c r="K140" s="15"/>
    </row>
    <row r="141" spans="1:11" ht="24" customHeight="1" x14ac:dyDescent="0.15">
      <c r="A141" s="47" t="s">
        <v>178</v>
      </c>
      <c r="B141" s="7" t="s">
        <v>54</v>
      </c>
      <c r="C141" s="7"/>
      <c r="D141" s="7"/>
      <c r="E141" s="7"/>
      <c r="F141" s="16">
        <f>SUM(F142:F155)</f>
        <v>0</v>
      </c>
      <c r="G141" s="16">
        <f t="shared" ref="G141:J141" si="23">SUM(G142:G155)</f>
        <v>40</v>
      </c>
      <c r="H141" s="16">
        <f t="shared" si="23"/>
        <v>290</v>
      </c>
      <c r="I141" s="16">
        <f t="shared" si="23"/>
        <v>80</v>
      </c>
      <c r="J141" s="16">
        <f t="shared" si="23"/>
        <v>410</v>
      </c>
      <c r="K141" s="15"/>
    </row>
    <row r="142" spans="1:11" ht="24" customHeight="1" x14ac:dyDescent="0.15">
      <c r="A142" s="47"/>
      <c r="B142" s="8" t="s">
        <v>161</v>
      </c>
      <c r="C142" s="39" t="s">
        <v>434</v>
      </c>
      <c r="D142" s="8"/>
      <c r="E142" s="39" t="s">
        <v>438</v>
      </c>
      <c r="F142" s="15"/>
      <c r="G142" s="15">
        <v>30</v>
      </c>
      <c r="H142" s="15">
        <v>30</v>
      </c>
      <c r="I142" s="15"/>
      <c r="J142" s="15">
        <f t="shared" ref="J142:J155" si="24">SUM(F142:I142)</f>
        <v>60</v>
      </c>
      <c r="K142" s="15"/>
    </row>
    <row r="143" spans="1:11" ht="24" customHeight="1" x14ac:dyDescent="0.15">
      <c r="A143" s="47"/>
      <c r="B143" s="9" t="s">
        <v>95</v>
      </c>
      <c r="C143" s="39" t="s">
        <v>434</v>
      </c>
      <c r="D143" s="8"/>
      <c r="E143" s="39" t="s">
        <v>438</v>
      </c>
      <c r="F143" s="15"/>
      <c r="G143" s="15"/>
      <c r="H143" s="15">
        <v>20</v>
      </c>
      <c r="I143" s="15">
        <v>10</v>
      </c>
      <c r="J143" s="15">
        <f t="shared" si="24"/>
        <v>30</v>
      </c>
      <c r="K143" s="15"/>
    </row>
    <row r="144" spans="1:11" ht="24" customHeight="1" x14ac:dyDescent="0.15">
      <c r="A144" s="47"/>
      <c r="B144" s="9" t="s">
        <v>96</v>
      </c>
      <c r="C144" s="39" t="s">
        <v>434</v>
      </c>
      <c r="D144" s="8"/>
      <c r="E144" s="39" t="s">
        <v>438</v>
      </c>
      <c r="F144" s="15"/>
      <c r="G144" s="15"/>
      <c r="H144" s="15">
        <v>20</v>
      </c>
      <c r="I144" s="15">
        <v>10</v>
      </c>
      <c r="J144" s="15">
        <f t="shared" si="24"/>
        <v>30</v>
      </c>
      <c r="K144" s="15"/>
    </row>
    <row r="145" spans="1:11" ht="24" customHeight="1" x14ac:dyDescent="0.15">
      <c r="A145" s="47"/>
      <c r="B145" s="9" t="s">
        <v>130</v>
      </c>
      <c r="C145" s="39" t="s">
        <v>434</v>
      </c>
      <c r="D145" s="8"/>
      <c r="E145" s="39" t="s">
        <v>438</v>
      </c>
      <c r="F145" s="15"/>
      <c r="G145" s="15"/>
      <c r="H145" s="15">
        <v>20</v>
      </c>
      <c r="I145" s="15"/>
      <c r="J145" s="15">
        <f t="shared" si="24"/>
        <v>20</v>
      </c>
      <c r="K145" s="15"/>
    </row>
    <row r="146" spans="1:11" ht="24" customHeight="1" x14ac:dyDescent="0.15">
      <c r="A146" s="47"/>
      <c r="B146" s="9" t="s">
        <v>39</v>
      </c>
      <c r="C146" s="39" t="s">
        <v>434</v>
      </c>
      <c r="D146" s="8"/>
      <c r="E146" s="39" t="s">
        <v>438</v>
      </c>
      <c r="F146" s="15"/>
      <c r="G146" s="15">
        <v>10</v>
      </c>
      <c r="H146" s="15">
        <v>20</v>
      </c>
      <c r="I146" s="15">
        <v>10</v>
      </c>
      <c r="J146" s="15">
        <f t="shared" si="24"/>
        <v>40</v>
      </c>
      <c r="K146" s="15"/>
    </row>
    <row r="147" spans="1:11" ht="24" customHeight="1" x14ac:dyDescent="0.15">
      <c r="A147" s="47"/>
      <c r="B147" s="9" t="s">
        <v>131</v>
      </c>
      <c r="C147" s="39" t="s">
        <v>434</v>
      </c>
      <c r="D147" s="8"/>
      <c r="E147" s="39" t="s">
        <v>438</v>
      </c>
      <c r="F147" s="15"/>
      <c r="G147" s="15"/>
      <c r="H147" s="15">
        <v>20</v>
      </c>
      <c r="I147" s="15"/>
      <c r="J147" s="15">
        <f t="shared" si="24"/>
        <v>20</v>
      </c>
      <c r="K147" s="15"/>
    </row>
    <row r="148" spans="1:11" ht="24" customHeight="1" x14ac:dyDescent="0.15">
      <c r="A148" s="47"/>
      <c r="B148" s="9" t="s">
        <v>132</v>
      </c>
      <c r="C148" s="39" t="s">
        <v>434</v>
      </c>
      <c r="D148" s="8"/>
      <c r="E148" s="39" t="s">
        <v>438</v>
      </c>
      <c r="F148" s="15"/>
      <c r="G148" s="15"/>
      <c r="H148" s="15">
        <v>20</v>
      </c>
      <c r="I148" s="15"/>
      <c r="J148" s="15">
        <f t="shared" si="24"/>
        <v>20</v>
      </c>
      <c r="K148" s="15"/>
    </row>
    <row r="149" spans="1:11" ht="24" customHeight="1" x14ac:dyDescent="0.15">
      <c r="A149" s="47"/>
      <c r="B149" s="8" t="s">
        <v>133</v>
      </c>
      <c r="C149" s="39" t="s">
        <v>434</v>
      </c>
      <c r="D149" s="8"/>
      <c r="E149" s="39" t="s">
        <v>438</v>
      </c>
      <c r="F149" s="15"/>
      <c r="G149" s="15"/>
      <c r="H149" s="15">
        <v>20</v>
      </c>
      <c r="I149" s="15"/>
      <c r="J149" s="15">
        <f t="shared" si="24"/>
        <v>20</v>
      </c>
      <c r="K149" s="15"/>
    </row>
    <row r="150" spans="1:11" ht="24" customHeight="1" x14ac:dyDescent="0.15">
      <c r="A150" s="47"/>
      <c r="B150" s="8" t="s">
        <v>134</v>
      </c>
      <c r="C150" s="39" t="s">
        <v>434</v>
      </c>
      <c r="D150" s="8"/>
      <c r="E150" s="39" t="s">
        <v>438</v>
      </c>
      <c r="F150" s="15"/>
      <c r="G150" s="15"/>
      <c r="H150" s="15">
        <v>20</v>
      </c>
      <c r="I150" s="15">
        <v>40</v>
      </c>
      <c r="J150" s="15">
        <f t="shared" si="24"/>
        <v>60</v>
      </c>
      <c r="K150" s="17"/>
    </row>
    <row r="151" spans="1:11" ht="24" customHeight="1" x14ac:dyDescent="0.15">
      <c r="A151" s="47"/>
      <c r="B151" s="9" t="s">
        <v>135</v>
      </c>
      <c r="C151" s="39" t="s">
        <v>434</v>
      </c>
      <c r="D151" s="8"/>
      <c r="E151" s="39" t="s">
        <v>438</v>
      </c>
      <c r="F151" s="15"/>
      <c r="G151" s="15"/>
      <c r="H151" s="15">
        <v>20</v>
      </c>
      <c r="I151" s="15"/>
      <c r="J151" s="15">
        <f t="shared" si="24"/>
        <v>20</v>
      </c>
      <c r="K151" s="15"/>
    </row>
    <row r="152" spans="1:11" ht="24" customHeight="1" x14ac:dyDescent="0.15">
      <c r="A152" s="47"/>
      <c r="B152" s="9" t="s">
        <v>136</v>
      </c>
      <c r="C152" s="39" t="s">
        <v>434</v>
      </c>
      <c r="D152" s="8"/>
      <c r="E152" s="39" t="s">
        <v>438</v>
      </c>
      <c r="F152" s="15"/>
      <c r="G152" s="15"/>
      <c r="H152" s="15">
        <v>20</v>
      </c>
      <c r="I152" s="15"/>
      <c r="J152" s="15">
        <f t="shared" si="24"/>
        <v>20</v>
      </c>
      <c r="K152" s="15"/>
    </row>
    <row r="153" spans="1:11" ht="24" customHeight="1" x14ac:dyDescent="0.15">
      <c r="A153" s="47"/>
      <c r="B153" s="8" t="s">
        <v>137</v>
      </c>
      <c r="C153" s="39" t="s">
        <v>434</v>
      </c>
      <c r="D153" s="8"/>
      <c r="E153" s="39" t="s">
        <v>438</v>
      </c>
      <c r="F153" s="15"/>
      <c r="G153" s="15"/>
      <c r="H153" s="15">
        <v>20</v>
      </c>
      <c r="I153" s="15"/>
      <c r="J153" s="15">
        <f t="shared" si="24"/>
        <v>20</v>
      </c>
      <c r="K153" s="15"/>
    </row>
    <row r="154" spans="1:11" ht="24" customHeight="1" x14ac:dyDescent="0.15">
      <c r="A154" s="47"/>
      <c r="B154" s="9" t="s">
        <v>138</v>
      </c>
      <c r="C154" s="39" t="s">
        <v>434</v>
      </c>
      <c r="D154" s="8"/>
      <c r="E154" s="39" t="s">
        <v>438</v>
      </c>
      <c r="F154" s="15"/>
      <c r="G154" s="15"/>
      <c r="H154" s="15">
        <v>20</v>
      </c>
      <c r="I154" s="15">
        <v>10</v>
      </c>
      <c r="J154" s="15">
        <f t="shared" si="24"/>
        <v>30</v>
      </c>
      <c r="K154" s="15"/>
    </row>
    <row r="155" spans="1:11" ht="24" customHeight="1" x14ac:dyDescent="0.15">
      <c r="A155" s="47"/>
      <c r="B155" s="9" t="s">
        <v>139</v>
      </c>
      <c r="C155" s="39" t="s">
        <v>434</v>
      </c>
      <c r="D155" s="8"/>
      <c r="E155" s="39" t="s">
        <v>438</v>
      </c>
      <c r="F155" s="15"/>
      <c r="G155" s="15"/>
      <c r="H155" s="15">
        <v>20</v>
      </c>
      <c r="I155" s="15"/>
      <c r="J155" s="15">
        <f t="shared" si="24"/>
        <v>20</v>
      </c>
      <c r="K155" s="15"/>
    </row>
    <row r="156" spans="1:11" ht="24" customHeight="1" x14ac:dyDescent="0.15">
      <c r="A156" s="44" t="s">
        <v>179</v>
      </c>
      <c r="B156" s="7" t="s">
        <v>140</v>
      </c>
      <c r="C156" s="7"/>
      <c r="D156" s="7"/>
      <c r="E156" s="7"/>
      <c r="F156" s="16">
        <f>SUM(F157:F165)</f>
        <v>0</v>
      </c>
      <c r="G156" s="16">
        <f t="shared" ref="G156:J156" si="25">SUM(G157:G165)</f>
        <v>10</v>
      </c>
      <c r="H156" s="16">
        <f t="shared" si="25"/>
        <v>190</v>
      </c>
      <c r="I156" s="16">
        <f t="shared" si="25"/>
        <v>80</v>
      </c>
      <c r="J156" s="16">
        <f t="shared" si="25"/>
        <v>280</v>
      </c>
      <c r="K156" s="15"/>
    </row>
    <row r="157" spans="1:11" ht="24" customHeight="1" x14ac:dyDescent="0.15">
      <c r="A157" s="45"/>
      <c r="B157" s="8" t="s">
        <v>162</v>
      </c>
      <c r="C157" s="39" t="s">
        <v>434</v>
      </c>
      <c r="D157" s="8"/>
      <c r="E157" s="39" t="s">
        <v>438</v>
      </c>
      <c r="F157" s="15"/>
      <c r="G157" s="15"/>
      <c r="H157" s="15">
        <v>30</v>
      </c>
      <c r="I157" s="15"/>
      <c r="J157" s="15">
        <f t="shared" ref="J157:J165" si="26">SUM(F157:I157)</f>
        <v>30</v>
      </c>
      <c r="K157" s="15"/>
    </row>
    <row r="158" spans="1:11" ht="24" customHeight="1" x14ac:dyDescent="0.15">
      <c r="A158" s="45"/>
      <c r="B158" s="8" t="s">
        <v>100</v>
      </c>
      <c r="C158" s="39" t="s">
        <v>434</v>
      </c>
      <c r="D158" s="8"/>
      <c r="E158" s="39" t="s">
        <v>438</v>
      </c>
      <c r="F158" s="15"/>
      <c r="G158" s="15"/>
      <c r="H158" s="15">
        <v>20</v>
      </c>
      <c r="I158" s="15">
        <v>60</v>
      </c>
      <c r="J158" s="15">
        <f t="shared" si="26"/>
        <v>80</v>
      </c>
      <c r="K158" s="17"/>
    </row>
    <row r="159" spans="1:11" ht="24" customHeight="1" x14ac:dyDescent="0.15">
      <c r="A159" s="45"/>
      <c r="B159" s="9" t="s">
        <v>101</v>
      </c>
      <c r="C159" s="39" t="s">
        <v>434</v>
      </c>
      <c r="D159" s="8"/>
      <c r="E159" s="39" t="s">
        <v>438</v>
      </c>
      <c r="F159" s="15"/>
      <c r="G159" s="15"/>
      <c r="H159" s="15">
        <v>20</v>
      </c>
      <c r="I159" s="15">
        <v>10</v>
      </c>
      <c r="J159" s="15">
        <f t="shared" si="26"/>
        <v>30</v>
      </c>
      <c r="K159" s="15"/>
    </row>
    <row r="160" spans="1:11" ht="24" customHeight="1" x14ac:dyDescent="0.15">
      <c r="A160" s="45"/>
      <c r="B160" s="9" t="s">
        <v>141</v>
      </c>
      <c r="C160" s="39" t="s">
        <v>434</v>
      </c>
      <c r="D160" s="8"/>
      <c r="E160" s="39" t="s">
        <v>438</v>
      </c>
      <c r="F160" s="15"/>
      <c r="G160" s="15"/>
      <c r="H160" s="15">
        <v>20</v>
      </c>
      <c r="I160" s="15"/>
      <c r="J160" s="15">
        <f t="shared" si="26"/>
        <v>20</v>
      </c>
      <c r="K160" s="15"/>
    </row>
    <row r="161" spans="1:11" ht="24" customHeight="1" x14ac:dyDescent="0.15">
      <c r="A161" s="45"/>
      <c r="B161" s="8" t="s">
        <v>42</v>
      </c>
      <c r="C161" s="39" t="s">
        <v>434</v>
      </c>
      <c r="D161" s="8"/>
      <c r="E161" s="39" t="s">
        <v>438</v>
      </c>
      <c r="F161" s="15"/>
      <c r="G161" s="15">
        <v>10</v>
      </c>
      <c r="H161" s="15">
        <v>20</v>
      </c>
      <c r="I161" s="15">
        <v>10</v>
      </c>
      <c r="J161" s="15">
        <f t="shared" si="26"/>
        <v>40</v>
      </c>
      <c r="K161" s="15"/>
    </row>
    <row r="162" spans="1:11" ht="24" customHeight="1" x14ac:dyDescent="0.15">
      <c r="A162" s="45"/>
      <c r="B162" s="8" t="s">
        <v>142</v>
      </c>
      <c r="C162" s="39" t="s">
        <v>434</v>
      </c>
      <c r="D162" s="8"/>
      <c r="E162" s="39" t="s">
        <v>438</v>
      </c>
      <c r="F162" s="15"/>
      <c r="G162" s="15"/>
      <c r="H162" s="15">
        <v>20</v>
      </c>
      <c r="I162" s="15"/>
      <c r="J162" s="15">
        <f t="shared" si="26"/>
        <v>20</v>
      </c>
      <c r="K162" s="15"/>
    </row>
    <row r="163" spans="1:11" ht="24" customHeight="1" x14ac:dyDescent="0.15">
      <c r="A163" s="45"/>
      <c r="B163" s="9" t="s">
        <v>143</v>
      </c>
      <c r="C163" s="39" t="s">
        <v>434</v>
      </c>
      <c r="D163" s="8"/>
      <c r="E163" s="39" t="s">
        <v>438</v>
      </c>
      <c r="F163" s="15"/>
      <c r="G163" s="15"/>
      <c r="H163" s="15">
        <v>20</v>
      </c>
      <c r="I163" s="15"/>
      <c r="J163" s="15">
        <f t="shared" si="26"/>
        <v>20</v>
      </c>
      <c r="K163" s="15"/>
    </row>
    <row r="164" spans="1:11" ht="24" customHeight="1" x14ac:dyDescent="0.15">
      <c r="A164" s="45"/>
      <c r="B164" s="9" t="s">
        <v>144</v>
      </c>
      <c r="C164" s="39" t="s">
        <v>434</v>
      </c>
      <c r="D164" s="8"/>
      <c r="E164" s="39" t="s">
        <v>438</v>
      </c>
      <c r="F164" s="15"/>
      <c r="G164" s="15"/>
      <c r="H164" s="15">
        <v>20</v>
      </c>
      <c r="I164" s="15"/>
      <c r="J164" s="15">
        <f t="shared" si="26"/>
        <v>20</v>
      </c>
      <c r="K164" s="15"/>
    </row>
    <row r="165" spans="1:11" ht="24" customHeight="1" x14ac:dyDescent="0.15">
      <c r="A165" s="46"/>
      <c r="B165" s="9" t="s">
        <v>145</v>
      </c>
      <c r="C165" s="39" t="s">
        <v>434</v>
      </c>
      <c r="D165" s="8"/>
      <c r="E165" s="39" t="s">
        <v>438</v>
      </c>
      <c r="F165" s="15"/>
      <c r="G165" s="15"/>
      <c r="H165" s="15">
        <v>20</v>
      </c>
      <c r="I165" s="15"/>
      <c r="J165" s="15">
        <f t="shared" si="26"/>
        <v>20</v>
      </c>
      <c r="K165" s="15"/>
    </row>
    <row r="166" spans="1:11" x14ac:dyDescent="0.15">
      <c r="I166" s="13"/>
      <c r="J166" s="13"/>
    </row>
  </sheetData>
  <mergeCells count="30">
    <mergeCell ref="E4:E5"/>
    <mergeCell ref="A11:A22"/>
    <mergeCell ref="A23:A33"/>
    <mergeCell ref="A34:A41"/>
    <mergeCell ref="C4:C5"/>
    <mergeCell ref="D4:D5"/>
    <mergeCell ref="A121:A133"/>
    <mergeCell ref="A134:A140"/>
    <mergeCell ref="A141:A155"/>
    <mergeCell ref="A71:A81"/>
    <mergeCell ref="A82:A92"/>
    <mergeCell ref="A93:A98"/>
    <mergeCell ref="A99:A107"/>
    <mergeCell ref="A108:A120"/>
    <mergeCell ref="A156:A165"/>
    <mergeCell ref="A42:A56"/>
    <mergeCell ref="A57:A70"/>
    <mergeCell ref="A6:B6"/>
    <mergeCell ref="A2:K2"/>
    <mergeCell ref="A3:K3"/>
    <mergeCell ref="A4:A5"/>
    <mergeCell ref="B4:B5"/>
    <mergeCell ref="F4:F5"/>
    <mergeCell ref="G4:G5"/>
    <mergeCell ref="I4:I5"/>
    <mergeCell ref="K4:K5"/>
    <mergeCell ref="H4:H5"/>
    <mergeCell ref="J4:J5"/>
    <mergeCell ref="A7:B7"/>
    <mergeCell ref="A10:B10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workbookViewId="0">
      <selection activeCell="L33" sqref="L33"/>
    </sheetView>
  </sheetViews>
  <sheetFormatPr defaultRowHeight="13.5" x14ac:dyDescent="0.15"/>
  <cols>
    <col min="3" max="3" width="16.625" customWidth="1"/>
    <col min="6" max="6" width="31.125" customWidth="1"/>
  </cols>
  <sheetData>
    <row r="1" spans="1:6" ht="18.75" x14ac:dyDescent="0.15">
      <c r="A1" s="26" t="s">
        <v>420</v>
      </c>
      <c r="B1" s="28"/>
      <c r="C1" s="28"/>
      <c r="D1" s="28"/>
      <c r="E1" s="28"/>
      <c r="F1" s="28"/>
    </row>
    <row r="2" spans="1:6" ht="22.5" x14ac:dyDescent="0.15">
      <c r="A2" s="60" t="s">
        <v>424</v>
      </c>
      <c r="B2" s="60"/>
      <c r="C2" s="60"/>
      <c r="D2" s="60"/>
      <c r="E2" s="60"/>
      <c r="F2" s="60"/>
    </row>
    <row r="3" spans="1:6" ht="22.5" x14ac:dyDescent="0.15">
      <c r="A3" s="25"/>
      <c r="B3" s="25"/>
      <c r="C3" s="25"/>
      <c r="D3" s="25"/>
      <c r="E3" s="25"/>
      <c r="F3" s="27" t="s">
        <v>419</v>
      </c>
    </row>
    <row r="4" spans="1:6" x14ac:dyDescent="0.15">
      <c r="A4" s="57" t="s">
        <v>184</v>
      </c>
      <c r="B4" s="61" t="s">
        <v>185</v>
      </c>
      <c r="C4" s="61"/>
      <c r="D4" s="58" t="s">
        <v>421</v>
      </c>
      <c r="E4" s="57" t="s">
        <v>186</v>
      </c>
      <c r="F4" s="47" t="s">
        <v>187</v>
      </c>
    </row>
    <row r="5" spans="1:6" x14ac:dyDescent="0.15">
      <c r="A5" s="57"/>
      <c r="B5" s="61"/>
      <c r="C5" s="61"/>
      <c r="D5" s="59"/>
      <c r="E5" s="57"/>
      <c r="F5" s="47"/>
    </row>
    <row r="6" spans="1:6" s="23" customFormat="1" ht="21" customHeight="1" x14ac:dyDescent="0.15">
      <c r="A6" s="57" t="s">
        <v>188</v>
      </c>
      <c r="B6" s="57" t="s">
        <v>189</v>
      </c>
      <c r="C6" s="57"/>
      <c r="D6" s="22">
        <v>40</v>
      </c>
      <c r="E6" s="19" t="s">
        <v>190</v>
      </c>
      <c r="F6" s="24" t="s">
        <v>191</v>
      </c>
    </row>
    <row r="7" spans="1:6" s="23" customFormat="1" ht="21" customHeight="1" x14ac:dyDescent="0.15">
      <c r="A7" s="57"/>
      <c r="B7" s="57" t="s">
        <v>192</v>
      </c>
      <c r="C7" s="57"/>
      <c r="D7" s="22">
        <v>40</v>
      </c>
      <c r="E7" s="19" t="s">
        <v>190</v>
      </c>
      <c r="F7" s="24" t="s">
        <v>193</v>
      </c>
    </row>
    <row r="8" spans="1:6" s="23" customFormat="1" ht="21" customHeight="1" x14ac:dyDescent="0.15">
      <c r="A8" s="57"/>
      <c r="B8" s="57" t="s">
        <v>194</v>
      </c>
      <c r="C8" s="57"/>
      <c r="D8" s="22">
        <v>40</v>
      </c>
      <c r="E8" s="19" t="s">
        <v>190</v>
      </c>
      <c r="F8" s="24" t="s">
        <v>195</v>
      </c>
    </row>
    <row r="9" spans="1:6" s="23" customFormat="1" ht="21" customHeight="1" x14ac:dyDescent="0.15">
      <c r="A9" s="57"/>
      <c r="B9" s="57" t="s">
        <v>196</v>
      </c>
      <c r="C9" s="57"/>
      <c r="D9" s="22">
        <v>40</v>
      </c>
      <c r="E9" s="19" t="s">
        <v>190</v>
      </c>
      <c r="F9" s="24" t="s">
        <v>197</v>
      </c>
    </row>
    <row r="10" spans="1:6" s="23" customFormat="1" ht="21" customHeight="1" x14ac:dyDescent="0.15">
      <c r="A10" s="57"/>
      <c r="B10" s="57" t="s">
        <v>198</v>
      </c>
      <c r="C10" s="57"/>
      <c r="D10" s="22">
        <v>40</v>
      </c>
      <c r="E10" s="19" t="s">
        <v>190</v>
      </c>
      <c r="F10" s="24" t="s">
        <v>199</v>
      </c>
    </row>
    <row r="11" spans="1:6" s="23" customFormat="1" ht="21" customHeight="1" x14ac:dyDescent="0.15">
      <c r="A11" s="57"/>
      <c r="B11" s="57" t="s">
        <v>200</v>
      </c>
      <c r="C11" s="57"/>
      <c r="D11" s="22">
        <v>40</v>
      </c>
      <c r="E11" s="19" t="s">
        <v>190</v>
      </c>
      <c r="F11" s="24" t="s">
        <v>201</v>
      </c>
    </row>
    <row r="12" spans="1:6" s="23" customFormat="1" ht="21" customHeight="1" x14ac:dyDescent="0.15">
      <c r="A12" s="57"/>
      <c r="B12" s="57" t="s">
        <v>202</v>
      </c>
      <c r="C12" s="57"/>
      <c r="D12" s="22">
        <v>40</v>
      </c>
      <c r="E12" s="19" t="s">
        <v>190</v>
      </c>
      <c r="F12" s="24" t="s">
        <v>203</v>
      </c>
    </row>
    <row r="13" spans="1:6" s="23" customFormat="1" ht="21" customHeight="1" x14ac:dyDescent="0.15">
      <c r="A13" s="57"/>
      <c r="B13" s="57" t="s">
        <v>204</v>
      </c>
      <c r="C13" s="57"/>
      <c r="D13" s="22">
        <v>40</v>
      </c>
      <c r="E13" s="19" t="s">
        <v>190</v>
      </c>
      <c r="F13" s="24" t="s">
        <v>205</v>
      </c>
    </row>
    <row r="14" spans="1:6" s="23" customFormat="1" ht="21" customHeight="1" x14ac:dyDescent="0.15">
      <c r="A14" s="57"/>
      <c r="B14" s="57" t="s">
        <v>206</v>
      </c>
      <c r="C14" s="57"/>
      <c r="D14" s="22">
        <v>40</v>
      </c>
      <c r="E14" s="19" t="s">
        <v>190</v>
      </c>
      <c r="F14" s="24" t="s">
        <v>207</v>
      </c>
    </row>
    <row r="15" spans="1:6" s="23" customFormat="1" ht="21" customHeight="1" x14ac:dyDescent="0.15">
      <c r="A15" s="57"/>
      <c r="B15" s="57" t="s">
        <v>208</v>
      </c>
      <c r="C15" s="57"/>
      <c r="D15" s="22">
        <v>40</v>
      </c>
      <c r="E15" s="19" t="s">
        <v>190</v>
      </c>
      <c r="F15" s="24" t="s">
        <v>209</v>
      </c>
    </row>
    <row r="16" spans="1:6" s="23" customFormat="1" ht="21" customHeight="1" x14ac:dyDescent="0.15">
      <c r="A16" s="57"/>
      <c r="B16" s="57" t="s">
        <v>210</v>
      </c>
      <c r="C16" s="57"/>
      <c r="D16" s="22">
        <v>40</v>
      </c>
      <c r="E16" s="19" t="s">
        <v>190</v>
      </c>
      <c r="F16" s="24" t="s">
        <v>211</v>
      </c>
    </row>
    <row r="17" spans="1:6" s="23" customFormat="1" ht="21" customHeight="1" x14ac:dyDescent="0.15">
      <c r="A17" s="57"/>
      <c r="B17" s="57" t="s">
        <v>212</v>
      </c>
      <c r="C17" s="57"/>
      <c r="D17" s="22">
        <v>40</v>
      </c>
      <c r="E17" s="19" t="s">
        <v>190</v>
      </c>
      <c r="F17" s="24" t="s">
        <v>213</v>
      </c>
    </row>
    <row r="18" spans="1:6" s="23" customFormat="1" ht="21" customHeight="1" x14ac:dyDescent="0.15">
      <c r="A18" s="57"/>
      <c r="B18" s="57" t="s">
        <v>214</v>
      </c>
      <c r="C18" s="57"/>
      <c r="D18" s="22">
        <v>40</v>
      </c>
      <c r="E18" s="19" t="s">
        <v>190</v>
      </c>
      <c r="F18" s="24" t="s">
        <v>215</v>
      </c>
    </row>
    <row r="19" spans="1:6" s="23" customFormat="1" ht="21" customHeight="1" x14ac:dyDescent="0.15">
      <c r="A19" s="57"/>
      <c r="B19" s="57" t="s">
        <v>216</v>
      </c>
      <c r="C19" s="57"/>
      <c r="D19" s="22">
        <v>40</v>
      </c>
      <c r="E19" s="19" t="s">
        <v>190</v>
      </c>
      <c r="F19" s="24" t="s">
        <v>217</v>
      </c>
    </row>
    <row r="20" spans="1:6" s="23" customFormat="1" ht="21" customHeight="1" x14ac:dyDescent="0.15">
      <c r="A20" s="57" t="s">
        <v>218</v>
      </c>
      <c r="B20" s="57" t="s">
        <v>219</v>
      </c>
      <c r="C20" s="42" t="s">
        <v>220</v>
      </c>
      <c r="D20" s="22">
        <v>10</v>
      </c>
      <c r="E20" s="19" t="s">
        <v>190</v>
      </c>
      <c r="F20" s="24" t="s">
        <v>221</v>
      </c>
    </row>
    <row r="21" spans="1:6" s="23" customFormat="1" ht="21" customHeight="1" x14ac:dyDescent="0.15">
      <c r="A21" s="57"/>
      <c r="B21" s="57"/>
      <c r="C21" s="42" t="s">
        <v>220</v>
      </c>
      <c r="D21" s="22">
        <v>10</v>
      </c>
      <c r="E21" s="19" t="s">
        <v>190</v>
      </c>
      <c r="F21" s="24" t="s">
        <v>222</v>
      </c>
    </row>
    <row r="22" spans="1:6" s="23" customFormat="1" ht="21" customHeight="1" x14ac:dyDescent="0.15">
      <c r="A22" s="57"/>
      <c r="B22" s="57"/>
      <c r="C22" s="43" t="s">
        <v>2</v>
      </c>
      <c r="D22" s="22">
        <v>10</v>
      </c>
      <c r="E22" s="19" t="s">
        <v>190</v>
      </c>
      <c r="F22" s="24" t="s">
        <v>223</v>
      </c>
    </row>
    <row r="23" spans="1:6" s="23" customFormat="1" ht="21" customHeight="1" x14ac:dyDescent="0.15">
      <c r="A23" s="57"/>
      <c r="B23" s="57"/>
      <c r="C23" s="43" t="s">
        <v>13</v>
      </c>
      <c r="D23" s="22">
        <v>10</v>
      </c>
      <c r="E23" s="19" t="s">
        <v>190</v>
      </c>
      <c r="F23" s="24" t="s">
        <v>224</v>
      </c>
    </row>
    <row r="24" spans="1:6" s="23" customFormat="1" ht="21" customHeight="1" x14ac:dyDescent="0.15">
      <c r="A24" s="57"/>
      <c r="B24" s="57"/>
      <c r="C24" s="43" t="s">
        <v>3</v>
      </c>
      <c r="D24" s="22">
        <v>10</v>
      </c>
      <c r="E24" s="19" t="s">
        <v>190</v>
      </c>
      <c r="F24" s="24" t="s">
        <v>225</v>
      </c>
    </row>
    <row r="25" spans="1:6" s="23" customFormat="1" ht="21" customHeight="1" x14ac:dyDescent="0.15">
      <c r="A25" s="57"/>
      <c r="B25" s="57"/>
      <c r="C25" s="43" t="s">
        <v>14</v>
      </c>
      <c r="D25" s="22">
        <v>10</v>
      </c>
      <c r="E25" s="19" t="s">
        <v>190</v>
      </c>
      <c r="F25" s="24" t="s">
        <v>226</v>
      </c>
    </row>
    <row r="26" spans="1:6" s="23" customFormat="1" ht="21" customHeight="1" x14ac:dyDescent="0.15">
      <c r="A26" s="57"/>
      <c r="B26" s="57"/>
      <c r="C26" s="43" t="s">
        <v>15</v>
      </c>
      <c r="D26" s="22">
        <v>10</v>
      </c>
      <c r="E26" s="19" t="s">
        <v>190</v>
      </c>
      <c r="F26" s="24" t="s">
        <v>227</v>
      </c>
    </row>
    <row r="27" spans="1:6" s="23" customFormat="1" ht="21" customHeight="1" x14ac:dyDescent="0.15">
      <c r="A27" s="57"/>
      <c r="B27" s="57"/>
      <c r="C27" s="43" t="s">
        <v>57</v>
      </c>
      <c r="D27" s="22">
        <v>10</v>
      </c>
      <c r="E27" s="19" t="s">
        <v>190</v>
      </c>
      <c r="F27" s="24" t="s">
        <v>228</v>
      </c>
    </row>
    <row r="28" spans="1:6" s="23" customFormat="1" ht="21" customHeight="1" x14ac:dyDescent="0.15">
      <c r="A28" s="57"/>
      <c r="B28" s="57"/>
      <c r="C28" s="43" t="s">
        <v>58</v>
      </c>
      <c r="D28" s="22">
        <v>10</v>
      </c>
      <c r="E28" s="19" t="s">
        <v>190</v>
      </c>
      <c r="F28" s="24" t="s">
        <v>229</v>
      </c>
    </row>
    <row r="29" spans="1:6" s="23" customFormat="1" ht="21" customHeight="1" x14ac:dyDescent="0.15">
      <c r="A29" s="57"/>
      <c r="B29" s="57"/>
      <c r="C29" s="43" t="s">
        <v>59</v>
      </c>
      <c r="D29" s="22">
        <v>10</v>
      </c>
      <c r="E29" s="19" t="s">
        <v>190</v>
      </c>
      <c r="F29" s="24" t="s">
        <v>230</v>
      </c>
    </row>
    <row r="30" spans="1:6" s="23" customFormat="1" ht="21" customHeight="1" x14ac:dyDescent="0.15">
      <c r="A30" s="57"/>
      <c r="B30" s="57"/>
      <c r="C30" s="43" t="s">
        <v>231</v>
      </c>
      <c r="D30" s="22">
        <v>10</v>
      </c>
      <c r="E30" s="19" t="s">
        <v>190</v>
      </c>
      <c r="F30" s="24" t="s">
        <v>232</v>
      </c>
    </row>
    <row r="31" spans="1:6" s="23" customFormat="1" ht="21" customHeight="1" x14ac:dyDescent="0.15">
      <c r="A31" s="57"/>
      <c r="B31" s="57"/>
      <c r="C31" s="42" t="s">
        <v>233</v>
      </c>
      <c r="D31" s="22">
        <v>10</v>
      </c>
      <c r="E31" s="19" t="s">
        <v>190</v>
      </c>
      <c r="F31" s="19" t="s">
        <v>234</v>
      </c>
    </row>
    <row r="32" spans="1:6" s="23" customFormat="1" ht="21" customHeight="1" x14ac:dyDescent="0.15">
      <c r="A32" s="57"/>
      <c r="B32" s="57" t="s">
        <v>235</v>
      </c>
      <c r="C32" s="42" t="s">
        <v>220</v>
      </c>
      <c r="D32" s="22">
        <v>10</v>
      </c>
      <c r="E32" s="19" t="s">
        <v>190</v>
      </c>
      <c r="F32" s="19" t="s">
        <v>236</v>
      </c>
    </row>
    <row r="33" spans="1:6" s="23" customFormat="1" ht="21" customHeight="1" x14ac:dyDescent="0.15">
      <c r="A33" s="57"/>
      <c r="B33" s="57"/>
      <c r="C33" s="42" t="s">
        <v>220</v>
      </c>
      <c r="D33" s="22">
        <v>10</v>
      </c>
      <c r="E33" s="19" t="s">
        <v>190</v>
      </c>
      <c r="F33" s="24" t="s">
        <v>237</v>
      </c>
    </row>
    <row r="34" spans="1:6" s="23" customFormat="1" ht="21" customHeight="1" x14ac:dyDescent="0.15">
      <c r="A34" s="57"/>
      <c r="B34" s="57"/>
      <c r="C34" s="42" t="s">
        <v>220</v>
      </c>
      <c r="D34" s="22">
        <v>10</v>
      </c>
      <c r="E34" s="19" t="s">
        <v>190</v>
      </c>
      <c r="F34" s="24" t="s">
        <v>238</v>
      </c>
    </row>
    <row r="35" spans="1:6" s="23" customFormat="1" ht="21" customHeight="1" x14ac:dyDescent="0.15">
      <c r="A35" s="57"/>
      <c r="B35" s="57"/>
      <c r="C35" s="43" t="s">
        <v>60</v>
      </c>
      <c r="D35" s="22">
        <v>10</v>
      </c>
      <c r="E35" s="19" t="s">
        <v>190</v>
      </c>
      <c r="F35" s="24" t="s">
        <v>239</v>
      </c>
    </row>
    <row r="36" spans="1:6" s="23" customFormat="1" ht="21" customHeight="1" x14ac:dyDescent="0.15">
      <c r="A36" s="57"/>
      <c r="B36" s="57"/>
      <c r="C36" s="43" t="s">
        <v>61</v>
      </c>
      <c r="D36" s="22">
        <v>10</v>
      </c>
      <c r="E36" s="19" t="s">
        <v>190</v>
      </c>
      <c r="F36" s="24" t="s">
        <v>240</v>
      </c>
    </row>
    <row r="37" spans="1:6" s="23" customFormat="1" ht="21" customHeight="1" x14ac:dyDescent="0.15">
      <c r="A37" s="57"/>
      <c r="B37" s="57"/>
      <c r="C37" s="43" t="s">
        <v>62</v>
      </c>
      <c r="D37" s="22">
        <v>10</v>
      </c>
      <c r="E37" s="19" t="s">
        <v>190</v>
      </c>
      <c r="F37" s="24" t="s">
        <v>241</v>
      </c>
    </row>
    <row r="38" spans="1:6" s="23" customFormat="1" ht="21" customHeight="1" x14ac:dyDescent="0.15">
      <c r="A38" s="57"/>
      <c r="B38" s="57"/>
      <c r="C38" s="43" t="s">
        <v>63</v>
      </c>
      <c r="D38" s="22">
        <v>10</v>
      </c>
      <c r="E38" s="19" t="s">
        <v>190</v>
      </c>
      <c r="F38" s="24" t="s">
        <v>242</v>
      </c>
    </row>
    <row r="39" spans="1:6" s="23" customFormat="1" ht="21" customHeight="1" x14ac:dyDescent="0.15">
      <c r="A39" s="57"/>
      <c r="B39" s="57"/>
      <c r="C39" s="43" t="s">
        <v>63</v>
      </c>
      <c r="D39" s="22">
        <v>10</v>
      </c>
      <c r="E39" s="19" t="s">
        <v>190</v>
      </c>
      <c r="F39" s="24" t="s">
        <v>243</v>
      </c>
    </row>
    <row r="40" spans="1:6" s="23" customFormat="1" ht="21" customHeight="1" x14ac:dyDescent="0.15">
      <c r="A40" s="57"/>
      <c r="B40" s="57"/>
      <c r="C40" s="43" t="s">
        <v>64</v>
      </c>
      <c r="D40" s="22">
        <v>10</v>
      </c>
      <c r="E40" s="19" t="s">
        <v>190</v>
      </c>
      <c r="F40" s="24" t="s">
        <v>244</v>
      </c>
    </row>
    <row r="41" spans="1:6" s="23" customFormat="1" ht="21" customHeight="1" x14ac:dyDescent="0.15">
      <c r="A41" s="57"/>
      <c r="B41" s="57"/>
      <c r="C41" s="43" t="s">
        <v>65</v>
      </c>
      <c r="D41" s="22">
        <v>10</v>
      </c>
      <c r="E41" s="19" t="s">
        <v>190</v>
      </c>
      <c r="F41" s="24" t="s">
        <v>245</v>
      </c>
    </row>
    <row r="42" spans="1:6" s="23" customFormat="1" ht="21" customHeight="1" x14ac:dyDescent="0.15">
      <c r="A42" s="57"/>
      <c r="B42" s="57"/>
      <c r="C42" s="43" t="s">
        <v>66</v>
      </c>
      <c r="D42" s="22">
        <v>10</v>
      </c>
      <c r="E42" s="19" t="s">
        <v>190</v>
      </c>
      <c r="F42" s="24" t="s">
        <v>246</v>
      </c>
    </row>
    <row r="43" spans="1:6" s="23" customFormat="1" ht="27.75" customHeight="1" x14ac:dyDescent="0.15">
      <c r="A43" s="57"/>
      <c r="B43" s="57"/>
      <c r="C43" s="42" t="s">
        <v>247</v>
      </c>
      <c r="D43" s="22">
        <v>10</v>
      </c>
      <c r="E43" s="19" t="s">
        <v>190</v>
      </c>
      <c r="F43" s="19" t="s">
        <v>248</v>
      </c>
    </row>
    <row r="44" spans="1:6" s="23" customFormat="1" ht="21" customHeight="1" x14ac:dyDescent="0.15">
      <c r="A44" s="57"/>
      <c r="B44" s="57" t="s">
        <v>249</v>
      </c>
      <c r="C44" s="42" t="s">
        <v>220</v>
      </c>
      <c r="D44" s="22">
        <v>10</v>
      </c>
      <c r="E44" s="19" t="s">
        <v>190</v>
      </c>
      <c r="F44" s="19" t="s">
        <v>250</v>
      </c>
    </row>
    <row r="45" spans="1:6" s="23" customFormat="1" ht="21" customHeight="1" x14ac:dyDescent="0.15">
      <c r="A45" s="57"/>
      <c r="B45" s="57"/>
      <c r="C45" s="43" t="s">
        <v>67</v>
      </c>
      <c r="D45" s="22">
        <v>10</v>
      </c>
      <c r="E45" s="19" t="s">
        <v>190</v>
      </c>
      <c r="F45" s="24" t="s">
        <v>251</v>
      </c>
    </row>
    <row r="46" spans="1:6" s="23" customFormat="1" ht="21" customHeight="1" x14ac:dyDescent="0.15">
      <c r="A46" s="57"/>
      <c r="B46" s="57"/>
      <c r="C46" s="43" t="s">
        <v>68</v>
      </c>
      <c r="D46" s="22">
        <v>10</v>
      </c>
      <c r="E46" s="19" t="s">
        <v>190</v>
      </c>
      <c r="F46" s="24" t="s">
        <v>252</v>
      </c>
    </row>
    <row r="47" spans="1:6" s="23" customFormat="1" ht="21" customHeight="1" x14ac:dyDescent="0.15">
      <c r="A47" s="57"/>
      <c r="B47" s="57"/>
      <c r="C47" s="43" t="s">
        <v>69</v>
      </c>
      <c r="D47" s="22">
        <v>10</v>
      </c>
      <c r="E47" s="19" t="s">
        <v>190</v>
      </c>
      <c r="F47" s="24" t="s">
        <v>253</v>
      </c>
    </row>
    <row r="48" spans="1:6" s="23" customFormat="1" ht="21" customHeight="1" x14ac:dyDescent="0.15">
      <c r="A48" s="57"/>
      <c r="B48" s="57"/>
      <c r="C48" s="43" t="s">
        <v>16</v>
      </c>
      <c r="D48" s="22">
        <v>10</v>
      </c>
      <c r="E48" s="19" t="s">
        <v>190</v>
      </c>
      <c r="F48" s="24" t="s">
        <v>254</v>
      </c>
    </row>
    <row r="49" spans="1:6" s="23" customFormat="1" ht="21" customHeight="1" x14ac:dyDescent="0.15">
      <c r="A49" s="57"/>
      <c r="B49" s="57" t="s">
        <v>255</v>
      </c>
      <c r="C49" s="42" t="s">
        <v>220</v>
      </c>
      <c r="D49" s="22">
        <v>10</v>
      </c>
      <c r="E49" s="19" t="s">
        <v>190</v>
      </c>
      <c r="F49" s="19" t="s">
        <v>256</v>
      </c>
    </row>
    <row r="50" spans="1:6" s="23" customFormat="1" ht="21" customHeight="1" x14ac:dyDescent="0.15">
      <c r="A50" s="57"/>
      <c r="B50" s="57"/>
      <c r="C50" s="43" t="s">
        <v>70</v>
      </c>
      <c r="D50" s="22">
        <v>10</v>
      </c>
      <c r="E50" s="19" t="s">
        <v>190</v>
      </c>
      <c r="F50" s="24" t="s">
        <v>257</v>
      </c>
    </row>
    <row r="51" spans="1:6" s="23" customFormat="1" ht="21" customHeight="1" x14ac:dyDescent="0.15">
      <c r="A51" s="57"/>
      <c r="B51" s="57"/>
      <c r="C51" s="43" t="s">
        <v>70</v>
      </c>
      <c r="D51" s="22">
        <v>10</v>
      </c>
      <c r="E51" s="19" t="s">
        <v>190</v>
      </c>
      <c r="F51" s="24" t="s">
        <v>258</v>
      </c>
    </row>
    <row r="52" spans="1:6" s="23" customFormat="1" ht="21" customHeight="1" x14ac:dyDescent="0.15">
      <c r="A52" s="57"/>
      <c r="B52" s="57"/>
      <c r="C52" s="43" t="s">
        <v>17</v>
      </c>
      <c r="D52" s="22">
        <v>10</v>
      </c>
      <c r="E52" s="19" t="s">
        <v>190</v>
      </c>
      <c r="F52" s="24" t="s">
        <v>259</v>
      </c>
    </row>
    <row r="53" spans="1:6" s="23" customFormat="1" ht="21" customHeight="1" x14ac:dyDescent="0.15">
      <c r="A53" s="57"/>
      <c r="B53" s="57"/>
      <c r="C53" s="43" t="s">
        <v>18</v>
      </c>
      <c r="D53" s="22">
        <v>10</v>
      </c>
      <c r="E53" s="19" t="s">
        <v>190</v>
      </c>
      <c r="F53" s="24" t="s">
        <v>260</v>
      </c>
    </row>
    <row r="54" spans="1:6" s="23" customFormat="1" ht="21" customHeight="1" x14ac:dyDescent="0.15">
      <c r="A54" s="57"/>
      <c r="B54" s="57" t="s">
        <v>261</v>
      </c>
      <c r="C54" s="43" t="s">
        <v>71</v>
      </c>
      <c r="D54" s="22">
        <v>10</v>
      </c>
      <c r="E54" s="19" t="s">
        <v>190</v>
      </c>
      <c r="F54" s="24" t="s">
        <v>262</v>
      </c>
    </row>
    <row r="55" spans="1:6" s="23" customFormat="1" ht="21" customHeight="1" x14ac:dyDescent="0.15">
      <c r="A55" s="57"/>
      <c r="B55" s="57"/>
      <c r="C55" s="43" t="s">
        <v>72</v>
      </c>
      <c r="D55" s="22">
        <v>10</v>
      </c>
      <c r="E55" s="19" t="s">
        <v>190</v>
      </c>
      <c r="F55" s="24" t="s">
        <v>263</v>
      </c>
    </row>
    <row r="56" spans="1:6" s="23" customFormat="1" ht="21" customHeight="1" x14ac:dyDescent="0.15">
      <c r="A56" s="57"/>
      <c r="B56" s="57"/>
      <c r="C56" s="43" t="s">
        <v>72</v>
      </c>
      <c r="D56" s="22">
        <v>10</v>
      </c>
      <c r="E56" s="19" t="s">
        <v>190</v>
      </c>
      <c r="F56" s="24" t="s">
        <v>264</v>
      </c>
    </row>
    <row r="57" spans="1:6" s="23" customFormat="1" ht="21" customHeight="1" x14ac:dyDescent="0.15">
      <c r="A57" s="57"/>
      <c r="B57" s="57"/>
      <c r="C57" s="43" t="s">
        <v>73</v>
      </c>
      <c r="D57" s="22">
        <v>10</v>
      </c>
      <c r="E57" s="19" t="s">
        <v>190</v>
      </c>
      <c r="F57" s="24" t="s">
        <v>265</v>
      </c>
    </row>
    <row r="58" spans="1:6" s="23" customFormat="1" ht="21" customHeight="1" x14ac:dyDescent="0.15">
      <c r="A58" s="57"/>
      <c r="B58" s="57"/>
      <c r="C58" s="43" t="s">
        <v>73</v>
      </c>
      <c r="D58" s="22">
        <v>10</v>
      </c>
      <c r="E58" s="19" t="s">
        <v>190</v>
      </c>
      <c r="F58" s="24" t="s">
        <v>266</v>
      </c>
    </row>
    <row r="59" spans="1:6" s="23" customFormat="1" ht="21" customHeight="1" x14ac:dyDescent="0.15">
      <c r="A59" s="57"/>
      <c r="B59" s="57"/>
      <c r="C59" s="43" t="s">
        <v>22</v>
      </c>
      <c r="D59" s="22">
        <v>10</v>
      </c>
      <c r="E59" s="19" t="s">
        <v>190</v>
      </c>
      <c r="F59" s="24" t="s">
        <v>267</v>
      </c>
    </row>
    <row r="60" spans="1:6" s="23" customFormat="1" ht="21" customHeight="1" x14ac:dyDescent="0.15">
      <c r="A60" s="57"/>
      <c r="B60" s="57"/>
      <c r="C60" s="43" t="s">
        <v>22</v>
      </c>
      <c r="D60" s="22">
        <v>10</v>
      </c>
      <c r="E60" s="19" t="s">
        <v>190</v>
      </c>
      <c r="F60" s="24" t="s">
        <v>268</v>
      </c>
    </row>
    <row r="61" spans="1:6" s="23" customFormat="1" ht="21" customHeight="1" x14ac:dyDescent="0.15">
      <c r="A61" s="57"/>
      <c r="B61" s="57"/>
      <c r="C61" s="43" t="s">
        <v>74</v>
      </c>
      <c r="D61" s="22">
        <v>10</v>
      </c>
      <c r="E61" s="19" t="s">
        <v>190</v>
      </c>
      <c r="F61" s="24" t="s">
        <v>269</v>
      </c>
    </row>
    <row r="62" spans="1:6" s="23" customFormat="1" ht="21" customHeight="1" x14ac:dyDescent="0.15">
      <c r="A62" s="57"/>
      <c r="B62" s="57"/>
      <c r="C62" s="43" t="s">
        <v>75</v>
      </c>
      <c r="D62" s="22">
        <v>10</v>
      </c>
      <c r="E62" s="19" t="s">
        <v>190</v>
      </c>
      <c r="F62" s="24" t="s">
        <v>270</v>
      </c>
    </row>
    <row r="63" spans="1:6" s="23" customFormat="1" ht="21" customHeight="1" x14ac:dyDescent="0.15">
      <c r="A63" s="57"/>
      <c r="B63" s="57"/>
      <c r="C63" s="43" t="s">
        <v>23</v>
      </c>
      <c r="D63" s="22">
        <v>10</v>
      </c>
      <c r="E63" s="19" t="s">
        <v>190</v>
      </c>
      <c r="F63" s="24" t="s">
        <v>271</v>
      </c>
    </row>
    <row r="64" spans="1:6" s="23" customFormat="1" ht="21" customHeight="1" x14ac:dyDescent="0.15">
      <c r="A64" s="57"/>
      <c r="B64" s="57"/>
      <c r="C64" s="43" t="s">
        <v>23</v>
      </c>
      <c r="D64" s="22">
        <v>10</v>
      </c>
      <c r="E64" s="19" t="s">
        <v>190</v>
      </c>
      <c r="F64" s="24" t="s">
        <v>272</v>
      </c>
    </row>
    <row r="65" spans="1:6" s="23" customFormat="1" ht="21" customHeight="1" x14ac:dyDescent="0.15">
      <c r="A65" s="57"/>
      <c r="B65" s="57"/>
      <c r="C65" s="43" t="s">
        <v>273</v>
      </c>
      <c r="D65" s="22">
        <v>10</v>
      </c>
      <c r="E65" s="19" t="s">
        <v>190</v>
      </c>
      <c r="F65" s="24" t="s">
        <v>274</v>
      </c>
    </row>
    <row r="66" spans="1:6" s="23" customFormat="1" ht="21" customHeight="1" x14ac:dyDescent="0.15">
      <c r="A66" s="57"/>
      <c r="B66" s="57" t="s">
        <v>275</v>
      </c>
      <c r="C66" s="43" t="s">
        <v>76</v>
      </c>
      <c r="D66" s="22">
        <v>10</v>
      </c>
      <c r="E66" s="19" t="s">
        <v>190</v>
      </c>
      <c r="F66" s="24" t="s">
        <v>276</v>
      </c>
    </row>
    <row r="67" spans="1:6" s="23" customFormat="1" ht="21" customHeight="1" x14ac:dyDescent="0.15">
      <c r="A67" s="57"/>
      <c r="B67" s="57"/>
      <c r="C67" s="43" t="s">
        <v>76</v>
      </c>
      <c r="D67" s="22">
        <v>10</v>
      </c>
      <c r="E67" s="19" t="s">
        <v>190</v>
      </c>
      <c r="F67" s="24" t="s">
        <v>277</v>
      </c>
    </row>
    <row r="68" spans="1:6" s="23" customFormat="1" ht="21" customHeight="1" x14ac:dyDescent="0.15">
      <c r="A68" s="57"/>
      <c r="B68" s="57"/>
      <c r="C68" s="43" t="s">
        <v>77</v>
      </c>
      <c r="D68" s="22">
        <v>10</v>
      </c>
      <c r="E68" s="19" t="s">
        <v>190</v>
      </c>
      <c r="F68" s="24" t="s">
        <v>278</v>
      </c>
    </row>
    <row r="69" spans="1:6" s="23" customFormat="1" ht="21" customHeight="1" x14ac:dyDescent="0.15">
      <c r="A69" s="57" t="s">
        <v>218</v>
      </c>
      <c r="B69" s="57"/>
      <c r="C69" s="43" t="s">
        <v>24</v>
      </c>
      <c r="D69" s="22">
        <v>10</v>
      </c>
      <c r="E69" s="19" t="s">
        <v>190</v>
      </c>
      <c r="F69" s="24" t="s">
        <v>279</v>
      </c>
    </row>
    <row r="70" spans="1:6" s="23" customFormat="1" ht="21" customHeight="1" x14ac:dyDescent="0.15">
      <c r="A70" s="57"/>
      <c r="B70" s="57"/>
      <c r="C70" s="43" t="s">
        <v>78</v>
      </c>
      <c r="D70" s="22">
        <v>10</v>
      </c>
      <c r="E70" s="19" t="s">
        <v>190</v>
      </c>
      <c r="F70" s="24" t="s">
        <v>280</v>
      </c>
    </row>
    <row r="71" spans="1:6" s="23" customFormat="1" ht="21" customHeight="1" x14ac:dyDescent="0.15">
      <c r="A71" s="57"/>
      <c r="B71" s="57"/>
      <c r="C71" s="43" t="s">
        <v>25</v>
      </c>
      <c r="D71" s="22">
        <v>10</v>
      </c>
      <c r="E71" s="19" t="s">
        <v>190</v>
      </c>
      <c r="F71" s="24" t="s">
        <v>281</v>
      </c>
    </row>
    <row r="72" spans="1:6" s="23" customFormat="1" ht="21" customHeight="1" x14ac:dyDescent="0.15">
      <c r="A72" s="57"/>
      <c r="B72" s="57"/>
      <c r="C72" s="43" t="s">
        <v>79</v>
      </c>
      <c r="D72" s="22">
        <v>10</v>
      </c>
      <c r="E72" s="19" t="s">
        <v>190</v>
      </c>
      <c r="F72" s="24" t="s">
        <v>282</v>
      </c>
    </row>
    <row r="73" spans="1:6" s="23" customFormat="1" ht="21" customHeight="1" x14ac:dyDescent="0.15">
      <c r="A73" s="57"/>
      <c r="B73" s="57"/>
      <c r="C73" s="43" t="s">
        <v>80</v>
      </c>
      <c r="D73" s="22">
        <v>10</v>
      </c>
      <c r="E73" s="19" t="s">
        <v>190</v>
      </c>
      <c r="F73" s="24" t="s">
        <v>283</v>
      </c>
    </row>
    <row r="74" spans="1:6" s="23" customFormat="1" ht="21" customHeight="1" x14ac:dyDescent="0.15">
      <c r="A74" s="57"/>
      <c r="B74" s="57" t="s">
        <v>284</v>
      </c>
      <c r="C74" s="42" t="s">
        <v>220</v>
      </c>
      <c r="D74" s="22">
        <v>10</v>
      </c>
      <c r="E74" s="19" t="s">
        <v>190</v>
      </c>
      <c r="F74" s="19" t="s">
        <v>285</v>
      </c>
    </row>
    <row r="75" spans="1:6" s="23" customFormat="1" ht="21" customHeight="1" x14ac:dyDescent="0.15">
      <c r="A75" s="57"/>
      <c r="B75" s="57"/>
      <c r="C75" s="43" t="s">
        <v>26</v>
      </c>
      <c r="D75" s="22">
        <v>10</v>
      </c>
      <c r="E75" s="19" t="s">
        <v>190</v>
      </c>
      <c r="F75" s="24" t="s">
        <v>286</v>
      </c>
    </row>
    <row r="76" spans="1:6" s="23" customFormat="1" ht="21" customHeight="1" x14ac:dyDescent="0.15">
      <c r="A76" s="57"/>
      <c r="B76" s="57"/>
      <c r="C76" s="43" t="s">
        <v>26</v>
      </c>
      <c r="D76" s="22">
        <v>10</v>
      </c>
      <c r="E76" s="19" t="s">
        <v>190</v>
      </c>
      <c r="F76" s="24" t="s">
        <v>287</v>
      </c>
    </row>
    <row r="77" spans="1:6" s="23" customFormat="1" ht="21" customHeight="1" x14ac:dyDescent="0.15">
      <c r="A77" s="57"/>
      <c r="B77" s="57"/>
      <c r="C77" s="43" t="s">
        <v>81</v>
      </c>
      <c r="D77" s="22">
        <v>10</v>
      </c>
      <c r="E77" s="19" t="s">
        <v>190</v>
      </c>
      <c r="F77" s="24" t="s">
        <v>288</v>
      </c>
    </row>
    <row r="78" spans="1:6" s="23" customFormat="1" ht="21" customHeight="1" x14ac:dyDescent="0.15">
      <c r="A78" s="57"/>
      <c r="B78" s="57"/>
      <c r="C78" s="43" t="s">
        <v>82</v>
      </c>
      <c r="D78" s="22">
        <v>10</v>
      </c>
      <c r="E78" s="19" t="s">
        <v>190</v>
      </c>
      <c r="F78" s="24" t="s">
        <v>289</v>
      </c>
    </row>
    <row r="79" spans="1:6" s="23" customFormat="1" ht="21" customHeight="1" x14ac:dyDescent="0.15">
      <c r="A79" s="57"/>
      <c r="B79" s="57"/>
      <c r="C79" s="43" t="s">
        <v>27</v>
      </c>
      <c r="D79" s="22">
        <v>10</v>
      </c>
      <c r="E79" s="19" t="s">
        <v>190</v>
      </c>
      <c r="F79" s="24" t="s">
        <v>290</v>
      </c>
    </row>
    <row r="80" spans="1:6" s="23" customFormat="1" ht="21" customHeight="1" x14ac:dyDescent="0.15">
      <c r="A80" s="57"/>
      <c r="B80" s="57" t="s">
        <v>291</v>
      </c>
      <c r="C80" s="43" t="s">
        <v>28</v>
      </c>
      <c r="D80" s="22">
        <v>10</v>
      </c>
      <c r="E80" s="19" t="s">
        <v>190</v>
      </c>
      <c r="F80" s="24" t="s">
        <v>292</v>
      </c>
    </row>
    <row r="81" spans="1:6" s="23" customFormat="1" ht="21" customHeight="1" x14ac:dyDescent="0.15">
      <c r="A81" s="57"/>
      <c r="B81" s="57"/>
      <c r="C81" s="43" t="s">
        <v>83</v>
      </c>
      <c r="D81" s="22">
        <v>10</v>
      </c>
      <c r="E81" s="19" t="s">
        <v>190</v>
      </c>
      <c r="F81" s="24" t="s">
        <v>293</v>
      </c>
    </row>
    <row r="82" spans="1:6" s="23" customFormat="1" ht="21" customHeight="1" x14ac:dyDescent="0.15">
      <c r="A82" s="57"/>
      <c r="B82" s="57" t="s">
        <v>294</v>
      </c>
      <c r="C82" s="43" t="s">
        <v>31</v>
      </c>
      <c r="D82" s="22">
        <v>10</v>
      </c>
      <c r="E82" s="19" t="s">
        <v>190</v>
      </c>
      <c r="F82" s="24" t="s">
        <v>295</v>
      </c>
    </row>
    <row r="83" spans="1:6" s="23" customFormat="1" ht="21" customHeight="1" x14ac:dyDescent="0.15">
      <c r="A83" s="57"/>
      <c r="B83" s="57"/>
      <c r="C83" s="43" t="s">
        <v>84</v>
      </c>
      <c r="D83" s="22">
        <v>10</v>
      </c>
      <c r="E83" s="19" t="s">
        <v>190</v>
      </c>
      <c r="F83" s="24" t="s">
        <v>296</v>
      </c>
    </row>
    <row r="84" spans="1:6" s="23" customFormat="1" ht="21" customHeight="1" x14ac:dyDescent="0.15">
      <c r="A84" s="57"/>
      <c r="B84" s="57"/>
      <c r="C84" s="43" t="s">
        <v>85</v>
      </c>
      <c r="D84" s="22">
        <v>10</v>
      </c>
      <c r="E84" s="19" t="s">
        <v>190</v>
      </c>
      <c r="F84" s="24" t="s">
        <v>297</v>
      </c>
    </row>
    <row r="85" spans="1:6" s="23" customFormat="1" ht="21" customHeight="1" x14ac:dyDescent="0.15">
      <c r="A85" s="57"/>
      <c r="B85" s="57"/>
      <c r="C85" s="43" t="s">
        <v>32</v>
      </c>
      <c r="D85" s="22">
        <v>10</v>
      </c>
      <c r="E85" s="19" t="s">
        <v>190</v>
      </c>
      <c r="F85" s="24" t="s">
        <v>298</v>
      </c>
    </row>
    <row r="86" spans="1:6" s="23" customFormat="1" ht="21" customHeight="1" x14ac:dyDescent="0.15">
      <c r="A86" s="57"/>
      <c r="B86" s="57"/>
      <c r="C86" s="43" t="s">
        <v>33</v>
      </c>
      <c r="D86" s="22">
        <v>10</v>
      </c>
      <c r="E86" s="19" t="s">
        <v>190</v>
      </c>
      <c r="F86" s="24" t="s">
        <v>299</v>
      </c>
    </row>
    <row r="87" spans="1:6" s="23" customFormat="1" ht="21" customHeight="1" x14ac:dyDescent="0.15">
      <c r="A87" s="57"/>
      <c r="B87" s="57"/>
      <c r="C87" s="43" t="s">
        <v>300</v>
      </c>
      <c r="D87" s="22">
        <v>10</v>
      </c>
      <c r="E87" s="19" t="s">
        <v>190</v>
      </c>
      <c r="F87" s="24" t="s">
        <v>301</v>
      </c>
    </row>
    <row r="88" spans="1:6" s="23" customFormat="1" ht="21" customHeight="1" x14ac:dyDescent="0.15">
      <c r="A88" s="57"/>
      <c r="B88" s="57" t="s">
        <v>302</v>
      </c>
      <c r="C88" s="42" t="s">
        <v>220</v>
      </c>
      <c r="D88" s="22">
        <v>10</v>
      </c>
      <c r="E88" s="19" t="s">
        <v>190</v>
      </c>
      <c r="F88" s="19" t="s">
        <v>303</v>
      </c>
    </row>
    <row r="89" spans="1:6" s="23" customFormat="1" ht="21" customHeight="1" x14ac:dyDescent="0.15">
      <c r="A89" s="57"/>
      <c r="B89" s="57"/>
      <c r="C89" s="43" t="s">
        <v>35</v>
      </c>
      <c r="D89" s="22">
        <v>10</v>
      </c>
      <c r="E89" s="19" t="s">
        <v>190</v>
      </c>
      <c r="F89" s="24" t="s">
        <v>304</v>
      </c>
    </row>
    <row r="90" spans="1:6" s="23" customFormat="1" ht="21" customHeight="1" x14ac:dyDescent="0.15">
      <c r="A90" s="57"/>
      <c r="B90" s="57"/>
      <c r="C90" s="43" t="s">
        <v>86</v>
      </c>
      <c r="D90" s="22">
        <v>10</v>
      </c>
      <c r="E90" s="19" t="s">
        <v>190</v>
      </c>
      <c r="F90" s="24" t="s">
        <v>305</v>
      </c>
    </row>
    <row r="91" spans="1:6" s="23" customFormat="1" ht="21" customHeight="1" x14ac:dyDescent="0.15">
      <c r="A91" s="57"/>
      <c r="B91" s="57"/>
      <c r="C91" s="43" t="s">
        <v>87</v>
      </c>
      <c r="D91" s="22">
        <v>10</v>
      </c>
      <c r="E91" s="19" t="s">
        <v>190</v>
      </c>
      <c r="F91" s="24" t="s">
        <v>306</v>
      </c>
    </row>
    <row r="92" spans="1:6" s="23" customFormat="1" ht="21" customHeight="1" x14ac:dyDescent="0.15">
      <c r="A92" s="57"/>
      <c r="B92" s="57"/>
      <c r="C92" s="43" t="s">
        <v>88</v>
      </c>
      <c r="D92" s="22">
        <v>10</v>
      </c>
      <c r="E92" s="19" t="s">
        <v>190</v>
      </c>
      <c r="F92" s="24" t="s">
        <v>307</v>
      </c>
    </row>
    <row r="93" spans="1:6" s="23" customFormat="1" ht="21" customHeight="1" x14ac:dyDescent="0.15">
      <c r="A93" s="57"/>
      <c r="B93" s="57"/>
      <c r="C93" s="43" t="s">
        <v>89</v>
      </c>
      <c r="D93" s="22">
        <v>10</v>
      </c>
      <c r="E93" s="19" t="s">
        <v>190</v>
      </c>
      <c r="F93" s="24" t="s">
        <v>308</v>
      </c>
    </row>
    <row r="94" spans="1:6" s="23" customFormat="1" ht="21" customHeight="1" x14ac:dyDescent="0.15">
      <c r="A94" s="57"/>
      <c r="B94" s="57" t="s">
        <v>309</v>
      </c>
      <c r="C94" s="42" t="s">
        <v>220</v>
      </c>
      <c r="D94" s="22">
        <v>10</v>
      </c>
      <c r="E94" s="19" t="s">
        <v>190</v>
      </c>
      <c r="F94" s="19" t="s">
        <v>310</v>
      </c>
    </row>
    <row r="95" spans="1:6" s="23" customFormat="1" ht="21" customHeight="1" x14ac:dyDescent="0.15">
      <c r="A95" s="57"/>
      <c r="B95" s="57"/>
      <c r="C95" s="43" t="s">
        <v>90</v>
      </c>
      <c r="D95" s="22">
        <v>10</v>
      </c>
      <c r="E95" s="19" t="s">
        <v>190</v>
      </c>
      <c r="F95" s="24" t="s">
        <v>311</v>
      </c>
    </row>
    <row r="96" spans="1:6" s="23" customFormat="1" ht="21" customHeight="1" x14ac:dyDescent="0.15">
      <c r="A96" s="57"/>
      <c r="B96" s="57"/>
      <c r="C96" s="43" t="s">
        <v>91</v>
      </c>
      <c r="D96" s="22">
        <v>10</v>
      </c>
      <c r="E96" s="19" t="s">
        <v>190</v>
      </c>
      <c r="F96" s="24" t="s">
        <v>312</v>
      </c>
    </row>
    <row r="97" spans="1:6" s="23" customFormat="1" ht="21" customHeight="1" x14ac:dyDescent="0.15">
      <c r="A97" s="57"/>
      <c r="B97" s="57"/>
      <c r="C97" s="43" t="s">
        <v>92</v>
      </c>
      <c r="D97" s="22">
        <v>10</v>
      </c>
      <c r="E97" s="19" t="s">
        <v>190</v>
      </c>
      <c r="F97" s="24" t="s">
        <v>313</v>
      </c>
    </row>
    <row r="98" spans="1:6" s="23" customFormat="1" ht="21" customHeight="1" x14ac:dyDescent="0.15">
      <c r="A98" s="57"/>
      <c r="B98" s="57"/>
      <c r="C98" s="43" t="s">
        <v>93</v>
      </c>
      <c r="D98" s="22">
        <v>10</v>
      </c>
      <c r="E98" s="19" t="s">
        <v>190</v>
      </c>
      <c r="F98" s="24" t="s">
        <v>314</v>
      </c>
    </row>
    <row r="99" spans="1:6" s="23" customFormat="1" ht="26.25" customHeight="1" x14ac:dyDescent="0.15">
      <c r="A99" s="57"/>
      <c r="B99" s="57"/>
      <c r="C99" s="43" t="s">
        <v>94</v>
      </c>
      <c r="D99" s="22">
        <v>10</v>
      </c>
      <c r="E99" s="19" t="s">
        <v>190</v>
      </c>
      <c r="F99" s="24" t="s">
        <v>315</v>
      </c>
    </row>
    <row r="100" spans="1:6" s="23" customFormat="1" ht="30" customHeight="1" x14ac:dyDescent="0.15">
      <c r="A100" s="57"/>
      <c r="B100" s="57"/>
      <c r="C100" s="43" t="s">
        <v>316</v>
      </c>
      <c r="D100" s="22">
        <v>10</v>
      </c>
      <c r="E100" s="19" t="s">
        <v>190</v>
      </c>
      <c r="F100" s="24" t="s">
        <v>317</v>
      </c>
    </row>
    <row r="101" spans="1:6" s="23" customFormat="1" ht="21" customHeight="1" x14ac:dyDescent="0.15">
      <c r="A101" s="57"/>
      <c r="B101" s="57" t="s">
        <v>318</v>
      </c>
      <c r="C101" s="43" t="s">
        <v>95</v>
      </c>
      <c r="D101" s="22">
        <v>10</v>
      </c>
      <c r="E101" s="19" t="s">
        <v>190</v>
      </c>
      <c r="F101" s="24" t="s">
        <v>319</v>
      </c>
    </row>
    <row r="102" spans="1:6" s="23" customFormat="1" ht="21" customHeight="1" x14ac:dyDescent="0.15">
      <c r="A102" s="57"/>
      <c r="B102" s="57"/>
      <c r="C102" s="43" t="s">
        <v>96</v>
      </c>
      <c r="D102" s="22">
        <v>10</v>
      </c>
      <c r="E102" s="19" t="s">
        <v>190</v>
      </c>
      <c r="F102" s="24" t="s">
        <v>320</v>
      </c>
    </row>
    <row r="103" spans="1:6" s="23" customFormat="1" ht="21" customHeight="1" x14ac:dyDescent="0.15">
      <c r="A103" s="57"/>
      <c r="B103" s="57"/>
      <c r="C103" s="43" t="s">
        <v>39</v>
      </c>
      <c r="D103" s="22">
        <v>10</v>
      </c>
      <c r="E103" s="19" t="s">
        <v>190</v>
      </c>
      <c r="F103" s="24" t="s">
        <v>321</v>
      </c>
    </row>
    <row r="104" spans="1:6" s="23" customFormat="1" ht="27" customHeight="1" x14ac:dyDescent="0.15">
      <c r="A104" s="57"/>
      <c r="B104" s="57"/>
      <c r="C104" s="43" t="s">
        <v>322</v>
      </c>
      <c r="D104" s="22">
        <v>10</v>
      </c>
      <c r="E104" s="19" t="s">
        <v>190</v>
      </c>
      <c r="F104" s="24" t="s">
        <v>323</v>
      </c>
    </row>
    <row r="105" spans="1:6" s="23" customFormat="1" ht="21" customHeight="1" x14ac:dyDescent="0.15">
      <c r="A105" s="57"/>
      <c r="B105" s="57" t="s">
        <v>324</v>
      </c>
      <c r="C105" s="43" t="s">
        <v>40</v>
      </c>
      <c r="D105" s="22">
        <v>10</v>
      </c>
      <c r="E105" s="19" t="s">
        <v>190</v>
      </c>
      <c r="F105" s="24" t="s">
        <v>325</v>
      </c>
    </row>
    <row r="106" spans="1:6" s="23" customFormat="1" ht="21" customHeight="1" x14ac:dyDescent="0.15">
      <c r="A106" s="57"/>
      <c r="B106" s="57"/>
      <c r="C106" s="43" t="s">
        <v>40</v>
      </c>
      <c r="D106" s="22">
        <v>10</v>
      </c>
      <c r="E106" s="19" t="s">
        <v>190</v>
      </c>
      <c r="F106" s="24" t="s">
        <v>326</v>
      </c>
    </row>
    <row r="107" spans="1:6" s="23" customFormat="1" ht="21" customHeight="1" x14ac:dyDescent="0.15">
      <c r="A107" s="57"/>
      <c r="B107" s="57"/>
      <c r="C107" s="43" t="s">
        <v>41</v>
      </c>
      <c r="D107" s="22">
        <v>10</v>
      </c>
      <c r="E107" s="19" t="s">
        <v>190</v>
      </c>
      <c r="F107" s="24" t="s">
        <v>327</v>
      </c>
    </row>
    <row r="108" spans="1:6" s="23" customFormat="1" ht="21" customHeight="1" x14ac:dyDescent="0.15">
      <c r="A108" s="57"/>
      <c r="B108" s="57"/>
      <c r="C108" s="43" t="s">
        <v>97</v>
      </c>
      <c r="D108" s="22">
        <v>10</v>
      </c>
      <c r="E108" s="19" t="s">
        <v>190</v>
      </c>
      <c r="F108" s="24" t="s">
        <v>328</v>
      </c>
    </row>
    <row r="109" spans="1:6" s="23" customFormat="1" ht="21" customHeight="1" x14ac:dyDescent="0.15">
      <c r="A109" s="57"/>
      <c r="B109" s="57"/>
      <c r="C109" s="43" t="s">
        <v>98</v>
      </c>
      <c r="D109" s="22">
        <v>10</v>
      </c>
      <c r="E109" s="19" t="s">
        <v>190</v>
      </c>
      <c r="F109" s="24" t="s">
        <v>329</v>
      </c>
    </row>
    <row r="110" spans="1:6" s="23" customFormat="1" ht="21" customHeight="1" x14ac:dyDescent="0.15">
      <c r="A110" s="57"/>
      <c r="B110" s="57"/>
      <c r="C110" s="43" t="s">
        <v>98</v>
      </c>
      <c r="D110" s="22">
        <v>10</v>
      </c>
      <c r="E110" s="19" t="s">
        <v>190</v>
      </c>
      <c r="F110" s="24" t="s">
        <v>330</v>
      </c>
    </row>
    <row r="111" spans="1:6" s="23" customFormat="1" ht="21" customHeight="1" x14ac:dyDescent="0.15">
      <c r="A111" s="57"/>
      <c r="B111" s="57"/>
      <c r="C111" s="43" t="s">
        <v>99</v>
      </c>
      <c r="D111" s="22">
        <v>10</v>
      </c>
      <c r="E111" s="19" t="s">
        <v>190</v>
      </c>
      <c r="F111" s="24" t="s">
        <v>331</v>
      </c>
    </row>
    <row r="112" spans="1:6" s="23" customFormat="1" ht="21" customHeight="1" x14ac:dyDescent="0.15">
      <c r="A112" s="57"/>
      <c r="B112" s="57"/>
      <c r="C112" s="43" t="s">
        <v>99</v>
      </c>
      <c r="D112" s="22">
        <v>10</v>
      </c>
      <c r="E112" s="19" t="s">
        <v>190</v>
      </c>
      <c r="F112" s="24" t="s">
        <v>332</v>
      </c>
    </row>
    <row r="113" spans="1:6" s="23" customFormat="1" ht="21" customHeight="1" x14ac:dyDescent="0.15">
      <c r="A113" s="57"/>
      <c r="B113" s="57"/>
      <c r="C113" s="43" t="s">
        <v>99</v>
      </c>
      <c r="D113" s="22">
        <v>10</v>
      </c>
      <c r="E113" s="19" t="s">
        <v>190</v>
      </c>
      <c r="F113" s="24" t="s">
        <v>333</v>
      </c>
    </row>
    <row r="114" spans="1:6" s="23" customFormat="1" ht="21" customHeight="1" x14ac:dyDescent="0.15">
      <c r="A114" s="57"/>
      <c r="B114" s="57" t="s">
        <v>334</v>
      </c>
      <c r="C114" s="43" t="s">
        <v>100</v>
      </c>
      <c r="D114" s="22">
        <v>10</v>
      </c>
      <c r="E114" s="19" t="s">
        <v>190</v>
      </c>
      <c r="F114" s="24" t="s">
        <v>335</v>
      </c>
    </row>
    <row r="115" spans="1:6" s="23" customFormat="1" ht="21" customHeight="1" x14ac:dyDescent="0.15">
      <c r="A115" s="57"/>
      <c r="B115" s="57"/>
      <c r="C115" s="43" t="s">
        <v>100</v>
      </c>
      <c r="D115" s="22">
        <v>10</v>
      </c>
      <c r="E115" s="19" t="s">
        <v>190</v>
      </c>
      <c r="F115" s="24" t="s">
        <v>336</v>
      </c>
    </row>
    <row r="116" spans="1:6" s="23" customFormat="1" ht="21" customHeight="1" x14ac:dyDescent="0.15">
      <c r="A116" s="57"/>
      <c r="B116" s="57"/>
      <c r="C116" s="43" t="s">
        <v>101</v>
      </c>
      <c r="D116" s="22">
        <v>10</v>
      </c>
      <c r="E116" s="19" t="s">
        <v>190</v>
      </c>
      <c r="F116" s="24" t="s">
        <v>271</v>
      </c>
    </row>
    <row r="117" spans="1:6" s="23" customFormat="1" ht="21" customHeight="1" x14ac:dyDescent="0.15">
      <c r="A117" s="57"/>
      <c r="B117" s="57"/>
      <c r="C117" s="43" t="s">
        <v>42</v>
      </c>
      <c r="D117" s="22">
        <v>10</v>
      </c>
      <c r="E117" s="19" t="s">
        <v>190</v>
      </c>
      <c r="F117" s="24" t="s">
        <v>337</v>
      </c>
    </row>
  </sheetData>
  <mergeCells count="37">
    <mergeCell ref="B15:C15"/>
    <mergeCell ref="A2:F2"/>
    <mergeCell ref="A4:A5"/>
    <mergeCell ref="B4:C5"/>
    <mergeCell ref="E4:E5"/>
    <mergeCell ref="F4:F5"/>
    <mergeCell ref="A6:A19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20:B31"/>
    <mergeCell ref="B32:B43"/>
    <mergeCell ref="B44:B48"/>
    <mergeCell ref="B49:B53"/>
    <mergeCell ref="B54:B65"/>
    <mergeCell ref="B101:B104"/>
    <mergeCell ref="B105:B113"/>
    <mergeCell ref="B114:B117"/>
    <mergeCell ref="D4:D5"/>
    <mergeCell ref="A20:A68"/>
    <mergeCell ref="A69:A117"/>
    <mergeCell ref="B66:B73"/>
    <mergeCell ref="B74:B79"/>
    <mergeCell ref="B80:B81"/>
    <mergeCell ref="B82:B87"/>
    <mergeCell ref="B88:B93"/>
    <mergeCell ref="B94:B100"/>
    <mergeCell ref="B16:C16"/>
    <mergeCell ref="B17:C17"/>
    <mergeCell ref="B18:C18"/>
    <mergeCell ref="B19:C1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opLeftCell="A10" workbookViewId="0">
      <selection activeCell="D14" sqref="D14"/>
    </sheetView>
  </sheetViews>
  <sheetFormatPr defaultRowHeight="13.5" x14ac:dyDescent="0.15"/>
  <cols>
    <col min="3" max="3" width="16.5" customWidth="1"/>
    <col min="6" max="6" width="24.125" customWidth="1"/>
    <col min="7" max="7" width="27.75" customWidth="1"/>
  </cols>
  <sheetData>
    <row r="1" spans="1:7" ht="18.75" x14ac:dyDescent="0.15">
      <c r="A1" s="34" t="s">
        <v>422</v>
      </c>
    </row>
    <row r="2" spans="1:7" ht="22.5" x14ac:dyDescent="0.15">
      <c r="A2" s="63" t="s">
        <v>426</v>
      </c>
      <c r="B2" s="63"/>
      <c r="C2" s="63"/>
      <c r="D2" s="63"/>
      <c r="E2" s="63"/>
      <c r="F2" s="63"/>
      <c r="G2" s="63"/>
    </row>
    <row r="3" spans="1:7" ht="22.5" x14ac:dyDescent="0.15">
      <c r="A3" s="29"/>
      <c r="B3" s="29"/>
      <c r="C3" s="29"/>
      <c r="D3" s="29"/>
      <c r="E3" s="29"/>
      <c r="F3" s="29"/>
      <c r="G3" s="30" t="s">
        <v>418</v>
      </c>
    </row>
    <row r="4" spans="1:7" ht="20.25" customHeight="1" x14ac:dyDescent="0.15">
      <c r="A4" s="62" t="s">
        <v>184</v>
      </c>
      <c r="B4" s="66" t="s">
        <v>338</v>
      </c>
      <c r="C4" s="66"/>
      <c r="D4" s="64" t="s">
        <v>423</v>
      </c>
      <c r="E4" s="62" t="s">
        <v>186</v>
      </c>
      <c r="F4" s="67" t="s">
        <v>187</v>
      </c>
      <c r="G4" s="68" t="s">
        <v>339</v>
      </c>
    </row>
    <row r="5" spans="1:7" ht="22.5" customHeight="1" x14ac:dyDescent="0.15">
      <c r="A5" s="62"/>
      <c r="B5" s="66"/>
      <c r="C5" s="66"/>
      <c r="D5" s="65"/>
      <c r="E5" s="62"/>
      <c r="F5" s="67"/>
      <c r="G5" s="68"/>
    </row>
    <row r="6" spans="1:7" ht="42" customHeight="1" x14ac:dyDescent="0.15">
      <c r="A6" s="62" t="s">
        <v>340</v>
      </c>
      <c r="B6" s="62" t="s">
        <v>219</v>
      </c>
      <c r="C6" s="62"/>
      <c r="D6" s="31">
        <v>20</v>
      </c>
      <c r="E6" s="20" t="s">
        <v>190</v>
      </c>
      <c r="F6" s="32" t="s">
        <v>341</v>
      </c>
      <c r="G6" s="21" t="s">
        <v>342</v>
      </c>
    </row>
    <row r="7" spans="1:7" ht="42" customHeight="1" x14ac:dyDescent="0.15">
      <c r="A7" s="62"/>
      <c r="B7" s="62" t="s">
        <v>249</v>
      </c>
      <c r="C7" s="62"/>
      <c r="D7" s="31">
        <v>40</v>
      </c>
      <c r="E7" s="20" t="s">
        <v>190</v>
      </c>
      <c r="F7" s="32" t="s">
        <v>343</v>
      </c>
      <c r="G7" s="21" t="s">
        <v>344</v>
      </c>
    </row>
    <row r="8" spans="1:7" ht="42" customHeight="1" x14ac:dyDescent="0.15">
      <c r="A8" s="62"/>
      <c r="B8" s="62" t="s">
        <v>255</v>
      </c>
      <c r="C8" s="62"/>
      <c r="D8" s="31">
        <v>20</v>
      </c>
      <c r="E8" s="20" t="s">
        <v>190</v>
      </c>
      <c r="F8" s="32" t="s">
        <v>345</v>
      </c>
      <c r="G8" s="21" t="s">
        <v>425</v>
      </c>
    </row>
    <row r="9" spans="1:7" ht="42" customHeight="1" x14ac:dyDescent="0.15">
      <c r="A9" s="62"/>
      <c r="B9" s="62" t="s">
        <v>235</v>
      </c>
      <c r="C9" s="62"/>
      <c r="D9" s="31">
        <v>10</v>
      </c>
      <c r="E9" s="20" t="s">
        <v>190</v>
      </c>
      <c r="F9" s="32" t="s">
        <v>346</v>
      </c>
      <c r="G9" s="21" t="s">
        <v>347</v>
      </c>
    </row>
    <row r="10" spans="1:7" ht="42" customHeight="1" x14ac:dyDescent="0.15">
      <c r="A10" s="62"/>
      <c r="B10" s="62" t="s">
        <v>261</v>
      </c>
      <c r="C10" s="62"/>
      <c r="D10" s="31">
        <v>10</v>
      </c>
      <c r="E10" s="20" t="s">
        <v>190</v>
      </c>
      <c r="F10" s="32" t="s">
        <v>348</v>
      </c>
      <c r="G10" s="21" t="s">
        <v>349</v>
      </c>
    </row>
    <row r="11" spans="1:7" ht="42" customHeight="1" x14ac:dyDescent="0.15">
      <c r="A11" s="62"/>
      <c r="B11" s="62" t="s">
        <v>284</v>
      </c>
      <c r="C11" s="62"/>
      <c r="D11" s="31">
        <v>10</v>
      </c>
      <c r="E11" s="20" t="s">
        <v>190</v>
      </c>
      <c r="F11" s="32" t="s">
        <v>350</v>
      </c>
      <c r="G11" s="21" t="s">
        <v>351</v>
      </c>
    </row>
    <row r="12" spans="1:7" ht="42" customHeight="1" x14ac:dyDescent="0.15">
      <c r="A12" s="62"/>
      <c r="B12" s="62" t="s">
        <v>318</v>
      </c>
      <c r="C12" s="62"/>
      <c r="D12" s="31">
        <v>30</v>
      </c>
      <c r="E12" s="20" t="s">
        <v>190</v>
      </c>
      <c r="F12" s="32" t="s">
        <v>352</v>
      </c>
      <c r="G12" s="21" t="s">
        <v>353</v>
      </c>
    </row>
    <row r="13" spans="1:7" ht="42" customHeight="1" x14ac:dyDescent="0.15">
      <c r="A13" s="62"/>
      <c r="B13" s="62" t="s">
        <v>440</v>
      </c>
      <c r="C13" s="20" t="s">
        <v>13</v>
      </c>
      <c r="D13" s="31">
        <v>10</v>
      </c>
      <c r="E13" s="20" t="s">
        <v>190</v>
      </c>
      <c r="F13" s="32" t="s">
        <v>354</v>
      </c>
      <c r="G13" s="21" t="s">
        <v>355</v>
      </c>
    </row>
    <row r="14" spans="1:7" ht="42" customHeight="1" x14ac:dyDescent="0.15">
      <c r="A14" s="62"/>
      <c r="B14" s="62"/>
      <c r="C14" s="20" t="s">
        <v>3</v>
      </c>
      <c r="D14" s="31">
        <v>10</v>
      </c>
      <c r="E14" s="20" t="s">
        <v>190</v>
      </c>
      <c r="F14" s="32" t="s">
        <v>356</v>
      </c>
      <c r="G14" s="21" t="s">
        <v>357</v>
      </c>
    </row>
    <row r="15" spans="1:7" ht="42" customHeight="1" x14ac:dyDescent="0.15">
      <c r="A15" s="62"/>
      <c r="B15" s="62"/>
      <c r="C15" s="20" t="s">
        <v>15</v>
      </c>
      <c r="D15" s="31">
        <v>10</v>
      </c>
      <c r="E15" s="20" t="s">
        <v>190</v>
      </c>
      <c r="F15" s="32" t="s">
        <v>191</v>
      </c>
      <c r="G15" s="21" t="s">
        <v>358</v>
      </c>
    </row>
    <row r="16" spans="1:7" ht="42" customHeight="1" x14ac:dyDescent="0.15">
      <c r="A16" s="62"/>
      <c r="B16" s="20" t="s">
        <v>249</v>
      </c>
      <c r="C16" s="20" t="s">
        <v>16</v>
      </c>
      <c r="D16" s="31">
        <v>10</v>
      </c>
      <c r="E16" s="20" t="s">
        <v>190</v>
      </c>
      <c r="F16" s="32" t="s">
        <v>359</v>
      </c>
      <c r="G16" s="21" t="s">
        <v>360</v>
      </c>
    </row>
    <row r="17" spans="1:7" ht="42" customHeight="1" x14ac:dyDescent="0.15">
      <c r="A17" s="62"/>
      <c r="B17" s="62" t="s">
        <v>255</v>
      </c>
      <c r="C17" s="20" t="s">
        <v>17</v>
      </c>
      <c r="D17" s="31">
        <v>10</v>
      </c>
      <c r="E17" s="20" t="s">
        <v>190</v>
      </c>
      <c r="F17" s="32" t="s">
        <v>197</v>
      </c>
      <c r="G17" s="21" t="s">
        <v>361</v>
      </c>
    </row>
    <row r="18" spans="1:7" ht="42" customHeight="1" x14ac:dyDescent="0.15">
      <c r="A18" s="62"/>
      <c r="B18" s="62"/>
      <c r="C18" s="20" t="s">
        <v>18</v>
      </c>
      <c r="D18" s="31">
        <v>10</v>
      </c>
      <c r="E18" s="20" t="s">
        <v>190</v>
      </c>
      <c r="F18" s="32" t="s">
        <v>362</v>
      </c>
      <c r="G18" s="21" t="s">
        <v>363</v>
      </c>
    </row>
    <row r="19" spans="1:7" ht="42" customHeight="1" x14ac:dyDescent="0.15">
      <c r="A19" s="62"/>
      <c r="B19" s="62"/>
      <c r="C19" s="20" t="s">
        <v>364</v>
      </c>
      <c r="D19" s="31">
        <v>10</v>
      </c>
      <c r="E19" s="20" t="s">
        <v>190</v>
      </c>
      <c r="F19" s="32" t="s">
        <v>365</v>
      </c>
      <c r="G19" s="21" t="s">
        <v>366</v>
      </c>
    </row>
    <row r="20" spans="1:7" ht="42" customHeight="1" x14ac:dyDescent="0.15">
      <c r="A20" s="62"/>
      <c r="B20" s="62" t="s">
        <v>235</v>
      </c>
      <c r="C20" s="20" t="s">
        <v>19</v>
      </c>
      <c r="D20" s="31">
        <v>10</v>
      </c>
      <c r="E20" s="20" t="s">
        <v>190</v>
      </c>
      <c r="F20" s="32" t="s">
        <v>367</v>
      </c>
      <c r="G20" s="21" t="s">
        <v>368</v>
      </c>
    </row>
    <row r="21" spans="1:7" ht="42" customHeight="1" x14ac:dyDescent="0.15">
      <c r="A21" s="62"/>
      <c r="B21" s="62"/>
      <c r="C21" s="20" t="s">
        <v>20</v>
      </c>
      <c r="D21" s="31">
        <v>30</v>
      </c>
      <c r="E21" s="20" t="s">
        <v>190</v>
      </c>
      <c r="F21" s="32" t="s">
        <v>193</v>
      </c>
      <c r="G21" s="21" t="s">
        <v>369</v>
      </c>
    </row>
    <row r="22" spans="1:7" ht="42" customHeight="1" x14ac:dyDescent="0.15">
      <c r="A22" s="62"/>
      <c r="B22" s="62"/>
      <c r="C22" s="20" t="s">
        <v>21</v>
      </c>
      <c r="D22" s="31">
        <v>10</v>
      </c>
      <c r="E22" s="20" t="s">
        <v>190</v>
      </c>
      <c r="F22" s="32" t="s">
        <v>370</v>
      </c>
      <c r="G22" s="21" t="s">
        <v>371</v>
      </c>
    </row>
    <row r="23" spans="1:7" ht="42" customHeight="1" x14ac:dyDescent="0.15">
      <c r="A23" s="62"/>
      <c r="B23" s="62" t="s">
        <v>261</v>
      </c>
      <c r="C23" s="20" t="s">
        <v>22</v>
      </c>
      <c r="D23" s="31">
        <v>10</v>
      </c>
      <c r="E23" s="20" t="s">
        <v>190</v>
      </c>
      <c r="F23" s="32" t="s">
        <v>199</v>
      </c>
      <c r="G23" s="21" t="s">
        <v>372</v>
      </c>
    </row>
    <row r="24" spans="1:7" ht="42" customHeight="1" x14ac:dyDescent="0.15">
      <c r="A24" s="62"/>
      <c r="B24" s="62"/>
      <c r="C24" s="20" t="s">
        <v>373</v>
      </c>
      <c r="D24" s="31">
        <v>10</v>
      </c>
      <c r="E24" s="20" t="s">
        <v>190</v>
      </c>
      <c r="F24" s="32" t="s">
        <v>374</v>
      </c>
      <c r="G24" s="21" t="s">
        <v>375</v>
      </c>
    </row>
    <row r="25" spans="1:7" ht="42" customHeight="1" x14ac:dyDescent="0.15">
      <c r="A25" s="62"/>
      <c r="B25" s="62"/>
      <c r="C25" s="20" t="s">
        <v>23</v>
      </c>
      <c r="D25" s="31">
        <v>20</v>
      </c>
      <c r="E25" s="20" t="s">
        <v>190</v>
      </c>
      <c r="F25" s="32" t="s">
        <v>376</v>
      </c>
      <c r="G25" s="21" t="s">
        <v>377</v>
      </c>
    </row>
    <row r="26" spans="1:7" ht="42" customHeight="1" x14ac:dyDescent="0.15">
      <c r="A26" s="62"/>
      <c r="B26" s="62"/>
      <c r="C26" s="20" t="s">
        <v>273</v>
      </c>
      <c r="D26" s="31">
        <v>10</v>
      </c>
      <c r="E26" s="20" t="s">
        <v>190</v>
      </c>
      <c r="F26" s="32" t="s">
        <v>378</v>
      </c>
      <c r="G26" s="21" t="s">
        <v>379</v>
      </c>
    </row>
    <row r="27" spans="1:7" ht="42" customHeight="1" x14ac:dyDescent="0.15">
      <c r="A27" s="62"/>
      <c r="B27" s="62" t="s">
        <v>275</v>
      </c>
      <c r="C27" s="20" t="s">
        <v>24</v>
      </c>
      <c r="D27" s="31">
        <v>10</v>
      </c>
      <c r="E27" s="20" t="s">
        <v>190</v>
      </c>
      <c r="F27" s="32" t="s">
        <v>380</v>
      </c>
      <c r="G27" s="21" t="s">
        <v>381</v>
      </c>
    </row>
    <row r="28" spans="1:7" ht="42" customHeight="1" x14ac:dyDescent="0.15">
      <c r="A28" s="62"/>
      <c r="B28" s="62"/>
      <c r="C28" s="20" t="s">
        <v>25</v>
      </c>
      <c r="D28" s="31">
        <v>10</v>
      </c>
      <c r="E28" s="20" t="s">
        <v>190</v>
      </c>
      <c r="F28" s="32" t="s">
        <v>382</v>
      </c>
      <c r="G28" s="21" t="s">
        <v>383</v>
      </c>
    </row>
    <row r="29" spans="1:7" ht="42" customHeight="1" x14ac:dyDescent="0.15">
      <c r="A29" s="62"/>
      <c r="B29" s="62" t="s">
        <v>284</v>
      </c>
      <c r="C29" s="20" t="s">
        <v>26</v>
      </c>
      <c r="D29" s="31">
        <v>10</v>
      </c>
      <c r="E29" s="20" t="s">
        <v>190</v>
      </c>
      <c r="F29" s="32" t="s">
        <v>384</v>
      </c>
      <c r="G29" s="21" t="s">
        <v>385</v>
      </c>
    </row>
    <row r="30" spans="1:7" ht="42" customHeight="1" x14ac:dyDescent="0.15">
      <c r="A30" s="62"/>
      <c r="B30" s="62"/>
      <c r="C30" s="20" t="s">
        <v>27</v>
      </c>
      <c r="D30" s="31">
        <v>10</v>
      </c>
      <c r="E30" s="20" t="s">
        <v>190</v>
      </c>
      <c r="F30" s="32" t="s">
        <v>386</v>
      </c>
      <c r="G30" s="21" t="s">
        <v>387</v>
      </c>
    </row>
    <row r="31" spans="1:7" ht="42" customHeight="1" x14ac:dyDescent="0.15">
      <c r="A31" s="62"/>
      <c r="B31" s="62" t="s">
        <v>291</v>
      </c>
      <c r="C31" s="20" t="s">
        <v>28</v>
      </c>
      <c r="D31" s="31">
        <v>10</v>
      </c>
      <c r="E31" s="20" t="s">
        <v>190</v>
      </c>
      <c r="F31" s="32" t="s">
        <v>388</v>
      </c>
      <c r="G31" s="21" t="s">
        <v>389</v>
      </c>
    </row>
    <row r="32" spans="1:7" ht="42" customHeight="1" x14ac:dyDescent="0.15">
      <c r="A32" s="62"/>
      <c r="B32" s="62"/>
      <c r="C32" s="20" t="s">
        <v>29</v>
      </c>
      <c r="D32" s="31">
        <v>10</v>
      </c>
      <c r="E32" s="20" t="s">
        <v>190</v>
      </c>
      <c r="F32" s="32" t="s">
        <v>205</v>
      </c>
      <c r="G32" s="21" t="s">
        <v>390</v>
      </c>
    </row>
    <row r="33" spans="1:7" ht="42" customHeight="1" x14ac:dyDescent="0.15">
      <c r="A33" s="62"/>
      <c r="B33" s="62" t="s">
        <v>294</v>
      </c>
      <c r="C33" s="20" t="s">
        <v>30</v>
      </c>
      <c r="D33" s="31">
        <v>10</v>
      </c>
      <c r="E33" s="20" t="s">
        <v>190</v>
      </c>
      <c r="F33" s="32" t="s">
        <v>391</v>
      </c>
      <c r="G33" s="21" t="s">
        <v>392</v>
      </c>
    </row>
    <row r="34" spans="1:7" ht="42" customHeight="1" x14ac:dyDescent="0.15">
      <c r="A34" s="62"/>
      <c r="B34" s="62"/>
      <c r="C34" s="20" t="s">
        <v>31</v>
      </c>
      <c r="D34" s="31">
        <v>10</v>
      </c>
      <c r="E34" s="20" t="s">
        <v>190</v>
      </c>
      <c r="F34" s="32" t="s">
        <v>393</v>
      </c>
      <c r="G34" s="21" t="s">
        <v>394</v>
      </c>
    </row>
    <row r="35" spans="1:7" ht="42" customHeight="1" x14ac:dyDescent="0.15">
      <c r="A35" s="62"/>
      <c r="B35" s="62"/>
      <c r="C35" s="20" t="s">
        <v>32</v>
      </c>
      <c r="D35" s="31">
        <v>10</v>
      </c>
      <c r="E35" s="20" t="s">
        <v>190</v>
      </c>
      <c r="F35" s="32" t="s">
        <v>395</v>
      </c>
      <c r="G35" s="21" t="s">
        <v>396</v>
      </c>
    </row>
    <row r="36" spans="1:7" ht="42" customHeight="1" x14ac:dyDescent="0.15">
      <c r="A36" s="62"/>
      <c r="B36" s="62"/>
      <c r="C36" s="20" t="s">
        <v>33</v>
      </c>
      <c r="D36" s="31">
        <v>10</v>
      </c>
      <c r="E36" s="20" t="s">
        <v>190</v>
      </c>
      <c r="F36" s="32" t="s">
        <v>397</v>
      </c>
      <c r="G36" s="21" t="s">
        <v>398</v>
      </c>
    </row>
    <row r="37" spans="1:7" ht="42" customHeight="1" x14ac:dyDescent="0.15">
      <c r="A37" s="62"/>
      <c r="B37" s="62" t="s">
        <v>302</v>
      </c>
      <c r="C37" s="20" t="s">
        <v>34</v>
      </c>
      <c r="D37" s="31">
        <v>10</v>
      </c>
      <c r="E37" s="20" t="s">
        <v>190</v>
      </c>
      <c r="F37" s="32" t="s">
        <v>399</v>
      </c>
      <c r="G37" s="21" t="s">
        <v>400</v>
      </c>
    </row>
    <row r="38" spans="1:7" ht="42" customHeight="1" x14ac:dyDescent="0.15">
      <c r="A38" s="62"/>
      <c r="B38" s="62"/>
      <c r="C38" s="20" t="s">
        <v>35</v>
      </c>
      <c r="D38" s="31">
        <v>10</v>
      </c>
      <c r="E38" s="20" t="s">
        <v>190</v>
      </c>
      <c r="F38" s="32" t="s">
        <v>401</v>
      </c>
      <c r="G38" s="21" t="s">
        <v>402</v>
      </c>
    </row>
    <row r="39" spans="1:7" ht="42" customHeight="1" x14ac:dyDescent="0.15">
      <c r="A39" s="62"/>
      <c r="B39" s="62"/>
      <c r="C39" s="20" t="s">
        <v>36</v>
      </c>
      <c r="D39" s="31">
        <v>10</v>
      </c>
      <c r="E39" s="20" t="s">
        <v>190</v>
      </c>
      <c r="F39" s="32" t="s">
        <v>403</v>
      </c>
      <c r="G39" s="21" t="s">
        <v>404</v>
      </c>
    </row>
    <row r="40" spans="1:7" ht="42" customHeight="1" x14ac:dyDescent="0.15">
      <c r="A40" s="62"/>
      <c r="B40" s="62"/>
      <c r="C40" s="20" t="s">
        <v>37</v>
      </c>
      <c r="D40" s="31">
        <v>10</v>
      </c>
      <c r="E40" s="20" t="s">
        <v>190</v>
      </c>
      <c r="F40" s="32" t="s">
        <v>405</v>
      </c>
      <c r="G40" s="21" t="s">
        <v>406</v>
      </c>
    </row>
    <row r="41" spans="1:7" ht="42" customHeight="1" x14ac:dyDescent="0.15">
      <c r="A41" s="62"/>
      <c r="B41" s="62"/>
      <c r="C41" s="20" t="s">
        <v>38</v>
      </c>
      <c r="D41" s="31">
        <v>10</v>
      </c>
      <c r="E41" s="20" t="s">
        <v>190</v>
      </c>
      <c r="F41" s="32" t="s">
        <v>407</v>
      </c>
      <c r="G41" s="21" t="s">
        <v>408</v>
      </c>
    </row>
    <row r="42" spans="1:7" ht="42" customHeight="1" x14ac:dyDescent="0.15">
      <c r="A42" s="62"/>
      <c r="B42" s="20" t="s">
        <v>309</v>
      </c>
      <c r="C42" s="20" t="s">
        <v>316</v>
      </c>
      <c r="D42" s="31">
        <v>10</v>
      </c>
      <c r="E42" s="20" t="s">
        <v>190</v>
      </c>
      <c r="F42" s="32" t="s">
        <v>409</v>
      </c>
      <c r="G42" s="21" t="s">
        <v>410</v>
      </c>
    </row>
    <row r="43" spans="1:7" ht="42" customHeight="1" x14ac:dyDescent="0.15">
      <c r="A43" s="62"/>
      <c r="B43" s="20" t="s">
        <v>318</v>
      </c>
      <c r="C43" s="20" t="s">
        <v>39</v>
      </c>
      <c r="D43" s="31">
        <v>10</v>
      </c>
      <c r="E43" s="20" t="s">
        <v>190</v>
      </c>
      <c r="F43" s="32" t="s">
        <v>411</v>
      </c>
      <c r="G43" s="21" t="s">
        <v>412</v>
      </c>
    </row>
    <row r="44" spans="1:7" ht="42" customHeight="1" x14ac:dyDescent="0.15">
      <c r="A44" s="62"/>
      <c r="B44" s="62" t="s">
        <v>324</v>
      </c>
      <c r="C44" s="20" t="s">
        <v>40</v>
      </c>
      <c r="D44" s="31">
        <v>10</v>
      </c>
      <c r="E44" s="20" t="s">
        <v>190</v>
      </c>
      <c r="F44" s="32" t="s">
        <v>413</v>
      </c>
      <c r="G44" s="21" t="s">
        <v>414</v>
      </c>
    </row>
    <row r="45" spans="1:7" ht="42" customHeight="1" x14ac:dyDescent="0.15">
      <c r="A45" s="62"/>
      <c r="B45" s="62"/>
      <c r="C45" s="20" t="s">
        <v>41</v>
      </c>
      <c r="D45" s="31">
        <v>10</v>
      </c>
      <c r="E45" s="20" t="s">
        <v>190</v>
      </c>
      <c r="F45" s="32" t="s">
        <v>215</v>
      </c>
      <c r="G45" s="21" t="s">
        <v>415</v>
      </c>
    </row>
    <row r="46" spans="1:7" ht="42" customHeight="1" x14ac:dyDescent="0.15">
      <c r="A46" s="62"/>
      <c r="B46" s="20" t="s">
        <v>334</v>
      </c>
      <c r="C46" s="20" t="s">
        <v>42</v>
      </c>
      <c r="D46" s="31">
        <v>10</v>
      </c>
      <c r="E46" s="20" t="s">
        <v>190</v>
      </c>
      <c r="F46" s="32" t="s">
        <v>416</v>
      </c>
      <c r="G46" s="21" t="s">
        <v>417</v>
      </c>
    </row>
  </sheetData>
  <mergeCells count="26">
    <mergeCell ref="A4:A5"/>
    <mergeCell ref="B4:C5"/>
    <mergeCell ref="E4:E5"/>
    <mergeCell ref="F4:F5"/>
    <mergeCell ref="G4:G5"/>
    <mergeCell ref="B8:C8"/>
    <mergeCell ref="B9:C9"/>
    <mergeCell ref="B10:C10"/>
    <mergeCell ref="B11:C11"/>
    <mergeCell ref="B12:C12"/>
    <mergeCell ref="B44:B45"/>
    <mergeCell ref="A2:G2"/>
    <mergeCell ref="D4:D5"/>
    <mergeCell ref="A13:A46"/>
    <mergeCell ref="B13:B15"/>
    <mergeCell ref="B17:B19"/>
    <mergeCell ref="B20:B22"/>
    <mergeCell ref="B23:B26"/>
    <mergeCell ref="B27:B28"/>
    <mergeCell ref="B29:B30"/>
    <mergeCell ref="B31:B32"/>
    <mergeCell ref="B33:B36"/>
    <mergeCell ref="B37:B41"/>
    <mergeCell ref="A6:A12"/>
    <mergeCell ref="B6:C6"/>
    <mergeCell ref="B7:C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附件1</vt:lpstr>
      <vt:lpstr>附件2</vt:lpstr>
      <vt:lpstr>附件3</vt:lpstr>
      <vt:lpstr>附件1!Print_Titles</vt:lpstr>
      <vt:lpstr>附件2!Print_Titles</vt:lpstr>
      <vt:lpstr>附件3!Print_Titles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2023-01-03T07:42:01Z</dcterms:modified>
</cp:coreProperties>
</file>