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204"/>
  </bookViews>
  <sheets>
    <sheet name="Sheet1" sheetId="1" r:id="rId1"/>
  </sheets>
  <definedNames>
    <definedName name="_xlnm._FilterDatabase" localSheetId="0" hidden="1">Sheet1!$A$4:$P$79</definedName>
    <definedName name="_xlnm.Print_Area" localSheetId="0">Sheet1!$A$1:$P$79</definedName>
    <definedName name="_xlnm.Print_Titles" localSheetId="0">Sheet1!$4:$4</definedName>
  </definedNames>
  <calcPr calcId="145621"/>
</workbook>
</file>

<file path=xl/calcChain.xml><?xml version="1.0" encoding="utf-8"?>
<calcChain xmlns="http://schemas.openxmlformats.org/spreadsheetml/2006/main">
  <c r="D79" i="1" l="1"/>
  <c r="D78" i="1"/>
  <c r="D77" i="1" s="1"/>
  <c r="F77" i="1"/>
  <c r="E77" i="1"/>
  <c r="D76" i="1"/>
  <c r="D75" i="1"/>
  <c r="D74" i="1"/>
  <c r="D73" i="1"/>
  <c r="D72" i="1"/>
  <c r="D71" i="1"/>
  <c r="D70" i="1"/>
  <c r="D69" i="1"/>
  <c r="D68" i="1"/>
  <c r="D67" i="1" s="1"/>
  <c r="F67" i="1"/>
  <c r="E67" i="1"/>
  <c r="D66" i="1"/>
  <c r="D65" i="1"/>
  <c r="D64" i="1"/>
  <c r="F63" i="1"/>
  <c r="E63" i="1"/>
  <c r="D63" i="1"/>
  <c r="D62" i="1"/>
  <c r="D61" i="1"/>
  <c r="D60" i="1"/>
  <c r="D59" i="1"/>
  <c r="D56" i="1" s="1"/>
  <c r="D58" i="1"/>
  <c r="F57" i="1"/>
  <c r="E57" i="1"/>
  <c r="D57" i="1"/>
  <c r="F56" i="1"/>
  <c r="E56" i="1"/>
  <c r="D55" i="1"/>
  <c r="D54" i="1"/>
  <c r="F53" i="1"/>
  <c r="E53" i="1"/>
  <c r="D53" i="1"/>
  <c r="D52" i="1"/>
  <c r="D51" i="1"/>
  <c r="D50" i="1"/>
  <c r="D49" i="1"/>
  <c r="D48" i="1" s="1"/>
  <c r="D45" i="1" s="1"/>
  <c r="F48" i="1"/>
  <c r="E48" i="1"/>
  <c r="D47" i="1"/>
  <c r="D46" i="1"/>
  <c r="F45" i="1"/>
  <c r="F44" i="1" s="1"/>
  <c r="F5" i="1" s="1"/>
  <c r="E45" i="1"/>
  <c r="E44" i="1" s="1"/>
  <c r="E5" i="1" s="1"/>
  <c r="D43" i="1"/>
  <c r="D42" i="1"/>
  <c r="D41" i="1"/>
  <c r="D40" i="1"/>
  <c r="D39" i="1"/>
  <c r="D38" i="1"/>
  <c r="D37" i="1"/>
  <c r="D36" i="1"/>
  <c r="D35" i="1"/>
  <c r="D34" i="1"/>
  <c r="D33" i="1"/>
  <c r="D32" i="1"/>
  <c r="D31" i="1"/>
  <c r="D30" i="1"/>
  <c r="D29" i="1"/>
  <c r="D28" i="1"/>
  <c r="D27" i="1"/>
  <c r="D26" i="1"/>
  <c r="D25" i="1"/>
  <c r="D24" i="1"/>
  <c r="D23" i="1"/>
  <c r="D22" i="1" s="1"/>
  <c r="F22" i="1"/>
  <c r="E22" i="1"/>
  <c r="D21" i="1"/>
  <c r="D20" i="1"/>
  <c r="F19" i="1"/>
  <c r="E19" i="1"/>
  <c r="D19" i="1"/>
  <c r="D18" i="1"/>
  <c r="D17" i="1"/>
  <c r="D16" i="1"/>
  <c r="D15" i="1"/>
  <c r="D13" i="1" s="1"/>
  <c r="D14" i="1"/>
  <c r="F13" i="1"/>
  <c r="E13" i="1"/>
  <c r="E7" i="1" s="1"/>
  <c r="D12" i="1"/>
  <c r="D11" i="1"/>
  <c r="D10" i="1"/>
  <c r="D9" i="1"/>
  <c r="F8" i="1"/>
  <c r="E8" i="1"/>
  <c r="F7" i="1"/>
  <c r="F6" i="1"/>
  <c r="E6" i="1"/>
  <c r="D7" i="1" l="1"/>
  <c r="D44" i="1"/>
  <c r="D5" i="1"/>
  <c r="D8" i="1"/>
  <c r="D6" i="1" s="1"/>
</calcChain>
</file>

<file path=xl/sharedStrings.xml><?xml version="1.0" encoding="utf-8"?>
<sst xmlns="http://schemas.openxmlformats.org/spreadsheetml/2006/main" count="459" uniqueCount="312">
  <si>
    <r>
      <t>2025</t>
    </r>
    <r>
      <rPr>
        <sz val="22"/>
        <rFont val="方正小标宋简体"/>
        <family val="3"/>
        <charset val="134"/>
      </rPr>
      <t>年度第四批创新型省份建设专项资金项目经费明细表</t>
    </r>
  </si>
  <si>
    <r>
      <rPr>
        <sz val="12"/>
        <rFont val="仿宋_GB2312"/>
        <family val="3"/>
        <charset val="134"/>
      </rPr>
      <t>单位：万元</t>
    </r>
  </si>
  <si>
    <r>
      <rPr>
        <b/>
        <sz val="12"/>
        <rFont val="仿宋_GB2312"/>
        <family val="3"/>
        <charset val="134"/>
      </rPr>
      <t>市州</t>
    </r>
    <r>
      <rPr>
        <b/>
        <sz val="12"/>
        <rFont val="Times New Roman"/>
        <family val="1"/>
      </rPr>
      <t>/</t>
    </r>
    <r>
      <rPr>
        <b/>
        <sz val="12"/>
        <rFont val="仿宋_GB2312"/>
        <family val="3"/>
        <charset val="134"/>
      </rPr>
      <t>省直部门</t>
    </r>
  </si>
  <si>
    <r>
      <rPr>
        <b/>
        <sz val="12"/>
        <rFont val="仿宋_GB2312"/>
        <family val="3"/>
        <charset val="134"/>
      </rPr>
      <t>县市区</t>
    </r>
    <r>
      <rPr>
        <b/>
        <sz val="12"/>
        <rFont val="Times New Roman"/>
        <family val="1"/>
      </rPr>
      <t>/</t>
    </r>
    <r>
      <rPr>
        <b/>
        <sz val="12"/>
        <rFont val="仿宋_GB2312"/>
        <family val="3"/>
        <charset val="134"/>
      </rPr>
      <t>单位</t>
    </r>
  </si>
  <si>
    <r>
      <rPr>
        <b/>
        <sz val="12"/>
        <rFont val="仿宋_GB2312"/>
        <family val="3"/>
        <charset val="134"/>
      </rPr>
      <t>项目承担单位</t>
    </r>
  </si>
  <si>
    <r>
      <rPr>
        <b/>
        <sz val="12"/>
        <rFont val="仿宋_GB2312"/>
        <family val="3"/>
        <charset val="134"/>
      </rPr>
      <t>金额</t>
    </r>
  </si>
  <si>
    <r>
      <rPr>
        <b/>
        <sz val="12"/>
        <rFont val="仿宋_GB2312"/>
        <family val="3"/>
        <charset val="134"/>
      </rPr>
      <t>大学生指导工作室</t>
    </r>
  </si>
  <si>
    <r>
      <t>2023</t>
    </r>
    <r>
      <rPr>
        <b/>
        <sz val="12"/>
        <rFont val="仿宋_GB2312"/>
        <family val="3"/>
        <charset val="134"/>
      </rPr>
      <t>年度</t>
    </r>
    <r>
      <rPr>
        <b/>
        <sz val="12"/>
        <rFont val="Times New Roman"/>
        <family val="1"/>
      </rPr>
      <t>“</t>
    </r>
    <r>
      <rPr>
        <b/>
        <sz val="12"/>
        <rFont val="仿宋_GB2312"/>
        <family val="3"/>
        <charset val="134"/>
      </rPr>
      <t>揭榜挂帅</t>
    </r>
    <r>
      <rPr>
        <b/>
        <sz val="12"/>
        <rFont val="Times New Roman"/>
        <family val="1"/>
      </rPr>
      <t>”</t>
    </r>
    <r>
      <rPr>
        <b/>
        <sz val="12"/>
        <rFont val="宋体"/>
        <family val="3"/>
        <charset val="134"/>
      </rPr>
      <t>项目</t>
    </r>
  </si>
  <si>
    <r>
      <rPr>
        <b/>
        <sz val="12"/>
        <rFont val="仿宋_GB2312"/>
        <family val="3"/>
        <charset val="134"/>
      </rPr>
      <t>项目名称</t>
    </r>
  </si>
  <si>
    <r>
      <rPr>
        <b/>
        <sz val="12"/>
        <rFont val="仿宋_GB2312"/>
        <family val="3"/>
        <charset val="134"/>
      </rPr>
      <t>负责人</t>
    </r>
  </si>
  <si>
    <r>
      <rPr>
        <b/>
        <sz val="12"/>
        <rFont val="仿宋_GB2312"/>
        <family val="3"/>
        <charset val="134"/>
      </rPr>
      <t>项目编号</t>
    </r>
  </si>
  <si>
    <r>
      <rPr>
        <b/>
        <sz val="12"/>
        <rFont val="仿宋_GB2312"/>
        <family val="3"/>
        <charset val="134"/>
      </rPr>
      <t>支付方式编码</t>
    </r>
  </si>
  <si>
    <r>
      <rPr>
        <b/>
        <sz val="12"/>
        <rFont val="仿宋_GB2312"/>
        <family val="3"/>
        <charset val="134"/>
      </rPr>
      <t>功能科目编码</t>
    </r>
  </si>
  <si>
    <r>
      <rPr>
        <b/>
        <sz val="12"/>
        <rFont val="仿宋_GB2312"/>
        <family val="3"/>
        <charset val="134"/>
      </rPr>
      <t>功能科目</t>
    </r>
  </si>
  <si>
    <r>
      <rPr>
        <b/>
        <sz val="12"/>
        <rFont val="仿宋_GB2312"/>
        <family val="3"/>
        <charset val="134"/>
      </rPr>
      <t>政府经济科目编码</t>
    </r>
  </si>
  <si>
    <r>
      <rPr>
        <b/>
        <sz val="12"/>
        <rFont val="仿宋_GB2312"/>
        <family val="3"/>
        <charset val="134"/>
      </rPr>
      <t>政府经济科目</t>
    </r>
  </si>
  <si>
    <r>
      <rPr>
        <b/>
        <sz val="12"/>
        <rFont val="仿宋_GB2312"/>
        <family val="3"/>
        <charset val="134"/>
      </rPr>
      <t>部门经济科目编码</t>
    </r>
  </si>
  <si>
    <r>
      <rPr>
        <b/>
        <sz val="12"/>
        <rFont val="仿宋_GB2312"/>
        <family val="3"/>
        <charset val="134"/>
      </rPr>
      <t>部门经济科目</t>
    </r>
  </si>
  <si>
    <r>
      <rPr>
        <b/>
        <sz val="12"/>
        <rFont val="仿宋_GB2312"/>
        <family val="3"/>
        <charset val="134"/>
      </rPr>
      <t>总计</t>
    </r>
  </si>
  <si>
    <r>
      <rPr>
        <b/>
        <sz val="12"/>
        <rFont val="仿宋_GB2312"/>
        <family val="3"/>
        <charset val="134"/>
      </rPr>
      <t>省直部门小计</t>
    </r>
  </si>
  <si>
    <r>
      <rPr>
        <b/>
        <sz val="12"/>
        <rFont val="仿宋_GB2312"/>
        <family val="3"/>
        <charset val="134"/>
      </rPr>
      <t>湖南省教育厅</t>
    </r>
  </si>
  <si>
    <r>
      <rPr>
        <b/>
        <sz val="12"/>
        <rFont val="仿宋_GB2312"/>
        <family val="3"/>
        <charset val="134"/>
      </rPr>
      <t>湖南省教育厅小计</t>
    </r>
  </si>
  <si>
    <r>
      <rPr>
        <b/>
        <sz val="12"/>
        <rFont val="仿宋_GB2312"/>
        <family val="3"/>
        <charset val="134"/>
      </rPr>
      <t>中南大学</t>
    </r>
  </si>
  <si>
    <r>
      <rPr>
        <b/>
        <sz val="12"/>
        <rFont val="仿宋_GB2312"/>
        <family val="3"/>
        <charset val="134"/>
      </rPr>
      <t>中南大学小计</t>
    </r>
  </si>
  <si>
    <r>
      <rPr>
        <sz val="12"/>
        <rFont val="仿宋_GB2312"/>
        <family val="3"/>
        <charset val="134"/>
      </rPr>
      <t>中南大学</t>
    </r>
  </si>
  <si>
    <r>
      <rPr>
        <sz val="12"/>
        <rFont val="仿宋_GB2312"/>
        <family val="3"/>
        <charset val="134"/>
      </rPr>
      <t>中南大学大学生创业指导工作室</t>
    </r>
  </si>
  <si>
    <r>
      <rPr>
        <sz val="12"/>
        <rFont val="仿宋_GB2312"/>
        <family val="3"/>
        <charset val="134"/>
      </rPr>
      <t>刘铁雄</t>
    </r>
  </si>
  <si>
    <t>2025CKX001</t>
  </si>
  <si>
    <r>
      <rPr>
        <sz val="12"/>
        <rFont val="仿宋_GB2312"/>
        <family val="3"/>
        <charset val="134"/>
      </rPr>
      <t>科技成果转化与扩散</t>
    </r>
  </si>
  <si>
    <r>
      <rPr>
        <sz val="12"/>
        <rFont val="仿宋_GB2312"/>
        <family val="3"/>
        <charset val="134"/>
      </rPr>
      <t>商品和服务支出</t>
    </r>
  </si>
  <si>
    <r>
      <rPr>
        <sz val="12"/>
        <rFont val="仿宋_GB2312"/>
        <family val="3"/>
        <charset val="134"/>
      </rPr>
      <t>其他商品和服务支出</t>
    </r>
  </si>
  <si>
    <r>
      <rPr>
        <sz val="12"/>
        <rFont val="仿宋_GB2312"/>
        <family val="3"/>
        <charset val="134"/>
      </rPr>
      <t>竹基高性能复合材料关键技术研究与应用示范</t>
    </r>
  </si>
  <si>
    <r>
      <rPr>
        <sz val="12"/>
        <rFont val="仿宋_GB2312"/>
        <family val="3"/>
        <charset val="134"/>
      </rPr>
      <t>郭学益</t>
    </r>
  </si>
  <si>
    <t>2023ZJ1060</t>
  </si>
  <si>
    <r>
      <rPr>
        <sz val="11"/>
        <rFont val="仿宋_GB2312"/>
        <family val="3"/>
        <charset val="134"/>
      </rPr>
      <t>科技重大专项</t>
    </r>
  </si>
  <si>
    <r>
      <rPr>
        <sz val="11"/>
        <rFont val="仿宋_GB2312"/>
        <family val="3"/>
        <charset val="134"/>
      </rPr>
      <t>商品和服务支出</t>
    </r>
  </si>
  <si>
    <r>
      <rPr>
        <sz val="11"/>
        <rFont val="仿宋_GB2312"/>
        <family val="3"/>
        <charset val="134"/>
      </rPr>
      <t>其他商品和服务支出</t>
    </r>
  </si>
  <si>
    <r>
      <rPr>
        <sz val="12"/>
        <rFont val="仿宋_GB2312"/>
        <family val="3"/>
        <charset val="134"/>
      </rPr>
      <t>砷碱渣短流程制备高纯金属砷关键技术研究与应用</t>
    </r>
  </si>
  <si>
    <r>
      <rPr>
        <sz val="12"/>
        <rFont val="仿宋_GB2312"/>
        <family val="3"/>
        <charset val="134"/>
      </rPr>
      <t>孙伟</t>
    </r>
  </si>
  <si>
    <t>2023ZJ1110</t>
  </si>
  <si>
    <r>
      <rPr>
        <sz val="12"/>
        <rFont val="仿宋_GB2312"/>
        <family val="3"/>
        <charset val="134"/>
      </rPr>
      <t>中南大学湘雅三医院</t>
    </r>
  </si>
  <si>
    <r>
      <rPr>
        <sz val="12"/>
        <rFont val="仿宋_GB2312"/>
        <family val="3"/>
        <charset val="134"/>
      </rPr>
      <t>全能型异种移植基因修饰供体关键技术研究与示范</t>
    </r>
  </si>
  <si>
    <r>
      <rPr>
        <sz val="12"/>
        <rFont val="仿宋_GB2312"/>
        <family val="3"/>
        <charset val="134"/>
      </rPr>
      <t>王维</t>
    </r>
  </si>
  <si>
    <t>2023ZJ1100</t>
  </si>
  <si>
    <r>
      <rPr>
        <b/>
        <sz val="12"/>
        <rFont val="仿宋_GB2312"/>
        <family val="3"/>
        <charset val="134"/>
      </rPr>
      <t>湖南大学</t>
    </r>
  </si>
  <si>
    <r>
      <rPr>
        <b/>
        <sz val="12"/>
        <rFont val="仿宋_GB2312"/>
        <family val="3"/>
        <charset val="134"/>
      </rPr>
      <t>湖南大学小计</t>
    </r>
  </si>
  <si>
    <r>
      <rPr>
        <sz val="12"/>
        <rFont val="仿宋_GB2312"/>
        <family val="3"/>
        <charset val="134"/>
      </rPr>
      <t>湖南大学</t>
    </r>
  </si>
  <si>
    <r>
      <rPr>
        <sz val="12"/>
        <rFont val="仿宋_GB2312"/>
        <family val="3"/>
        <charset val="134"/>
      </rPr>
      <t>湖南大学大学生创业指导工作室</t>
    </r>
  </si>
  <si>
    <r>
      <rPr>
        <sz val="12"/>
        <rFont val="仿宋_GB2312"/>
        <family val="3"/>
        <charset val="134"/>
      </rPr>
      <t>韩斌</t>
    </r>
  </si>
  <si>
    <t>2025CKX002</t>
  </si>
  <si>
    <r>
      <rPr>
        <sz val="12"/>
        <rFont val="仿宋_GB2312"/>
        <family val="3"/>
        <charset val="134"/>
      </rPr>
      <t>水稻多组学大数据智能育种关键技术研究与验证</t>
    </r>
  </si>
  <si>
    <r>
      <rPr>
        <sz val="12"/>
        <rFont val="仿宋_GB2312"/>
        <family val="3"/>
        <charset val="134"/>
      </rPr>
      <t>于峰</t>
    </r>
  </si>
  <si>
    <t>2023ZJ1080</t>
  </si>
  <si>
    <r>
      <rPr>
        <b/>
        <sz val="12"/>
        <rFont val="仿宋_GB2312"/>
        <family val="3"/>
        <charset val="134"/>
      </rPr>
      <t>湘潭大学</t>
    </r>
  </si>
  <si>
    <r>
      <rPr>
        <sz val="12"/>
        <rFont val="仿宋_GB2312"/>
        <family val="3"/>
        <charset val="134"/>
      </rPr>
      <t>湘潭大学大学生创业指导工作室</t>
    </r>
  </si>
  <si>
    <r>
      <rPr>
        <sz val="12"/>
        <rFont val="仿宋_GB2312"/>
        <family val="3"/>
        <charset val="134"/>
      </rPr>
      <t>胡夏一</t>
    </r>
  </si>
  <si>
    <t>2025CKX003</t>
  </si>
  <si>
    <r>
      <rPr>
        <b/>
        <sz val="12"/>
        <rFont val="仿宋_GB2312"/>
        <family val="3"/>
        <charset val="134"/>
      </rPr>
      <t>湖南农业大学</t>
    </r>
  </si>
  <si>
    <r>
      <rPr>
        <sz val="12"/>
        <rFont val="仿宋_GB2312"/>
        <family val="3"/>
        <charset val="134"/>
      </rPr>
      <t>湖南农业大学大学生创业指导工作室</t>
    </r>
  </si>
  <si>
    <r>
      <rPr>
        <sz val="12"/>
        <rFont val="仿宋_GB2312"/>
        <family val="3"/>
        <charset val="134"/>
      </rPr>
      <t>周智</t>
    </r>
  </si>
  <si>
    <t>2025CKX005</t>
  </si>
  <si>
    <r>
      <rPr>
        <b/>
        <sz val="12"/>
        <rFont val="仿宋_GB2312"/>
        <family val="3"/>
        <charset val="134"/>
      </rPr>
      <t>长沙理工大学</t>
    </r>
  </si>
  <si>
    <r>
      <rPr>
        <sz val="12"/>
        <rFont val="仿宋_GB2312"/>
        <family val="3"/>
        <charset val="134"/>
      </rPr>
      <t>长沙理工大学大学生创业指导工作室</t>
    </r>
  </si>
  <si>
    <r>
      <rPr>
        <sz val="12"/>
        <rFont val="仿宋_GB2312"/>
        <family val="3"/>
        <charset val="134"/>
      </rPr>
      <t>韩艳</t>
    </r>
  </si>
  <si>
    <t>2025CKX004</t>
  </si>
  <si>
    <r>
      <rPr>
        <b/>
        <sz val="12"/>
        <rFont val="仿宋_GB2312"/>
        <family val="3"/>
        <charset val="134"/>
      </rPr>
      <t>中南林业科技大学</t>
    </r>
  </si>
  <si>
    <r>
      <rPr>
        <b/>
        <sz val="12"/>
        <rFont val="仿宋_GB2312"/>
        <family val="3"/>
        <charset val="134"/>
      </rPr>
      <t>中南林业科技大学小计</t>
    </r>
  </si>
  <si>
    <r>
      <rPr>
        <sz val="12"/>
        <rFont val="仿宋_GB2312"/>
        <family val="3"/>
        <charset val="134"/>
      </rPr>
      <t>中南林业科技大学</t>
    </r>
  </si>
  <si>
    <r>
      <rPr>
        <sz val="12"/>
        <rFont val="仿宋_GB2312"/>
        <family val="3"/>
        <charset val="134"/>
      </rPr>
      <t>中南林业科技大学大学生创业指导工作室</t>
    </r>
  </si>
  <si>
    <r>
      <rPr>
        <sz val="12"/>
        <rFont val="仿宋_GB2312"/>
        <family val="3"/>
        <charset val="134"/>
      </rPr>
      <t>王文磊</t>
    </r>
  </si>
  <si>
    <t>2025CKX007</t>
  </si>
  <si>
    <r>
      <rPr>
        <sz val="12"/>
        <rFont val="仿宋_GB2312"/>
        <family val="3"/>
        <charset val="134"/>
      </rPr>
      <t>婴幼儿营养辅食安全加工关键技术研究与示范</t>
    </r>
  </si>
  <si>
    <r>
      <rPr>
        <sz val="12"/>
        <rFont val="仿宋_GB2312"/>
        <family val="3"/>
        <charset val="134"/>
      </rPr>
      <t>林亲录</t>
    </r>
  </si>
  <si>
    <t>2023ZJ1070</t>
  </si>
  <si>
    <r>
      <rPr>
        <b/>
        <sz val="12"/>
        <rFont val="仿宋_GB2312"/>
        <family val="3"/>
        <charset val="134"/>
      </rPr>
      <t>湖南科技大学</t>
    </r>
  </si>
  <si>
    <r>
      <rPr>
        <b/>
        <sz val="12"/>
        <rFont val="仿宋_GB2312"/>
        <family val="3"/>
        <charset val="134"/>
      </rPr>
      <t>湖南科技大学小计</t>
    </r>
  </si>
  <si>
    <r>
      <rPr>
        <sz val="12"/>
        <rFont val="仿宋_GB2312"/>
        <family val="3"/>
        <charset val="134"/>
      </rPr>
      <t>湖南科技大学</t>
    </r>
  </si>
  <si>
    <r>
      <rPr>
        <sz val="12"/>
        <rFont val="仿宋_GB2312"/>
        <family val="3"/>
        <charset val="134"/>
      </rPr>
      <t>湖南科技大学大学生创业指导工作室</t>
    </r>
  </si>
  <si>
    <r>
      <rPr>
        <sz val="12"/>
        <rFont val="仿宋_GB2312"/>
        <family val="3"/>
        <charset val="134"/>
      </rPr>
      <t>刘东海</t>
    </r>
  </si>
  <si>
    <t>2025CKX017</t>
  </si>
  <si>
    <r>
      <rPr>
        <sz val="12"/>
        <rFont val="仿宋_GB2312"/>
        <family val="3"/>
        <charset val="134"/>
      </rPr>
      <t>深海工程地质勘探装备关键技术研究与应用示范</t>
    </r>
  </si>
  <si>
    <r>
      <rPr>
        <sz val="12"/>
        <rFont val="仿宋_GB2312"/>
        <family val="3"/>
        <charset val="134"/>
      </rPr>
      <t>万步炎</t>
    </r>
  </si>
  <si>
    <t>2023ZJ1020</t>
  </si>
  <si>
    <r>
      <rPr>
        <b/>
        <sz val="12"/>
        <rFont val="仿宋_GB2312"/>
        <family val="3"/>
        <charset val="134"/>
      </rPr>
      <t>南华大学</t>
    </r>
  </si>
  <si>
    <r>
      <rPr>
        <sz val="12"/>
        <rFont val="仿宋_GB2312"/>
        <family val="3"/>
        <charset val="134"/>
      </rPr>
      <t>南华大学大学生创业指导工作室</t>
    </r>
  </si>
  <si>
    <r>
      <rPr>
        <sz val="12"/>
        <rFont val="仿宋_GB2312"/>
        <family val="3"/>
        <charset val="134"/>
      </rPr>
      <t>刘畅</t>
    </r>
  </si>
  <si>
    <t>2025CKX012</t>
  </si>
  <si>
    <r>
      <rPr>
        <b/>
        <sz val="12"/>
        <rFont val="仿宋_GB2312"/>
        <family val="3"/>
        <charset val="134"/>
      </rPr>
      <t>湖南工业大学</t>
    </r>
  </si>
  <si>
    <r>
      <rPr>
        <sz val="12"/>
        <rFont val="仿宋_GB2312"/>
        <family val="3"/>
        <charset val="134"/>
      </rPr>
      <t>湖南工业大学大学生创业指导工作室</t>
    </r>
  </si>
  <si>
    <r>
      <rPr>
        <sz val="12"/>
        <rFont val="仿宋_GB2312"/>
        <family val="3"/>
        <charset val="134"/>
      </rPr>
      <t>张宗登</t>
    </r>
  </si>
  <si>
    <t>2025CKX014</t>
  </si>
  <si>
    <r>
      <rPr>
        <b/>
        <sz val="12"/>
        <rFont val="仿宋_GB2312"/>
        <family val="3"/>
        <charset val="134"/>
      </rPr>
      <t>湖南中医药大学</t>
    </r>
  </si>
  <si>
    <r>
      <rPr>
        <sz val="12"/>
        <rFont val="仿宋_GB2312"/>
        <family val="3"/>
        <charset val="134"/>
      </rPr>
      <t>湖南中医药大学大学生创业指导工作室</t>
    </r>
  </si>
  <si>
    <r>
      <rPr>
        <sz val="12"/>
        <rFont val="仿宋_GB2312"/>
        <family val="3"/>
        <charset val="134"/>
      </rPr>
      <t>喻嵘</t>
    </r>
  </si>
  <si>
    <t>2025CKX011</t>
  </si>
  <si>
    <r>
      <rPr>
        <b/>
        <sz val="12"/>
        <rFont val="仿宋_GB2312"/>
        <family val="3"/>
        <charset val="134"/>
      </rPr>
      <t>湖南工商大学</t>
    </r>
  </si>
  <si>
    <r>
      <rPr>
        <sz val="12"/>
        <rFont val="仿宋_GB2312"/>
        <family val="3"/>
        <charset val="134"/>
      </rPr>
      <t>湖南工商大学大学生创业指导工作室</t>
    </r>
  </si>
  <si>
    <r>
      <rPr>
        <sz val="12"/>
        <rFont val="仿宋_GB2312"/>
        <family val="3"/>
        <charset val="134"/>
      </rPr>
      <t>王娟</t>
    </r>
  </si>
  <si>
    <t>2025CKX006</t>
  </si>
  <si>
    <r>
      <rPr>
        <b/>
        <sz val="12"/>
        <rFont val="仿宋_GB2312"/>
        <family val="3"/>
        <charset val="134"/>
      </rPr>
      <t>湖南理工学院</t>
    </r>
  </si>
  <si>
    <r>
      <rPr>
        <sz val="12"/>
        <rFont val="仿宋_GB2312"/>
        <family val="3"/>
        <charset val="134"/>
      </rPr>
      <t>湖鲤大学生创业指导工作室</t>
    </r>
  </si>
  <si>
    <r>
      <rPr>
        <sz val="12"/>
        <rFont val="仿宋_GB2312"/>
        <family val="3"/>
        <charset val="134"/>
      </rPr>
      <t>王庆华</t>
    </r>
  </si>
  <si>
    <t>2025CKX019</t>
  </si>
  <si>
    <r>
      <rPr>
        <b/>
        <sz val="12"/>
        <rFont val="仿宋_GB2312"/>
        <family val="3"/>
        <charset val="134"/>
      </rPr>
      <t>湖南文理学院</t>
    </r>
  </si>
  <si>
    <r>
      <t>“</t>
    </r>
    <r>
      <rPr>
        <sz val="12"/>
        <rFont val="仿宋_GB2312"/>
        <family val="3"/>
        <charset val="134"/>
      </rPr>
      <t>文理创客</t>
    </r>
    <r>
      <rPr>
        <sz val="12"/>
        <rFont val="Times New Roman"/>
        <family val="1"/>
      </rPr>
      <t>”</t>
    </r>
    <r>
      <rPr>
        <sz val="12"/>
        <rFont val="仿宋_GB2312"/>
        <family val="3"/>
        <charset val="134"/>
      </rPr>
      <t>大学生创业指导工作室</t>
    </r>
  </si>
  <si>
    <r>
      <rPr>
        <sz val="12"/>
        <rFont val="仿宋_GB2312"/>
        <family val="3"/>
        <charset val="134"/>
      </rPr>
      <t>戴军</t>
    </r>
  </si>
  <si>
    <t>2025CKX020</t>
  </si>
  <si>
    <r>
      <rPr>
        <b/>
        <sz val="12"/>
        <rFont val="仿宋_GB2312"/>
        <family val="3"/>
        <charset val="134"/>
      </rPr>
      <t>怀化学院</t>
    </r>
  </si>
  <si>
    <r>
      <rPr>
        <sz val="12"/>
        <rFont val="仿宋_GB2312"/>
        <family val="3"/>
        <charset val="134"/>
      </rPr>
      <t>怀化学院大学生创业指导工作室</t>
    </r>
  </si>
  <si>
    <r>
      <rPr>
        <sz val="12"/>
        <rFont val="仿宋_GB2312"/>
        <family val="3"/>
        <charset val="134"/>
      </rPr>
      <t>董正宇</t>
    </r>
  </si>
  <si>
    <t>2025CKX024</t>
  </si>
  <si>
    <r>
      <rPr>
        <b/>
        <sz val="12"/>
        <rFont val="仿宋_GB2312"/>
        <family val="3"/>
        <charset val="134"/>
      </rPr>
      <t>湖南工程学院</t>
    </r>
  </si>
  <si>
    <r>
      <rPr>
        <sz val="12"/>
        <rFont val="仿宋_GB2312"/>
        <family val="3"/>
        <charset val="134"/>
      </rPr>
      <t>湖南工程学院大学生创业指导工作室</t>
    </r>
  </si>
  <si>
    <r>
      <rPr>
        <sz val="12"/>
        <rFont val="仿宋_GB2312"/>
        <family val="3"/>
        <charset val="134"/>
      </rPr>
      <t>黄中华</t>
    </r>
  </si>
  <si>
    <t>2025CKX018</t>
  </si>
  <si>
    <r>
      <rPr>
        <b/>
        <sz val="12"/>
        <rFont val="仿宋_GB2312"/>
        <family val="3"/>
        <charset val="134"/>
      </rPr>
      <t>湖南城市学院</t>
    </r>
  </si>
  <si>
    <r>
      <rPr>
        <sz val="12"/>
        <rFont val="仿宋_GB2312"/>
        <family val="3"/>
        <charset val="134"/>
      </rPr>
      <t>湘城益创</t>
    </r>
    <r>
      <rPr>
        <sz val="12"/>
        <rFont val="Times New Roman"/>
        <family val="1"/>
      </rPr>
      <t>·</t>
    </r>
    <r>
      <rPr>
        <sz val="12"/>
        <rFont val="仿宋_GB2312"/>
        <family val="3"/>
        <charset val="134"/>
      </rPr>
      <t>大学生创业指导工作室</t>
    </r>
  </si>
  <si>
    <r>
      <rPr>
        <sz val="12"/>
        <rFont val="仿宋_GB2312"/>
        <family val="3"/>
        <charset val="134"/>
      </rPr>
      <t>董萌</t>
    </r>
  </si>
  <si>
    <t>2025CKX021</t>
  </si>
  <si>
    <r>
      <rPr>
        <b/>
        <sz val="12"/>
        <rFont val="仿宋_GB2312"/>
        <family val="3"/>
        <charset val="134"/>
      </rPr>
      <t>湖南科技学院</t>
    </r>
  </si>
  <si>
    <r>
      <t>“</t>
    </r>
    <r>
      <rPr>
        <sz val="12"/>
        <rFont val="仿宋_GB2312"/>
        <family val="3"/>
        <charset val="134"/>
      </rPr>
      <t>潇湘启航</t>
    </r>
    <r>
      <rPr>
        <sz val="12"/>
        <rFont val="Times New Roman"/>
        <family val="1"/>
      </rPr>
      <t>”</t>
    </r>
    <r>
      <rPr>
        <sz val="12"/>
        <rFont val="仿宋_GB2312"/>
        <family val="3"/>
        <charset val="134"/>
      </rPr>
      <t>大学生创业指导工作室</t>
    </r>
  </si>
  <si>
    <r>
      <rPr>
        <sz val="12"/>
        <rFont val="仿宋_GB2312"/>
        <family val="3"/>
        <charset val="134"/>
      </rPr>
      <t>胡清华</t>
    </r>
  </si>
  <si>
    <t>2025CKX023</t>
  </si>
  <si>
    <r>
      <rPr>
        <b/>
        <sz val="12"/>
        <rFont val="仿宋_GB2312"/>
        <family val="3"/>
        <charset val="134"/>
      </rPr>
      <t>湖南人文科技学院</t>
    </r>
  </si>
  <si>
    <r>
      <rPr>
        <sz val="12"/>
        <rFont val="仿宋_GB2312"/>
        <family val="3"/>
        <charset val="134"/>
      </rPr>
      <t>湖南人文科技学院大学生创业指导工作室</t>
    </r>
  </si>
  <si>
    <r>
      <rPr>
        <sz val="12"/>
        <rFont val="仿宋_GB2312"/>
        <family val="3"/>
        <charset val="134"/>
      </rPr>
      <t>谭峰亮</t>
    </r>
  </si>
  <si>
    <t>2025CKX025</t>
  </si>
  <si>
    <r>
      <rPr>
        <b/>
        <sz val="12"/>
        <rFont val="仿宋_GB2312"/>
        <family val="3"/>
        <charset val="134"/>
      </rPr>
      <t>湖南工学院</t>
    </r>
  </si>
  <si>
    <r>
      <rPr>
        <sz val="12"/>
        <rFont val="仿宋_GB2312"/>
        <family val="3"/>
        <charset val="134"/>
      </rPr>
      <t>湖南工学院大学生创业指导工作室</t>
    </r>
  </si>
  <si>
    <r>
      <rPr>
        <sz val="12"/>
        <rFont val="仿宋_GB2312"/>
        <family val="3"/>
        <charset val="134"/>
      </rPr>
      <t>张文玉</t>
    </r>
  </si>
  <si>
    <t>2025CKX013</t>
  </si>
  <si>
    <r>
      <rPr>
        <b/>
        <sz val="12"/>
        <rFont val="仿宋_GB2312"/>
        <family val="3"/>
        <charset val="134"/>
      </rPr>
      <t>湘南学院</t>
    </r>
  </si>
  <si>
    <r>
      <rPr>
        <sz val="12"/>
        <rFont val="仿宋_GB2312"/>
        <family val="3"/>
        <charset val="134"/>
      </rPr>
      <t>湘南学院大学生创业指导工作室</t>
    </r>
  </si>
  <si>
    <r>
      <rPr>
        <sz val="12"/>
        <rFont val="仿宋_GB2312"/>
        <family val="3"/>
        <charset val="134"/>
      </rPr>
      <t>李翔</t>
    </r>
  </si>
  <si>
    <t>2025CKX022</t>
  </si>
  <si>
    <r>
      <rPr>
        <b/>
        <sz val="12"/>
        <rFont val="仿宋_GB2312"/>
        <family val="3"/>
        <charset val="134"/>
      </rPr>
      <t>长沙师范学院</t>
    </r>
  </si>
  <si>
    <r>
      <rPr>
        <sz val="12"/>
        <rFont val="仿宋_GB2312"/>
        <family val="3"/>
        <charset val="134"/>
      </rPr>
      <t>长沙师范学院大学生创业指导工作室</t>
    </r>
  </si>
  <si>
    <r>
      <rPr>
        <sz val="12"/>
        <rFont val="仿宋_GB2312"/>
        <family val="3"/>
        <charset val="134"/>
      </rPr>
      <t>肖伟</t>
    </r>
  </si>
  <si>
    <t>2025CKX008</t>
  </si>
  <si>
    <r>
      <rPr>
        <b/>
        <sz val="12"/>
        <rFont val="仿宋_GB2312"/>
        <family val="3"/>
        <charset val="134"/>
      </rPr>
      <t>湖南铁道职业技术学院</t>
    </r>
  </si>
  <si>
    <r>
      <rPr>
        <sz val="12"/>
        <rFont val="仿宋_GB2312"/>
        <family val="3"/>
        <charset val="134"/>
      </rPr>
      <t>湖南铁道职业技术学院大学生创业指导工作室</t>
    </r>
  </si>
  <si>
    <r>
      <rPr>
        <sz val="12"/>
        <rFont val="仿宋_GB2312"/>
        <family val="3"/>
        <charset val="134"/>
      </rPr>
      <t>曹雄彬</t>
    </r>
  </si>
  <si>
    <t>2025CKX015</t>
  </si>
  <si>
    <r>
      <rPr>
        <b/>
        <sz val="12"/>
        <rFont val="仿宋_GB2312"/>
        <family val="3"/>
        <charset val="134"/>
      </rPr>
      <t>湖南机电职业技术学院</t>
    </r>
  </si>
  <si>
    <r>
      <rPr>
        <sz val="12"/>
        <rFont val="仿宋_GB2312"/>
        <family val="3"/>
        <charset val="134"/>
      </rPr>
      <t>智造创客学院大学生创业指导工作室</t>
    </r>
  </si>
  <si>
    <r>
      <rPr>
        <sz val="12"/>
        <rFont val="仿宋_GB2312"/>
        <family val="3"/>
        <charset val="134"/>
      </rPr>
      <t>刘笑笑</t>
    </r>
  </si>
  <si>
    <t>2025CKX010</t>
  </si>
  <si>
    <r>
      <rPr>
        <b/>
        <sz val="12"/>
        <rFont val="仿宋_GB2312"/>
        <family val="3"/>
        <charset val="134"/>
      </rPr>
      <t>湖南工业职业技术学院</t>
    </r>
  </si>
  <si>
    <r>
      <rPr>
        <sz val="12"/>
        <rFont val="仿宋_GB2312"/>
        <family val="3"/>
        <charset val="134"/>
      </rPr>
      <t>湖南工业职业技术学院大学生创业指导工作室</t>
    </r>
  </si>
  <si>
    <r>
      <rPr>
        <sz val="12"/>
        <rFont val="仿宋_GB2312"/>
        <family val="3"/>
        <charset val="134"/>
      </rPr>
      <t>彭波</t>
    </r>
  </si>
  <si>
    <t>2025CKX026</t>
  </si>
  <si>
    <r>
      <rPr>
        <b/>
        <sz val="12"/>
        <rFont val="仿宋_GB2312"/>
        <family val="3"/>
        <charset val="134"/>
      </rPr>
      <t>湖南省工业和信息化厅（省国防科技工业局）</t>
    </r>
  </si>
  <si>
    <r>
      <rPr>
        <b/>
        <sz val="12"/>
        <rFont val="仿宋_GB2312"/>
        <family val="3"/>
        <charset val="134"/>
      </rPr>
      <t>湖南电气职业技术学院</t>
    </r>
  </si>
  <si>
    <r>
      <rPr>
        <sz val="12"/>
        <rFont val="仿宋_GB2312"/>
        <family val="3"/>
        <charset val="134"/>
      </rPr>
      <t>湖南电气职业技术学院大学生创业指导工作室</t>
    </r>
  </si>
  <si>
    <r>
      <rPr>
        <sz val="12"/>
        <rFont val="仿宋_GB2312"/>
        <family val="3"/>
        <charset val="134"/>
      </rPr>
      <t>刘万太</t>
    </r>
  </si>
  <si>
    <t>2025CKX027</t>
  </si>
  <si>
    <r>
      <rPr>
        <b/>
        <sz val="12"/>
        <rFont val="仿宋_GB2312"/>
        <family val="3"/>
        <charset val="134"/>
      </rPr>
      <t>湖南省卫生健康委员会</t>
    </r>
  </si>
  <si>
    <r>
      <rPr>
        <b/>
        <sz val="12"/>
        <rFont val="仿宋_GB2312"/>
        <family val="3"/>
        <charset val="134"/>
      </rPr>
      <t>湖南省肿瘤医院</t>
    </r>
  </si>
  <si>
    <r>
      <rPr>
        <sz val="12"/>
        <rFont val="仿宋_GB2312"/>
        <family val="3"/>
        <charset val="134"/>
      </rPr>
      <t>口腔癌防治关键技术研究与应用</t>
    </r>
  </si>
  <si>
    <r>
      <rPr>
        <sz val="12"/>
        <rFont val="仿宋_GB2312"/>
        <family val="3"/>
        <charset val="134"/>
      </rPr>
      <t>欧阳煜</t>
    </r>
  </si>
  <si>
    <t>2023ZJ1120</t>
  </si>
  <si>
    <r>
      <rPr>
        <b/>
        <sz val="12"/>
        <rFont val="仿宋_GB2312"/>
        <family val="3"/>
        <charset val="134"/>
      </rPr>
      <t>市州小计</t>
    </r>
  </si>
  <si>
    <r>
      <rPr>
        <b/>
        <sz val="12"/>
        <rFont val="仿宋_GB2312"/>
        <family val="3"/>
        <charset val="134"/>
      </rPr>
      <t>长沙市</t>
    </r>
  </si>
  <si>
    <r>
      <rPr>
        <b/>
        <sz val="12"/>
        <rFont val="仿宋_GB2312"/>
        <family val="3"/>
        <charset val="134"/>
      </rPr>
      <t>长沙市小计</t>
    </r>
  </si>
  <si>
    <r>
      <rPr>
        <b/>
        <sz val="12"/>
        <rFont val="仿宋_GB2312"/>
        <family val="3"/>
        <charset val="134"/>
      </rPr>
      <t>长沙市本级</t>
    </r>
  </si>
  <si>
    <r>
      <rPr>
        <sz val="12"/>
        <rFont val="仿宋_GB2312"/>
        <family val="3"/>
        <charset val="134"/>
      </rPr>
      <t>长沙商贸旅游职业技术学院</t>
    </r>
  </si>
  <si>
    <r>
      <rPr>
        <sz val="12"/>
        <rFont val="仿宋_GB2312"/>
        <family val="3"/>
        <charset val="134"/>
      </rPr>
      <t>长沙商贸旅游职业技术学院大学生创业指导工作室</t>
    </r>
  </si>
  <si>
    <r>
      <rPr>
        <sz val="12"/>
        <rFont val="仿宋_GB2312"/>
        <family val="3"/>
        <charset val="134"/>
      </rPr>
      <t>彭建华</t>
    </r>
  </si>
  <si>
    <t>2025CKX032</t>
  </si>
  <si>
    <r>
      <rPr>
        <sz val="12"/>
        <rFont val="仿宋_GB2312"/>
        <family val="3"/>
        <charset val="134"/>
      </rPr>
      <t>对事业单位经常性补助</t>
    </r>
  </si>
  <si>
    <r>
      <rPr>
        <b/>
        <sz val="12"/>
        <rFont val="仿宋_GB2312"/>
        <family val="3"/>
        <charset val="134"/>
      </rPr>
      <t>天心区</t>
    </r>
  </si>
  <si>
    <r>
      <rPr>
        <sz val="12"/>
        <rFont val="仿宋_GB2312"/>
        <family val="3"/>
        <charset val="134"/>
      </rPr>
      <t>中国电子科技集团公司第四十八研究所</t>
    </r>
  </si>
  <si>
    <r>
      <rPr>
        <sz val="12"/>
        <rFont val="仿宋_GB2312"/>
        <family val="3"/>
        <charset val="134"/>
      </rPr>
      <t>高精度电子光路系统关键技术研究与验证</t>
    </r>
  </si>
  <si>
    <r>
      <rPr>
        <sz val="12"/>
        <rFont val="仿宋_GB2312"/>
        <family val="3"/>
        <charset val="134"/>
      </rPr>
      <t>范江华</t>
    </r>
  </si>
  <si>
    <t>2023ZJ1030</t>
  </si>
  <si>
    <r>
      <rPr>
        <sz val="11"/>
        <rFont val="仿宋_GB2312"/>
        <family val="3"/>
        <charset val="134"/>
      </rPr>
      <t>对企业补助</t>
    </r>
  </si>
  <si>
    <r>
      <rPr>
        <b/>
        <sz val="12"/>
        <rFont val="仿宋_GB2312"/>
        <family val="3"/>
        <charset val="134"/>
      </rPr>
      <t>岳麓区</t>
    </r>
  </si>
  <si>
    <r>
      <rPr>
        <b/>
        <sz val="12"/>
        <rFont val="仿宋_GB2312"/>
        <family val="3"/>
        <charset val="134"/>
      </rPr>
      <t>岳麓区小计</t>
    </r>
  </si>
  <si>
    <r>
      <rPr>
        <sz val="12"/>
        <rFont val="仿宋_GB2312"/>
        <family val="3"/>
        <charset val="134"/>
      </rPr>
      <t>长沙高新开发区岳麓山大学科技园科技服务有限公司</t>
    </r>
  </si>
  <si>
    <r>
      <rPr>
        <sz val="12"/>
        <rFont val="仿宋_GB2312"/>
        <family val="3"/>
        <charset val="134"/>
      </rPr>
      <t>岳麓山国家大学科技园大学生创业指导工作室</t>
    </r>
  </si>
  <si>
    <r>
      <rPr>
        <sz val="12"/>
        <rFont val="仿宋_GB2312"/>
        <family val="3"/>
        <charset val="134"/>
      </rPr>
      <t>胡思思</t>
    </r>
  </si>
  <si>
    <t>2025CKX028</t>
  </si>
  <si>
    <r>
      <rPr>
        <sz val="12"/>
        <rFont val="仿宋_GB2312"/>
        <family val="3"/>
        <charset val="134"/>
      </rPr>
      <t>对企业补助</t>
    </r>
  </si>
  <si>
    <r>
      <rPr>
        <sz val="12"/>
        <rFont val="仿宋_GB2312"/>
        <family val="3"/>
        <charset val="134"/>
      </rPr>
      <t>长沙软件园有限公司</t>
    </r>
  </si>
  <si>
    <r>
      <rPr>
        <sz val="12"/>
        <rFont val="仿宋_GB2312"/>
        <family val="3"/>
        <charset val="134"/>
      </rPr>
      <t>长沙软件园大学生创业指导工作室</t>
    </r>
  </si>
  <si>
    <r>
      <rPr>
        <sz val="12"/>
        <rFont val="仿宋_GB2312"/>
        <family val="3"/>
        <charset val="134"/>
      </rPr>
      <t>由乐</t>
    </r>
  </si>
  <si>
    <t>2025CKX029</t>
  </si>
  <si>
    <r>
      <rPr>
        <sz val="12"/>
        <rFont val="仿宋_GB2312"/>
        <family val="3"/>
        <charset val="134"/>
      </rPr>
      <t>长沙中电软件园有限公司</t>
    </r>
  </si>
  <si>
    <r>
      <rPr>
        <sz val="12"/>
        <rFont val="仿宋_GB2312"/>
        <family val="3"/>
        <charset val="134"/>
      </rPr>
      <t>中电软件园大学生创业指导工作室</t>
    </r>
  </si>
  <si>
    <r>
      <rPr>
        <sz val="12"/>
        <rFont val="仿宋_GB2312"/>
        <family val="3"/>
        <charset val="134"/>
      </rPr>
      <t>黎璐</t>
    </r>
  </si>
  <si>
    <t>2025CKX030</t>
  </si>
  <si>
    <r>
      <rPr>
        <sz val="12"/>
        <rFont val="仿宋_GB2312"/>
        <family val="3"/>
        <charset val="134"/>
      </rPr>
      <t>长沙岳麓山国家大学科技城建设投资有限公司</t>
    </r>
  </si>
  <si>
    <r>
      <rPr>
        <sz val="12"/>
        <rFont val="仿宋_GB2312"/>
        <family val="3"/>
        <charset val="134"/>
      </rPr>
      <t>湘江科创基地大学生创业指导工作室</t>
    </r>
  </si>
  <si>
    <r>
      <rPr>
        <sz val="12"/>
        <rFont val="仿宋_GB2312"/>
        <family val="3"/>
        <charset val="134"/>
      </rPr>
      <t>罗伟</t>
    </r>
  </si>
  <si>
    <t>2025CKX031</t>
  </si>
  <si>
    <r>
      <rPr>
        <b/>
        <sz val="12"/>
        <rFont val="仿宋_GB2312"/>
        <family val="3"/>
        <charset val="134"/>
      </rPr>
      <t>长沙县</t>
    </r>
  </si>
  <si>
    <r>
      <rPr>
        <b/>
        <sz val="12"/>
        <rFont val="仿宋_GB2312"/>
        <family val="3"/>
        <charset val="134"/>
      </rPr>
      <t>长沙县小计</t>
    </r>
  </si>
  <si>
    <r>
      <rPr>
        <sz val="12"/>
        <rFont val="仿宋_GB2312"/>
        <family val="3"/>
        <charset val="134"/>
      </rPr>
      <t>湖南信息学院</t>
    </r>
  </si>
  <si>
    <r>
      <rPr>
        <sz val="12"/>
        <rFont val="仿宋_GB2312"/>
        <family val="3"/>
        <charset val="134"/>
      </rPr>
      <t>湖南信息学院大学生创业指导工作室</t>
    </r>
  </si>
  <si>
    <r>
      <rPr>
        <sz val="12"/>
        <rFont val="仿宋_GB2312"/>
        <family val="3"/>
        <charset val="134"/>
      </rPr>
      <t>张福利</t>
    </r>
  </si>
  <si>
    <t>2025CKX009</t>
  </si>
  <si>
    <r>
      <rPr>
        <sz val="12"/>
        <rFont val="仿宋_GB2312"/>
        <family val="3"/>
        <charset val="134"/>
      </rPr>
      <t>长沙经济技术开发区创业服务中心</t>
    </r>
  </si>
  <si>
    <r>
      <rPr>
        <sz val="12"/>
        <rFont val="仿宋_GB2312"/>
        <family val="3"/>
        <charset val="134"/>
      </rPr>
      <t>满天星大学生创业指导工作室</t>
    </r>
  </si>
  <si>
    <r>
      <rPr>
        <sz val="12"/>
        <rFont val="仿宋_GB2312"/>
        <family val="3"/>
        <charset val="134"/>
      </rPr>
      <t>黄姿</t>
    </r>
  </si>
  <si>
    <t>2025CKX033</t>
  </si>
  <si>
    <r>
      <rPr>
        <b/>
        <sz val="12"/>
        <rFont val="仿宋_GB2312"/>
        <family val="3"/>
        <charset val="134"/>
      </rPr>
      <t>株洲市</t>
    </r>
  </si>
  <si>
    <r>
      <rPr>
        <b/>
        <sz val="12"/>
        <rFont val="仿宋_GB2312"/>
        <family val="3"/>
        <charset val="134"/>
      </rPr>
      <t>株洲市本级及所辖区小计</t>
    </r>
  </si>
  <si>
    <r>
      <rPr>
        <b/>
        <sz val="12"/>
        <rFont val="仿宋_GB2312"/>
        <family val="3"/>
        <charset val="134"/>
      </rPr>
      <t>株洲市本级</t>
    </r>
  </si>
  <si>
    <r>
      <rPr>
        <b/>
        <sz val="12"/>
        <rFont val="仿宋_GB2312"/>
        <family val="3"/>
        <charset val="134"/>
      </rPr>
      <t>株洲市本级小计</t>
    </r>
  </si>
  <si>
    <r>
      <rPr>
        <sz val="12"/>
        <rFont val="仿宋_GB2312"/>
        <family val="3"/>
        <charset val="134"/>
      </rPr>
      <t>湖南铁路科技职业技术学院</t>
    </r>
  </si>
  <si>
    <r>
      <t>“</t>
    </r>
    <r>
      <rPr>
        <sz val="12"/>
        <rFont val="仿宋_GB2312"/>
        <family val="3"/>
        <charset val="134"/>
      </rPr>
      <t>启航逐梦</t>
    </r>
    <r>
      <rPr>
        <sz val="12"/>
        <rFont val="Times New Roman"/>
        <family val="1"/>
      </rPr>
      <t>”</t>
    </r>
    <r>
      <rPr>
        <sz val="12"/>
        <rFont val="仿宋_GB2312"/>
        <family val="3"/>
        <charset val="134"/>
      </rPr>
      <t>大学生创业指导工作室</t>
    </r>
  </si>
  <si>
    <r>
      <rPr>
        <sz val="12"/>
        <rFont val="仿宋_GB2312"/>
        <family val="3"/>
        <charset val="134"/>
      </rPr>
      <t>彭永成</t>
    </r>
  </si>
  <si>
    <t>2025CKX036</t>
  </si>
  <si>
    <r>
      <rPr>
        <sz val="12"/>
        <rFont val="仿宋_GB2312"/>
        <family val="3"/>
        <charset val="134"/>
      </rPr>
      <t>湖南汽车工程职业大学</t>
    </r>
  </si>
  <si>
    <r>
      <rPr>
        <sz val="12"/>
        <rFont val="仿宋_GB2312"/>
        <family val="3"/>
        <charset val="134"/>
      </rPr>
      <t>湖南汽车工程职业大学大学生创业指导工作室</t>
    </r>
  </si>
  <si>
    <r>
      <rPr>
        <sz val="12"/>
        <rFont val="仿宋_GB2312"/>
        <family val="3"/>
        <charset val="134"/>
      </rPr>
      <t>刘永超</t>
    </r>
  </si>
  <si>
    <t>2025CKX016</t>
  </si>
  <si>
    <r>
      <rPr>
        <sz val="12"/>
        <rFont val="仿宋_GB2312"/>
        <family val="3"/>
        <charset val="134"/>
      </rPr>
      <t>株洲时代新材料科技股份有限公司</t>
    </r>
  </si>
  <si>
    <r>
      <rPr>
        <sz val="12"/>
        <rFont val="仿宋_GB2312"/>
        <family val="3"/>
        <charset val="134"/>
      </rPr>
      <t>特种装备用先进复合材料动力叶片关键技术研究与应用示范</t>
    </r>
  </si>
  <si>
    <r>
      <rPr>
        <sz val="12"/>
        <rFont val="仿宋_GB2312"/>
        <family val="3"/>
        <charset val="134"/>
      </rPr>
      <t>彭超义</t>
    </r>
  </si>
  <si>
    <t>2023ZJ1040</t>
  </si>
  <si>
    <r>
      <rPr>
        <sz val="12"/>
        <rFont val="仿宋_GB2312"/>
        <family val="3"/>
        <charset val="134"/>
      </rPr>
      <t>株洲硬质合金集团有限公司</t>
    </r>
  </si>
  <si>
    <r>
      <rPr>
        <sz val="12"/>
        <rFont val="仿宋_GB2312"/>
        <family val="3"/>
        <charset val="134"/>
      </rPr>
      <t>核级机械密封用硬质合金制备关键技术研究与应用示范</t>
    </r>
  </si>
  <si>
    <r>
      <rPr>
        <sz val="12"/>
        <rFont val="仿宋_GB2312"/>
        <family val="3"/>
        <charset val="134"/>
      </rPr>
      <t>徐</t>
    </r>
    <r>
      <rPr>
        <sz val="12"/>
        <rFont val="Times New Roman"/>
        <family val="1"/>
      </rPr>
      <t xml:space="preserve">  </t>
    </r>
    <r>
      <rPr>
        <sz val="12"/>
        <rFont val="仿宋_GB2312"/>
        <family val="3"/>
        <charset val="134"/>
      </rPr>
      <t>涛</t>
    </r>
  </si>
  <si>
    <t>2023ZJ1050</t>
  </si>
  <si>
    <r>
      <rPr>
        <b/>
        <sz val="12"/>
        <rFont val="仿宋_GB2312"/>
        <family val="3"/>
        <charset val="134"/>
      </rPr>
      <t>天元区</t>
    </r>
  </si>
  <si>
    <r>
      <rPr>
        <sz val="12"/>
        <rFont val="仿宋_GB2312"/>
        <family val="3"/>
        <charset val="134"/>
      </rPr>
      <t>株洲高科企业孵化器有限公司</t>
    </r>
  </si>
  <si>
    <r>
      <rPr>
        <sz val="12"/>
        <rFont val="仿宋_GB2312"/>
        <family val="3"/>
        <charset val="134"/>
      </rPr>
      <t>天易悦创汇大学生创业指导工作室</t>
    </r>
  </si>
  <si>
    <r>
      <rPr>
        <sz val="12"/>
        <rFont val="仿宋_GB2312"/>
        <family val="3"/>
        <charset val="134"/>
      </rPr>
      <t>高卫岸</t>
    </r>
  </si>
  <si>
    <t>2025CKX037</t>
  </si>
  <si>
    <r>
      <rPr>
        <b/>
        <sz val="12"/>
        <rFont val="仿宋_GB2312"/>
        <family val="3"/>
        <charset val="134"/>
      </rPr>
      <t>衡阳市</t>
    </r>
  </si>
  <si>
    <r>
      <rPr>
        <b/>
        <sz val="12"/>
        <rFont val="仿宋_GB2312"/>
        <family val="3"/>
        <charset val="134"/>
      </rPr>
      <t>衡阳市本级</t>
    </r>
  </si>
  <si>
    <r>
      <rPr>
        <b/>
        <sz val="12"/>
        <rFont val="仿宋_GB2312"/>
        <family val="3"/>
        <charset val="134"/>
      </rPr>
      <t>衡阳市本级小计</t>
    </r>
  </si>
  <si>
    <r>
      <rPr>
        <sz val="12"/>
        <rFont val="仿宋_GB2312"/>
        <family val="3"/>
        <charset val="134"/>
      </rPr>
      <t>湖南高速铁路职业技术学院</t>
    </r>
  </si>
  <si>
    <r>
      <t>“</t>
    </r>
    <r>
      <rPr>
        <sz val="12"/>
        <rFont val="仿宋_GB2312"/>
        <family val="3"/>
        <charset val="134"/>
      </rPr>
      <t>铁道科创</t>
    </r>
    <r>
      <rPr>
        <sz val="12"/>
        <rFont val="Times New Roman"/>
        <family val="1"/>
      </rPr>
      <t>”</t>
    </r>
    <r>
      <rPr>
        <sz val="12"/>
        <rFont val="仿宋_GB2312"/>
        <family val="3"/>
        <charset val="134"/>
      </rPr>
      <t>大学生创业指导工作室</t>
    </r>
  </si>
  <si>
    <r>
      <rPr>
        <sz val="12"/>
        <rFont val="仿宋_GB2312"/>
        <family val="3"/>
        <charset val="134"/>
      </rPr>
      <t>黎舜</t>
    </r>
  </si>
  <si>
    <t>2025CKX034</t>
  </si>
  <si>
    <r>
      <rPr>
        <sz val="12"/>
        <rFont val="仿宋_GB2312"/>
        <family val="3"/>
        <charset val="134"/>
      </rPr>
      <t>衡阳高达产业园发展有限公司</t>
    </r>
  </si>
  <si>
    <r>
      <rPr>
        <sz val="12"/>
        <rFont val="仿宋_GB2312"/>
        <family val="3"/>
        <charset val="134"/>
      </rPr>
      <t>高达（衡阳）大学生创业指导工作室</t>
    </r>
  </si>
  <si>
    <r>
      <rPr>
        <sz val="12"/>
        <rFont val="仿宋_GB2312"/>
        <family val="3"/>
        <charset val="134"/>
      </rPr>
      <t>莫伟</t>
    </r>
  </si>
  <si>
    <t>2025CKX035</t>
  </si>
  <si>
    <r>
      <rPr>
        <b/>
        <sz val="12"/>
        <rFont val="仿宋_GB2312"/>
        <family val="3"/>
        <charset val="134"/>
      </rPr>
      <t>邵阳市</t>
    </r>
  </si>
  <si>
    <r>
      <rPr>
        <b/>
        <sz val="12"/>
        <rFont val="仿宋_GB2312"/>
        <family val="3"/>
        <charset val="134"/>
      </rPr>
      <t>邵阳市本级</t>
    </r>
  </si>
  <si>
    <r>
      <rPr>
        <sz val="12"/>
        <rFont val="仿宋_GB2312"/>
        <family val="3"/>
        <charset val="134"/>
      </rPr>
      <t>邵阳市创业指导服务中心</t>
    </r>
  </si>
  <si>
    <r>
      <rPr>
        <sz val="12"/>
        <rFont val="仿宋_GB2312"/>
        <family val="3"/>
        <charset val="134"/>
      </rPr>
      <t>邵阳智丰众创大学生创业指导工作室</t>
    </r>
  </si>
  <si>
    <r>
      <rPr>
        <sz val="12"/>
        <rFont val="仿宋_GB2312"/>
        <family val="3"/>
        <charset val="134"/>
      </rPr>
      <t>邓朝晖</t>
    </r>
  </si>
  <si>
    <t>2025CKX038</t>
  </si>
  <si>
    <r>
      <rPr>
        <b/>
        <sz val="12"/>
        <rFont val="仿宋_GB2312"/>
        <family val="3"/>
        <charset val="134"/>
      </rPr>
      <t>岳阳市</t>
    </r>
  </si>
  <si>
    <r>
      <rPr>
        <b/>
        <sz val="12"/>
        <rFont val="仿宋_GB2312"/>
        <family val="3"/>
        <charset val="134"/>
      </rPr>
      <t>岳阳市本级</t>
    </r>
  </si>
  <si>
    <r>
      <rPr>
        <b/>
        <sz val="12"/>
        <rFont val="仿宋_GB2312"/>
        <family val="3"/>
        <charset val="134"/>
      </rPr>
      <t>岳阳市本级小计</t>
    </r>
  </si>
  <si>
    <r>
      <rPr>
        <sz val="12"/>
        <rFont val="仿宋_GB2312"/>
        <family val="3"/>
        <charset val="134"/>
      </rPr>
      <t>湖南汇创孵化器管理有限公司</t>
    </r>
  </si>
  <si>
    <r>
      <rPr>
        <sz val="12"/>
        <rFont val="仿宋_GB2312"/>
        <family val="3"/>
        <charset val="134"/>
      </rPr>
      <t>湖南汇创大学生创业指导工作室</t>
    </r>
  </si>
  <si>
    <r>
      <rPr>
        <sz val="12"/>
        <rFont val="仿宋_GB2312"/>
        <family val="3"/>
        <charset val="134"/>
      </rPr>
      <t>向亚</t>
    </r>
  </si>
  <si>
    <t>2025CKX039</t>
  </si>
  <si>
    <r>
      <rPr>
        <sz val="12"/>
        <rFont val="仿宋_GB2312"/>
        <family val="3"/>
        <charset val="134"/>
      </rPr>
      <t>岳阳临港高新技术产业开发区科技创业服务中心</t>
    </r>
  </si>
  <si>
    <r>
      <rPr>
        <sz val="12"/>
        <rFont val="仿宋_GB2312"/>
        <family val="3"/>
        <charset val="134"/>
      </rPr>
      <t>岳阳临港高新技术产业开发区科技创业服务中心大学生创业指导工作室</t>
    </r>
  </si>
  <si>
    <r>
      <rPr>
        <sz val="12"/>
        <rFont val="仿宋_GB2312"/>
        <family val="3"/>
        <charset val="134"/>
      </rPr>
      <t>陆律夫</t>
    </r>
  </si>
  <si>
    <t>2025CKX040</t>
  </si>
  <si>
    <r>
      <rPr>
        <b/>
        <sz val="12"/>
        <rFont val="仿宋_GB2312"/>
        <family val="3"/>
        <charset val="134"/>
      </rPr>
      <t>常德市</t>
    </r>
  </si>
  <si>
    <r>
      <rPr>
        <b/>
        <sz val="12"/>
        <rFont val="仿宋_GB2312"/>
        <family val="3"/>
        <charset val="134"/>
      </rPr>
      <t>常德市本级</t>
    </r>
  </si>
  <si>
    <r>
      <rPr>
        <sz val="12"/>
        <rFont val="仿宋_GB2312"/>
        <family val="3"/>
        <charset val="134"/>
      </rPr>
      <t>湖南省毅晨科技企业孵化器运营有限公司</t>
    </r>
  </si>
  <si>
    <r>
      <rPr>
        <sz val="12"/>
        <rFont val="仿宋_GB2312"/>
        <family val="3"/>
        <charset val="134"/>
      </rPr>
      <t>常德经开区大学生创业指导工作室</t>
    </r>
  </si>
  <si>
    <r>
      <rPr>
        <sz val="12"/>
        <rFont val="仿宋_GB2312"/>
        <family val="3"/>
        <charset val="134"/>
      </rPr>
      <t>杨萌</t>
    </r>
  </si>
  <si>
    <t>2025CKX041</t>
  </si>
  <si>
    <r>
      <rPr>
        <b/>
        <sz val="12"/>
        <rFont val="仿宋_GB2312"/>
        <family val="3"/>
        <charset val="134"/>
      </rPr>
      <t>张家界市</t>
    </r>
  </si>
  <si>
    <r>
      <rPr>
        <b/>
        <sz val="12"/>
        <rFont val="仿宋_GB2312"/>
        <family val="3"/>
        <charset val="134"/>
      </rPr>
      <t>张家界市本级</t>
    </r>
  </si>
  <si>
    <r>
      <rPr>
        <sz val="12"/>
        <rFont val="仿宋_GB2312"/>
        <family val="3"/>
        <charset val="134"/>
      </rPr>
      <t>张家界青春创业空间服务有限责任公司</t>
    </r>
  </si>
  <si>
    <r>
      <rPr>
        <sz val="12"/>
        <rFont val="仿宋_GB2312"/>
        <family val="3"/>
        <charset val="134"/>
      </rPr>
      <t>张家界飞帆大学生创业指导工作室</t>
    </r>
  </si>
  <si>
    <r>
      <rPr>
        <sz val="12"/>
        <rFont val="仿宋_GB2312"/>
        <family val="3"/>
        <charset val="134"/>
      </rPr>
      <t>柴美玲</t>
    </r>
  </si>
  <si>
    <t>2025CKX042</t>
  </si>
  <si>
    <r>
      <rPr>
        <b/>
        <sz val="12"/>
        <rFont val="仿宋_GB2312"/>
        <family val="3"/>
        <charset val="134"/>
      </rPr>
      <t>益阳市</t>
    </r>
  </si>
  <si>
    <r>
      <rPr>
        <b/>
        <sz val="12"/>
        <rFont val="仿宋_GB2312"/>
        <family val="3"/>
        <charset val="134"/>
      </rPr>
      <t>益阳市本级</t>
    </r>
  </si>
  <si>
    <r>
      <rPr>
        <sz val="12"/>
        <rFont val="仿宋_GB2312"/>
        <family val="3"/>
        <charset val="134"/>
      </rPr>
      <t>益阳中开院孵化器管理有限公司</t>
    </r>
  </si>
  <si>
    <r>
      <rPr>
        <sz val="12"/>
        <rFont val="仿宋_GB2312"/>
        <family val="3"/>
        <charset val="134"/>
      </rPr>
      <t>益阳中开院大学生创业指导工作室</t>
    </r>
  </si>
  <si>
    <r>
      <rPr>
        <sz val="12"/>
        <rFont val="仿宋_GB2312"/>
        <family val="3"/>
        <charset val="134"/>
      </rPr>
      <t>张守衡</t>
    </r>
  </si>
  <si>
    <t>2025CKX043</t>
  </si>
  <si>
    <r>
      <rPr>
        <b/>
        <sz val="12"/>
        <rFont val="仿宋_GB2312"/>
        <family val="3"/>
        <charset val="134"/>
      </rPr>
      <t>永州市</t>
    </r>
  </si>
  <si>
    <r>
      <rPr>
        <b/>
        <sz val="12"/>
        <rFont val="仿宋_GB2312"/>
        <family val="3"/>
        <charset val="134"/>
      </rPr>
      <t>永州市本级</t>
    </r>
  </si>
  <si>
    <r>
      <rPr>
        <sz val="12"/>
        <rFont val="仿宋_GB2312"/>
        <family val="3"/>
        <charset val="134"/>
      </rPr>
      <t>永州职业技术学院</t>
    </r>
  </si>
  <si>
    <r>
      <rPr>
        <sz val="12"/>
        <rFont val="仿宋_GB2312"/>
        <family val="3"/>
        <charset val="134"/>
      </rPr>
      <t>永州职业技术学院大学生创业指导工作室</t>
    </r>
  </si>
  <si>
    <r>
      <rPr>
        <sz val="12"/>
        <rFont val="仿宋_GB2312"/>
        <family val="3"/>
        <charset val="134"/>
      </rPr>
      <t>彭书武</t>
    </r>
  </si>
  <si>
    <t>2025CKX045</t>
  </si>
  <si>
    <r>
      <rPr>
        <b/>
        <sz val="12"/>
        <rFont val="仿宋_GB2312"/>
        <family val="3"/>
        <charset val="134"/>
      </rPr>
      <t>郴州市</t>
    </r>
  </si>
  <si>
    <r>
      <rPr>
        <b/>
        <sz val="12"/>
        <rFont val="仿宋_GB2312"/>
        <family val="3"/>
        <charset val="134"/>
      </rPr>
      <t>郴州市本级</t>
    </r>
  </si>
  <si>
    <r>
      <rPr>
        <sz val="12"/>
        <rFont val="仿宋_GB2312"/>
        <family val="3"/>
        <charset val="134"/>
      </rPr>
      <t>郴州职业技术学院</t>
    </r>
  </si>
  <si>
    <r>
      <rPr>
        <sz val="12"/>
        <rFont val="仿宋_GB2312"/>
        <family val="3"/>
        <charset val="134"/>
      </rPr>
      <t>郴职青创大学生创业指导工作室</t>
    </r>
  </si>
  <si>
    <r>
      <rPr>
        <sz val="12"/>
        <rFont val="仿宋_GB2312"/>
        <family val="3"/>
        <charset val="134"/>
      </rPr>
      <t>钟敏</t>
    </r>
  </si>
  <si>
    <t>2025CKX044</t>
  </si>
  <si>
    <r>
      <rPr>
        <b/>
        <sz val="12"/>
        <rFont val="仿宋_GB2312"/>
        <family val="3"/>
        <charset val="134"/>
      </rPr>
      <t>娄底市</t>
    </r>
  </si>
  <si>
    <r>
      <rPr>
        <b/>
        <sz val="12"/>
        <rFont val="仿宋_GB2312"/>
        <family val="3"/>
        <charset val="134"/>
      </rPr>
      <t>娄底市本级</t>
    </r>
  </si>
  <si>
    <r>
      <rPr>
        <sz val="12"/>
        <rFont val="仿宋_GB2312"/>
        <family val="3"/>
        <charset val="134"/>
      </rPr>
      <t>娄底市永祥中小企业服务有限公司</t>
    </r>
  </si>
  <si>
    <r>
      <rPr>
        <sz val="12"/>
        <rFont val="仿宋_GB2312"/>
        <family val="3"/>
        <charset val="134"/>
      </rPr>
      <t>娄底永祥大学生创业指导工作室</t>
    </r>
  </si>
  <si>
    <r>
      <rPr>
        <sz val="12"/>
        <rFont val="仿宋_GB2312"/>
        <family val="3"/>
        <charset val="134"/>
      </rPr>
      <t>戴建军</t>
    </r>
  </si>
  <si>
    <t>2025CKX047</t>
  </si>
  <si>
    <r>
      <rPr>
        <b/>
        <sz val="12"/>
        <rFont val="仿宋_GB2312"/>
        <family val="3"/>
        <charset val="134"/>
      </rPr>
      <t>怀化市</t>
    </r>
  </si>
  <si>
    <r>
      <rPr>
        <b/>
        <sz val="12"/>
        <rFont val="仿宋_GB2312"/>
        <family val="3"/>
        <charset val="134"/>
      </rPr>
      <t>怀化市本级</t>
    </r>
  </si>
  <si>
    <r>
      <rPr>
        <sz val="12"/>
        <rFont val="仿宋_GB2312"/>
        <family val="3"/>
        <charset val="134"/>
      </rPr>
      <t>怀化高新区科技企业孵化器基地管理有限公司</t>
    </r>
  </si>
  <si>
    <r>
      <rPr>
        <sz val="12"/>
        <rFont val="仿宋_GB2312"/>
        <family val="3"/>
        <charset val="134"/>
      </rPr>
      <t>怀化高新区大学生创业指导工作室</t>
    </r>
  </si>
  <si>
    <r>
      <rPr>
        <sz val="12"/>
        <rFont val="仿宋_GB2312"/>
        <family val="3"/>
        <charset val="134"/>
      </rPr>
      <t>程广明</t>
    </r>
  </si>
  <si>
    <t>2025CKX046</t>
  </si>
  <si>
    <r>
      <rPr>
        <sz val="12"/>
        <rFont val="仿宋_GB2312"/>
        <family val="3"/>
        <charset val="134"/>
      </rPr>
      <t>湘西民族职业技术学院</t>
    </r>
  </si>
  <si>
    <r>
      <rPr>
        <sz val="12"/>
        <rFont val="仿宋_GB2312"/>
        <family val="3"/>
        <charset val="134"/>
      </rPr>
      <t>湘西民族职业技术学院大学生创业指导工作室</t>
    </r>
  </si>
  <si>
    <r>
      <rPr>
        <sz val="12"/>
        <rFont val="仿宋_GB2312"/>
        <family val="3"/>
        <charset val="134"/>
      </rPr>
      <t>田清武</t>
    </r>
  </si>
  <si>
    <t>2025CKX048</t>
  </si>
  <si>
    <r>
      <rPr>
        <sz val="12"/>
        <rFont val="仿宋_GB2312"/>
        <family val="3"/>
        <charset val="134"/>
      </rPr>
      <t>湘西高新技术产业开发区创新创业服务中心</t>
    </r>
  </si>
  <si>
    <r>
      <rPr>
        <sz val="12"/>
        <rFont val="仿宋_GB2312"/>
        <family val="3"/>
        <charset val="134"/>
      </rPr>
      <t>湘西高新区大学生创业指导工作室</t>
    </r>
  </si>
  <si>
    <r>
      <rPr>
        <sz val="12"/>
        <rFont val="仿宋_GB2312"/>
        <family val="3"/>
        <charset val="134"/>
      </rPr>
      <t>唐亮</t>
    </r>
  </si>
  <si>
    <t>2025CKX049</t>
  </si>
  <si>
    <r>
      <rPr>
        <sz val="12"/>
        <rFont val="黑体"/>
        <family val="3"/>
        <charset val="134"/>
      </rPr>
      <t>附件</t>
    </r>
  </si>
  <si>
    <r>
      <rPr>
        <b/>
        <sz val="11"/>
        <rFont val="仿宋_GB2312"/>
        <family val="3"/>
        <charset val="134"/>
      </rPr>
      <t>湘西土家族苗族自治州</t>
    </r>
  </si>
  <si>
    <r>
      <rPr>
        <b/>
        <sz val="11"/>
        <rFont val="仿宋_GB2312"/>
        <family val="3"/>
        <charset val="134"/>
      </rPr>
      <t>湘西土家族苗族自治州本级</t>
    </r>
  </si>
  <si>
    <r>
      <rPr>
        <b/>
        <sz val="11"/>
        <rFont val="仿宋_GB2312"/>
        <family val="3"/>
        <charset val="134"/>
      </rPr>
      <t>湘西土家族苗族自治州本级小计</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</si>
</sst>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_ "/>
  </numFmts>
  <fonts count="19" x14ac:knownFonts="1">
    <font>
      <sz val="11"/>
      <color theme="1"/>
      <name val="宋体"/>
      <charset val="134"/>
      <scheme val="minor"/>
    </font>
    <font>
      <sz val="12"/>
      <color theme="1"/>
      <name val="宋体"/>
      <family val="3"/>
      <charset val="134"/>
      <scheme val="minor"/>
    </font>
    <font>
      <sz val="22"/>
      <name val="Times New Roman"/>
      <family val="1"/>
    </font>
    <font>
      <b/>
      <sz val="22"/>
      <name val="Times New Roman"/>
      <family val="1"/>
    </font>
    <font>
      <sz val="18"/>
      <name val="Times New Roman"/>
      <family val="1"/>
    </font>
    <font>
      <b/>
      <sz val="18"/>
      <name val="Times New Roman"/>
      <family val="1"/>
    </font>
    <font>
      <sz val="12"/>
      <name val="Times New Roman"/>
      <family val="1"/>
    </font>
    <font>
      <b/>
      <sz val="12"/>
      <name val="Times New Roman"/>
      <family val="1"/>
    </font>
    <font>
      <sz val="11"/>
      <name val="Times New Roman"/>
      <family val="1"/>
    </font>
    <font>
      <sz val="12"/>
      <name val="宋体"/>
      <family val="3"/>
      <charset val="134"/>
    </font>
    <font>
      <sz val="22"/>
      <name val="方正小标宋简体"/>
      <family val="3"/>
      <charset val="134"/>
    </font>
    <font>
      <sz val="12"/>
      <name val="仿宋_GB2312"/>
      <family val="3"/>
      <charset val="134"/>
    </font>
    <font>
      <b/>
      <sz val="12"/>
      <name val="仿宋_GB2312"/>
      <family val="3"/>
      <charset val="134"/>
    </font>
    <font>
      <b/>
      <sz val="12"/>
      <name val="宋体"/>
      <family val="3"/>
      <charset val="134"/>
    </font>
    <font>
      <sz val="11"/>
      <name val="仿宋_GB2312"/>
      <family val="3"/>
      <charset val="134"/>
    </font>
    <font>
      <sz val="12"/>
      <name val="黑体"/>
      <family val="3"/>
      <charset val="134"/>
    </font>
    <font>
      <b/>
      <sz val="11"/>
      <name val="Times New Roman"/>
      <family val="1"/>
    </font>
    <font>
      <b/>
      <sz val="11"/>
      <name val="仿宋_GB2312"/>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9" fillId="0" borderId="0"/>
  </cellStyleXfs>
  <cellXfs count="33">
    <xf numFmtId="0" fontId="0" fillId="0" borderId="0" xfId="0">
      <alignment vertical="center"/>
    </xf>
    <xf numFmtId="0" fontId="1" fillId="0" borderId="0" xfId="0" applyFont="1">
      <alignmen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lignment vertical="center"/>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178" fontId="4"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8" fillId="2" borderId="0" xfId="0" applyFont="1" applyFill="1" applyBorder="1" applyAlignment="1">
      <alignment vertical="center"/>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1" applyNumberFormat="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1"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8" fillId="2" borderId="0" xfId="0" applyFont="1" applyFill="1">
      <alignment vertical="center"/>
    </xf>
    <xf numFmtId="0" fontId="8" fillId="2" borderId="0" xfId="0" applyFont="1" applyFill="1" applyAlignment="1">
      <alignment horizontal="center" vertical="center"/>
    </xf>
  </cellXfs>
  <cellStyles count="2">
    <cellStyle name="常规" xfId="0" builtinId="0"/>
    <cellStyle name="常规 2" xfId="1"/>
  </cellStyles>
  <dxfs count="6">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P79"/>
  <sheetViews>
    <sheetView tabSelected="1" view="pageBreakPreview" topLeftCell="A67" zoomScaleNormal="100" workbookViewId="0">
      <selection activeCell="E50" sqref="E50"/>
    </sheetView>
  </sheetViews>
  <sheetFormatPr defaultColWidth="9" defaultRowHeight="14.4" outlineLevelRow="3" x14ac:dyDescent="0.25"/>
  <cols>
    <col min="1" max="1" width="10.88671875" style="31" customWidth="1"/>
    <col min="2" max="2" width="8.33203125" style="31" customWidth="1"/>
    <col min="3" max="3" width="18.33203125" style="32" customWidth="1"/>
    <col min="4" max="4" width="7.6640625" style="31" customWidth="1"/>
    <col min="5" max="5" width="12.5546875" style="31" customWidth="1"/>
    <col min="6" max="6" width="13" style="31" customWidth="1"/>
    <col min="7" max="7" width="31.21875" style="31" customWidth="1"/>
    <col min="8" max="8" width="9" style="31"/>
    <col min="9" max="9" width="13.88671875" style="31" customWidth="1"/>
    <col min="10" max="10" width="7.88671875" style="31" customWidth="1"/>
    <col min="11" max="11" width="13.44140625" style="31" customWidth="1"/>
    <col min="12" max="12" width="13.109375" style="31" customWidth="1"/>
    <col min="13" max="13" width="8.77734375" style="31" customWidth="1"/>
    <col min="14" max="14" width="11.21875" style="31" customWidth="1"/>
    <col min="15" max="15" width="9" style="31"/>
    <col min="16" max="16" width="12.6640625" style="31" customWidth="1"/>
  </cols>
  <sheetData>
    <row r="1" spans="1:16" s="1" customFormat="1" ht="24" customHeight="1" x14ac:dyDescent="0.25">
      <c r="A1" s="2" t="s">
        <v>308</v>
      </c>
      <c r="B1" s="2"/>
      <c r="C1" s="3"/>
      <c r="D1" s="4"/>
      <c r="E1" s="4"/>
      <c r="F1" s="4"/>
      <c r="G1" s="4"/>
      <c r="H1" s="4"/>
      <c r="I1" s="4"/>
      <c r="J1" s="4"/>
      <c r="K1" s="4"/>
      <c r="L1" s="4"/>
      <c r="M1" s="4"/>
      <c r="N1" s="4"/>
      <c r="O1" s="4"/>
      <c r="P1" s="4"/>
    </row>
    <row r="2" spans="1:16" ht="33" customHeight="1" x14ac:dyDescent="0.25">
      <c r="A2" s="5" t="s">
        <v>0</v>
      </c>
      <c r="B2" s="6"/>
      <c r="C2" s="5"/>
      <c r="D2" s="5"/>
      <c r="E2" s="5"/>
      <c r="F2" s="5"/>
      <c r="G2" s="5"/>
      <c r="H2" s="5"/>
      <c r="I2" s="5"/>
      <c r="J2" s="5"/>
      <c r="K2" s="5"/>
      <c r="L2" s="5"/>
      <c r="M2" s="5"/>
      <c r="N2" s="5"/>
      <c r="O2" s="5"/>
      <c r="P2" s="5"/>
    </row>
    <row r="3" spans="1:16" ht="22.05" customHeight="1" x14ac:dyDescent="0.25">
      <c r="A3" s="7"/>
      <c r="B3" s="8"/>
      <c r="C3" s="7"/>
      <c r="D3" s="9"/>
      <c r="E3" s="9"/>
      <c r="F3" s="9"/>
      <c r="G3" s="10"/>
      <c r="H3" s="11"/>
      <c r="I3" s="11"/>
      <c r="J3" s="12"/>
      <c r="K3" s="12"/>
      <c r="L3" s="12"/>
      <c r="M3" s="12"/>
      <c r="N3" s="10" t="s">
        <v>1</v>
      </c>
      <c r="O3" s="10"/>
      <c r="P3" s="10"/>
    </row>
    <row r="4" spans="1:16" ht="55.05" customHeight="1" x14ac:dyDescent="0.25">
      <c r="A4" s="13" t="s">
        <v>2</v>
      </c>
      <c r="B4" s="13" t="s">
        <v>3</v>
      </c>
      <c r="C4" s="13" t="s">
        <v>4</v>
      </c>
      <c r="D4" s="13" t="s">
        <v>5</v>
      </c>
      <c r="E4" s="13" t="s">
        <v>6</v>
      </c>
      <c r="F4" s="13" t="s">
        <v>7</v>
      </c>
      <c r="G4" s="13" t="s">
        <v>8</v>
      </c>
      <c r="H4" s="13" t="s">
        <v>9</v>
      </c>
      <c r="I4" s="13" t="s">
        <v>10</v>
      </c>
      <c r="J4" s="13" t="s">
        <v>11</v>
      </c>
      <c r="K4" s="13" t="s">
        <v>12</v>
      </c>
      <c r="L4" s="13" t="s">
        <v>13</v>
      </c>
      <c r="M4" s="13" t="s">
        <v>14</v>
      </c>
      <c r="N4" s="13" t="s">
        <v>15</v>
      </c>
      <c r="O4" s="13" t="s">
        <v>16</v>
      </c>
      <c r="P4" s="13" t="s">
        <v>17</v>
      </c>
    </row>
    <row r="5" spans="1:16" ht="33" customHeight="1" x14ac:dyDescent="0.25">
      <c r="A5" s="14" t="s">
        <v>18</v>
      </c>
      <c r="B5" s="15"/>
      <c r="C5" s="16"/>
      <c r="D5" s="17">
        <f>SUBTOTAL(9,D9:D79)</f>
        <v>4200</v>
      </c>
      <c r="E5" s="17">
        <f>SUBTOTAL(9,E9:E79)</f>
        <v>1470</v>
      </c>
      <c r="F5" s="17">
        <f>SUBTOTAL(9,F9:F79)</f>
        <v>2730</v>
      </c>
      <c r="G5" s="18"/>
      <c r="H5" s="18"/>
      <c r="I5" s="18"/>
      <c r="J5" s="18"/>
      <c r="K5" s="19"/>
      <c r="L5" s="20"/>
      <c r="M5" s="18"/>
      <c r="N5" s="18"/>
      <c r="O5" s="18"/>
      <c r="P5" s="18"/>
    </row>
    <row r="6" spans="1:16" ht="19.95" customHeight="1" x14ac:dyDescent="0.25">
      <c r="A6" s="14" t="s">
        <v>19</v>
      </c>
      <c r="B6" s="15"/>
      <c r="C6" s="16"/>
      <c r="D6" s="17">
        <f>SUBTOTAL(9,D8:D43)</f>
        <v>2710</v>
      </c>
      <c r="E6" s="17">
        <f>SUBTOTAL(9,E8:E43)</f>
        <v>750</v>
      </c>
      <c r="F6" s="17">
        <f>SUBTOTAL(9,F8:F43)</f>
        <v>1960</v>
      </c>
      <c r="G6" s="18"/>
      <c r="H6" s="18"/>
      <c r="I6" s="18"/>
      <c r="J6" s="18"/>
      <c r="K6" s="19"/>
      <c r="L6" s="20"/>
      <c r="M6" s="18"/>
      <c r="N6" s="18"/>
      <c r="O6" s="18"/>
      <c r="P6" s="18"/>
    </row>
    <row r="7" spans="1:16" ht="19.95" customHeight="1" outlineLevel="1" x14ac:dyDescent="0.25">
      <c r="A7" s="21" t="s">
        <v>20</v>
      </c>
      <c r="B7" s="14" t="s">
        <v>21</v>
      </c>
      <c r="C7" s="16"/>
      <c r="D7" s="17">
        <f>SUBTOTAL(9,D9:D41)</f>
        <v>2470</v>
      </c>
      <c r="E7" s="17">
        <f>SUBTOTAL(9,E9:E41)</f>
        <v>720</v>
      </c>
      <c r="F7" s="17">
        <f>SUBTOTAL(9,F9:F41)</f>
        <v>1750</v>
      </c>
      <c r="G7" s="18"/>
      <c r="H7" s="18"/>
      <c r="I7" s="18"/>
      <c r="J7" s="18"/>
      <c r="K7" s="19"/>
      <c r="L7" s="20"/>
      <c r="M7" s="18"/>
      <c r="N7" s="18"/>
      <c r="O7" s="18"/>
      <c r="P7" s="18"/>
    </row>
    <row r="8" spans="1:16" ht="19.95" customHeight="1" outlineLevel="1" x14ac:dyDescent="0.25">
      <c r="A8" s="22"/>
      <c r="B8" s="21" t="s">
        <v>22</v>
      </c>
      <c r="C8" s="17" t="s">
        <v>23</v>
      </c>
      <c r="D8" s="17">
        <f t="shared" ref="D8:F8" si="0">SUBTOTAL(9,D9:D12)</f>
        <v>940</v>
      </c>
      <c r="E8" s="17">
        <f t="shared" si="0"/>
        <v>30</v>
      </c>
      <c r="F8" s="17">
        <f t="shared" si="0"/>
        <v>910</v>
      </c>
      <c r="G8" s="18"/>
      <c r="H8" s="18"/>
      <c r="I8" s="18"/>
      <c r="J8" s="18"/>
      <c r="K8" s="19"/>
      <c r="L8" s="20"/>
      <c r="M8" s="18"/>
      <c r="N8" s="18"/>
      <c r="O8" s="18"/>
      <c r="P8" s="18"/>
    </row>
    <row r="9" spans="1:16" ht="31.95" customHeight="1" outlineLevel="3" x14ac:dyDescent="0.25">
      <c r="A9" s="22"/>
      <c r="B9" s="22"/>
      <c r="C9" s="18" t="s">
        <v>24</v>
      </c>
      <c r="D9" s="18">
        <f>SUM(E9:F9)</f>
        <v>30</v>
      </c>
      <c r="E9" s="18">
        <v>30</v>
      </c>
      <c r="F9" s="18"/>
      <c r="G9" s="18" t="s">
        <v>25</v>
      </c>
      <c r="H9" s="18" t="s">
        <v>26</v>
      </c>
      <c r="I9" s="18" t="s">
        <v>27</v>
      </c>
      <c r="J9" s="18">
        <v>1</v>
      </c>
      <c r="K9" s="19">
        <v>2060404</v>
      </c>
      <c r="L9" s="20" t="s">
        <v>28</v>
      </c>
      <c r="M9" s="18">
        <v>50502</v>
      </c>
      <c r="N9" s="18" t="s">
        <v>29</v>
      </c>
      <c r="O9" s="18">
        <v>30299</v>
      </c>
      <c r="P9" s="18" t="s">
        <v>30</v>
      </c>
    </row>
    <row r="10" spans="1:16" ht="31.95" customHeight="1" outlineLevel="3" x14ac:dyDescent="0.25">
      <c r="A10" s="22"/>
      <c r="B10" s="22"/>
      <c r="C10" s="18" t="s">
        <v>24</v>
      </c>
      <c r="D10" s="18">
        <f>SUM(E10:F10)</f>
        <v>350</v>
      </c>
      <c r="E10" s="23"/>
      <c r="F10" s="18">
        <v>350</v>
      </c>
      <c r="G10" s="18" t="s">
        <v>31</v>
      </c>
      <c r="H10" s="18" t="s">
        <v>32</v>
      </c>
      <c r="I10" s="18" t="s">
        <v>33</v>
      </c>
      <c r="J10" s="18">
        <v>1</v>
      </c>
      <c r="K10" s="18">
        <v>2060901</v>
      </c>
      <c r="L10" s="24" t="s">
        <v>34</v>
      </c>
      <c r="M10" s="24">
        <v>50502</v>
      </c>
      <c r="N10" s="24" t="s">
        <v>35</v>
      </c>
      <c r="O10" s="24">
        <v>30299</v>
      </c>
      <c r="P10" s="24" t="s">
        <v>36</v>
      </c>
    </row>
    <row r="11" spans="1:16" ht="31.95" customHeight="1" outlineLevel="3" x14ac:dyDescent="0.25">
      <c r="A11" s="22"/>
      <c r="B11" s="22"/>
      <c r="C11" s="18" t="s">
        <v>24</v>
      </c>
      <c r="D11" s="18">
        <f>SUM(E11:F11)</f>
        <v>280</v>
      </c>
      <c r="E11" s="23"/>
      <c r="F11" s="18">
        <v>280</v>
      </c>
      <c r="G11" s="18" t="s">
        <v>37</v>
      </c>
      <c r="H11" s="18" t="s">
        <v>38</v>
      </c>
      <c r="I11" s="18" t="s">
        <v>39</v>
      </c>
      <c r="J11" s="18">
        <v>1</v>
      </c>
      <c r="K11" s="18">
        <v>2060901</v>
      </c>
      <c r="L11" s="24" t="s">
        <v>34</v>
      </c>
      <c r="M11" s="24">
        <v>50502</v>
      </c>
      <c r="N11" s="24" t="s">
        <v>35</v>
      </c>
      <c r="O11" s="24">
        <v>30299</v>
      </c>
      <c r="P11" s="24" t="s">
        <v>36</v>
      </c>
    </row>
    <row r="12" spans="1:16" ht="31.95" customHeight="1" outlineLevel="3" x14ac:dyDescent="0.25">
      <c r="A12" s="22"/>
      <c r="B12" s="25"/>
      <c r="C12" s="18" t="s">
        <v>40</v>
      </c>
      <c r="D12" s="18">
        <f>SUM(E12:F12)</f>
        <v>280</v>
      </c>
      <c r="E12" s="23"/>
      <c r="F12" s="18">
        <v>280</v>
      </c>
      <c r="G12" s="18" t="s">
        <v>41</v>
      </c>
      <c r="H12" s="18" t="s">
        <v>42</v>
      </c>
      <c r="I12" s="18" t="s">
        <v>43</v>
      </c>
      <c r="J12" s="18">
        <v>1</v>
      </c>
      <c r="K12" s="18">
        <v>2060901</v>
      </c>
      <c r="L12" s="24" t="s">
        <v>34</v>
      </c>
      <c r="M12" s="24">
        <v>50502</v>
      </c>
      <c r="N12" s="24" t="s">
        <v>35</v>
      </c>
      <c r="O12" s="24">
        <v>30299</v>
      </c>
      <c r="P12" s="24" t="s">
        <v>36</v>
      </c>
    </row>
    <row r="13" spans="1:16" ht="19.95" customHeight="1" outlineLevel="1" x14ac:dyDescent="0.25">
      <c r="A13" s="22"/>
      <c r="B13" s="21" t="s">
        <v>44</v>
      </c>
      <c r="C13" s="17" t="s">
        <v>45</v>
      </c>
      <c r="D13" s="17">
        <f>SUBTOTAL(9,D14:D15)</f>
        <v>310</v>
      </c>
      <c r="E13" s="17">
        <f>SUBTOTAL(9,E14:E15)</f>
        <v>30</v>
      </c>
      <c r="F13" s="17">
        <f>SUBTOTAL(9,F14:F15)</f>
        <v>280</v>
      </c>
      <c r="G13" s="18"/>
      <c r="H13" s="18"/>
      <c r="I13" s="18"/>
      <c r="J13" s="18"/>
      <c r="K13" s="19"/>
      <c r="L13" s="20"/>
      <c r="M13" s="18"/>
      <c r="N13" s="18"/>
      <c r="O13" s="18"/>
      <c r="P13" s="18"/>
    </row>
    <row r="14" spans="1:16" ht="31.95" customHeight="1" outlineLevel="3" x14ac:dyDescent="0.25">
      <c r="A14" s="22"/>
      <c r="B14" s="22"/>
      <c r="C14" s="18" t="s">
        <v>46</v>
      </c>
      <c r="D14" s="18">
        <f>SUM(E14:F14)</f>
        <v>30</v>
      </c>
      <c r="E14" s="18">
        <v>30</v>
      </c>
      <c r="F14" s="18"/>
      <c r="G14" s="18" t="s">
        <v>47</v>
      </c>
      <c r="H14" s="18" t="s">
        <v>48</v>
      </c>
      <c r="I14" s="18" t="s">
        <v>49</v>
      </c>
      <c r="J14" s="18">
        <v>1</v>
      </c>
      <c r="K14" s="19">
        <v>2060404</v>
      </c>
      <c r="L14" s="20" t="s">
        <v>28</v>
      </c>
      <c r="M14" s="18">
        <v>50502</v>
      </c>
      <c r="N14" s="18" t="s">
        <v>29</v>
      </c>
      <c r="O14" s="18">
        <v>30299</v>
      </c>
      <c r="P14" s="18" t="s">
        <v>30</v>
      </c>
    </row>
    <row r="15" spans="1:16" ht="31.95" customHeight="1" outlineLevel="3" x14ac:dyDescent="0.25">
      <c r="A15" s="22"/>
      <c r="B15" s="25"/>
      <c r="C15" s="18" t="s">
        <v>46</v>
      </c>
      <c r="D15" s="18">
        <f>SUM(E15:F15)</f>
        <v>280</v>
      </c>
      <c r="E15" s="23"/>
      <c r="F15" s="18">
        <v>280</v>
      </c>
      <c r="G15" s="18" t="s">
        <v>50</v>
      </c>
      <c r="H15" s="26" t="s">
        <v>51</v>
      </c>
      <c r="I15" s="26" t="s">
        <v>52</v>
      </c>
      <c r="J15" s="18">
        <v>1</v>
      </c>
      <c r="K15" s="18">
        <v>2060901</v>
      </c>
      <c r="L15" s="24" t="s">
        <v>34</v>
      </c>
      <c r="M15" s="24">
        <v>50502</v>
      </c>
      <c r="N15" s="24" t="s">
        <v>35</v>
      </c>
      <c r="O15" s="24">
        <v>30299</v>
      </c>
      <c r="P15" s="24" t="s">
        <v>36</v>
      </c>
    </row>
    <row r="16" spans="1:16" ht="31.95" customHeight="1" outlineLevel="3" x14ac:dyDescent="0.25">
      <c r="A16" s="22"/>
      <c r="B16" s="14" t="s">
        <v>53</v>
      </c>
      <c r="C16" s="16"/>
      <c r="D16" s="17">
        <f>SUM(E16:F16)</f>
        <v>30</v>
      </c>
      <c r="E16" s="18">
        <v>30</v>
      </c>
      <c r="F16" s="18"/>
      <c r="G16" s="18" t="s">
        <v>54</v>
      </c>
      <c r="H16" s="18" t="s">
        <v>55</v>
      </c>
      <c r="I16" s="18" t="s">
        <v>56</v>
      </c>
      <c r="J16" s="18">
        <v>1</v>
      </c>
      <c r="K16" s="19">
        <v>2060404</v>
      </c>
      <c r="L16" s="20" t="s">
        <v>28</v>
      </c>
      <c r="M16" s="18">
        <v>50502</v>
      </c>
      <c r="N16" s="18" t="s">
        <v>29</v>
      </c>
      <c r="O16" s="18">
        <v>30299</v>
      </c>
      <c r="P16" s="18" t="s">
        <v>30</v>
      </c>
    </row>
    <row r="17" spans="1:16" ht="31.95" customHeight="1" outlineLevel="3" x14ac:dyDescent="0.25">
      <c r="A17" s="22"/>
      <c r="B17" s="14" t="s">
        <v>57</v>
      </c>
      <c r="C17" s="16"/>
      <c r="D17" s="17">
        <f>SUM(E17:F17)</f>
        <v>30</v>
      </c>
      <c r="E17" s="18">
        <v>30</v>
      </c>
      <c r="F17" s="18"/>
      <c r="G17" s="18" t="s">
        <v>58</v>
      </c>
      <c r="H17" s="18" t="s">
        <v>59</v>
      </c>
      <c r="I17" s="18" t="s">
        <v>60</v>
      </c>
      <c r="J17" s="18">
        <v>1</v>
      </c>
      <c r="K17" s="19">
        <v>2060404</v>
      </c>
      <c r="L17" s="20" t="s">
        <v>28</v>
      </c>
      <c r="M17" s="18">
        <v>50502</v>
      </c>
      <c r="N17" s="18" t="s">
        <v>29</v>
      </c>
      <c r="O17" s="18">
        <v>30299</v>
      </c>
      <c r="P17" s="18" t="s">
        <v>30</v>
      </c>
    </row>
    <row r="18" spans="1:16" ht="31.95" customHeight="1" outlineLevel="3" x14ac:dyDescent="0.25">
      <c r="A18" s="22"/>
      <c r="B18" s="14" t="s">
        <v>61</v>
      </c>
      <c r="C18" s="16"/>
      <c r="D18" s="17">
        <f>SUM(E18:F18)</f>
        <v>30</v>
      </c>
      <c r="E18" s="18">
        <v>30</v>
      </c>
      <c r="F18" s="18"/>
      <c r="G18" s="18" t="s">
        <v>62</v>
      </c>
      <c r="H18" s="18" t="s">
        <v>63</v>
      </c>
      <c r="I18" s="18" t="s">
        <v>64</v>
      </c>
      <c r="J18" s="18">
        <v>1</v>
      </c>
      <c r="K18" s="19">
        <v>2060404</v>
      </c>
      <c r="L18" s="20" t="s">
        <v>28</v>
      </c>
      <c r="M18" s="18">
        <v>50502</v>
      </c>
      <c r="N18" s="18" t="s">
        <v>29</v>
      </c>
      <c r="O18" s="18">
        <v>30299</v>
      </c>
      <c r="P18" s="18" t="s">
        <v>30</v>
      </c>
    </row>
    <row r="19" spans="1:16" ht="31.95" customHeight="1" outlineLevel="1" x14ac:dyDescent="0.25">
      <c r="A19" s="22"/>
      <c r="B19" s="21" t="s">
        <v>65</v>
      </c>
      <c r="C19" s="17" t="s">
        <v>66</v>
      </c>
      <c r="D19" s="17">
        <f>SUBTOTAL(9,D20:D21)</f>
        <v>240</v>
      </c>
      <c r="E19" s="17">
        <f>SUBTOTAL(9,E20:E21)</f>
        <v>30</v>
      </c>
      <c r="F19" s="17">
        <f>SUBTOTAL(9,F20:F21)</f>
        <v>210</v>
      </c>
      <c r="G19" s="18"/>
      <c r="H19" s="18"/>
      <c r="I19" s="18"/>
      <c r="J19" s="18"/>
      <c r="K19" s="19"/>
      <c r="L19" s="20"/>
      <c r="M19" s="18"/>
      <c r="N19" s="18"/>
      <c r="O19" s="18"/>
      <c r="P19" s="18"/>
    </row>
    <row r="20" spans="1:16" ht="31.95" customHeight="1" outlineLevel="3" x14ac:dyDescent="0.25">
      <c r="A20" s="22"/>
      <c r="B20" s="22"/>
      <c r="C20" s="18" t="s">
        <v>67</v>
      </c>
      <c r="D20" s="18">
        <f>SUM(E20:F20)</f>
        <v>30</v>
      </c>
      <c r="E20" s="18">
        <v>30</v>
      </c>
      <c r="F20" s="18"/>
      <c r="G20" s="18" t="s">
        <v>68</v>
      </c>
      <c r="H20" s="18" t="s">
        <v>69</v>
      </c>
      <c r="I20" s="18" t="s">
        <v>70</v>
      </c>
      <c r="J20" s="18">
        <v>1</v>
      </c>
      <c r="K20" s="19">
        <v>2060404</v>
      </c>
      <c r="L20" s="20" t="s">
        <v>28</v>
      </c>
      <c r="M20" s="18">
        <v>50502</v>
      </c>
      <c r="N20" s="18" t="s">
        <v>29</v>
      </c>
      <c r="O20" s="18">
        <v>30299</v>
      </c>
      <c r="P20" s="18" t="s">
        <v>30</v>
      </c>
    </row>
    <row r="21" spans="1:16" ht="31.95" customHeight="1" outlineLevel="3" x14ac:dyDescent="0.25">
      <c r="A21" s="22"/>
      <c r="B21" s="25"/>
      <c r="C21" s="18" t="s">
        <v>67</v>
      </c>
      <c r="D21" s="18">
        <f>SUM(E21:F21)</f>
        <v>210</v>
      </c>
      <c r="E21" s="23"/>
      <c r="F21" s="18">
        <v>210</v>
      </c>
      <c r="G21" s="18" t="s">
        <v>71</v>
      </c>
      <c r="H21" s="26" t="s">
        <v>72</v>
      </c>
      <c r="I21" s="26" t="s">
        <v>73</v>
      </c>
      <c r="J21" s="18">
        <v>1</v>
      </c>
      <c r="K21" s="18">
        <v>2060901</v>
      </c>
      <c r="L21" s="24" t="s">
        <v>34</v>
      </c>
      <c r="M21" s="24">
        <v>50502</v>
      </c>
      <c r="N21" s="24" t="s">
        <v>35</v>
      </c>
      <c r="O21" s="24">
        <v>30299</v>
      </c>
      <c r="P21" s="24" t="s">
        <v>36</v>
      </c>
    </row>
    <row r="22" spans="1:16" ht="31.2" customHeight="1" outlineLevel="1" x14ac:dyDescent="0.25">
      <c r="A22" s="22"/>
      <c r="B22" s="21" t="s">
        <v>74</v>
      </c>
      <c r="C22" s="17" t="s">
        <v>75</v>
      </c>
      <c r="D22" s="17">
        <f>SUBTOTAL(9,D23:D24)</f>
        <v>380</v>
      </c>
      <c r="E22" s="17">
        <f>SUBTOTAL(9,E23:E24)</f>
        <v>30</v>
      </c>
      <c r="F22" s="17">
        <f>SUBTOTAL(9,F23:F24)</f>
        <v>350</v>
      </c>
      <c r="G22" s="18"/>
      <c r="H22" s="18"/>
      <c r="I22" s="18"/>
      <c r="J22" s="18"/>
      <c r="K22" s="19"/>
      <c r="L22" s="20"/>
      <c r="M22" s="18"/>
      <c r="N22" s="18"/>
      <c r="O22" s="18"/>
      <c r="P22" s="18"/>
    </row>
    <row r="23" spans="1:16" ht="31.95" customHeight="1" outlineLevel="3" x14ac:dyDescent="0.25">
      <c r="A23" s="22"/>
      <c r="B23" s="22"/>
      <c r="C23" s="18" t="s">
        <v>76</v>
      </c>
      <c r="D23" s="18">
        <f t="shared" ref="D23:D43" si="1">SUM(E23:F23)</f>
        <v>30</v>
      </c>
      <c r="E23" s="18">
        <v>30</v>
      </c>
      <c r="F23" s="18"/>
      <c r="G23" s="18" t="s">
        <v>77</v>
      </c>
      <c r="H23" s="18" t="s">
        <v>78</v>
      </c>
      <c r="I23" s="18" t="s">
        <v>79</v>
      </c>
      <c r="J23" s="18">
        <v>1</v>
      </c>
      <c r="K23" s="19">
        <v>2060404</v>
      </c>
      <c r="L23" s="20" t="s">
        <v>28</v>
      </c>
      <c r="M23" s="18">
        <v>50502</v>
      </c>
      <c r="N23" s="18" t="s">
        <v>29</v>
      </c>
      <c r="O23" s="18">
        <v>30299</v>
      </c>
      <c r="P23" s="18" t="s">
        <v>30</v>
      </c>
    </row>
    <row r="24" spans="1:16" ht="39" customHeight="1" outlineLevel="3" x14ac:dyDescent="0.25">
      <c r="A24" s="22"/>
      <c r="B24" s="25"/>
      <c r="C24" s="18" t="s">
        <v>76</v>
      </c>
      <c r="D24" s="18">
        <f t="shared" si="1"/>
        <v>350</v>
      </c>
      <c r="E24" s="23"/>
      <c r="F24" s="18">
        <v>350</v>
      </c>
      <c r="G24" s="18" t="s">
        <v>80</v>
      </c>
      <c r="H24" s="26" t="s">
        <v>81</v>
      </c>
      <c r="I24" s="26" t="s">
        <v>82</v>
      </c>
      <c r="J24" s="18">
        <v>1</v>
      </c>
      <c r="K24" s="18">
        <v>2060901</v>
      </c>
      <c r="L24" s="24" t="s">
        <v>34</v>
      </c>
      <c r="M24" s="24">
        <v>50502</v>
      </c>
      <c r="N24" s="24" t="s">
        <v>35</v>
      </c>
      <c r="O24" s="24">
        <v>30299</v>
      </c>
      <c r="P24" s="24" t="s">
        <v>36</v>
      </c>
    </row>
    <row r="25" spans="1:16" ht="31.95" customHeight="1" outlineLevel="3" x14ac:dyDescent="0.25">
      <c r="A25" s="22"/>
      <c r="B25" s="14" t="s">
        <v>83</v>
      </c>
      <c r="C25" s="16"/>
      <c r="D25" s="17">
        <f t="shared" si="1"/>
        <v>30</v>
      </c>
      <c r="E25" s="18">
        <v>30</v>
      </c>
      <c r="F25" s="18"/>
      <c r="G25" s="18" t="s">
        <v>84</v>
      </c>
      <c r="H25" s="18" t="s">
        <v>85</v>
      </c>
      <c r="I25" s="18" t="s">
        <v>86</v>
      </c>
      <c r="J25" s="18">
        <v>1</v>
      </c>
      <c r="K25" s="19">
        <v>2060404</v>
      </c>
      <c r="L25" s="20" t="s">
        <v>28</v>
      </c>
      <c r="M25" s="18">
        <v>50502</v>
      </c>
      <c r="N25" s="18" t="s">
        <v>29</v>
      </c>
      <c r="O25" s="18">
        <v>30299</v>
      </c>
      <c r="P25" s="18" t="s">
        <v>30</v>
      </c>
    </row>
    <row r="26" spans="1:16" ht="31.95" customHeight="1" outlineLevel="3" x14ac:dyDescent="0.25">
      <c r="A26" s="22"/>
      <c r="B26" s="14" t="s">
        <v>87</v>
      </c>
      <c r="C26" s="16"/>
      <c r="D26" s="17">
        <f t="shared" si="1"/>
        <v>30</v>
      </c>
      <c r="E26" s="18">
        <v>30</v>
      </c>
      <c r="F26" s="18"/>
      <c r="G26" s="18" t="s">
        <v>88</v>
      </c>
      <c r="H26" s="18" t="s">
        <v>89</v>
      </c>
      <c r="I26" s="18" t="s">
        <v>90</v>
      </c>
      <c r="J26" s="18">
        <v>1</v>
      </c>
      <c r="K26" s="19">
        <v>2060404</v>
      </c>
      <c r="L26" s="20" t="s">
        <v>28</v>
      </c>
      <c r="M26" s="18">
        <v>50502</v>
      </c>
      <c r="N26" s="18" t="s">
        <v>29</v>
      </c>
      <c r="O26" s="18">
        <v>30299</v>
      </c>
      <c r="P26" s="18" t="s">
        <v>30</v>
      </c>
    </row>
    <row r="27" spans="1:16" ht="33" customHeight="1" outlineLevel="3" x14ac:dyDescent="0.25">
      <c r="A27" s="25"/>
      <c r="B27" s="14" t="s">
        <v>91</v>
      </c>
      <c r="C27" s="16"/>
      <c r="D27" s="17">
        <f t="shared" si="1"/>
        <v>30</v>
      </c>
      <c r="E27" s="18">
        <v>30</v>
      </c>
      <c r="F27" s="18"/>
      <c r="G27" s="18" t="s">
        <v>92</v>
      </c>
      <c r="H27" s="18" t="s">
        <v>93</v>
      </c>
      <c r="I27" s="18" t="s">
        <v>94</v>
      </c>
      <c r="J27" s="18">
        <v>1</v>
      </c>
      <c r="K27" s="19">
        <v>2060404</v>
      </c>
      <c r="L27" s="20" t="s">
        <v>28</v>
      </c>
      <c r="M27" s="18">
        <v>50502</v>
      </c>
      <c r="N27" s="18" t="s">
        <v>29</v>
      </c>
      <c r="O27" s="18">
        <v>30299</v>
      </c>
      <c r="P27" s="18" t="s">
        <v>30</v>
      </c>
    </row>
    <row r="28" spans="1:16" ht="36" customHeight="1" outlineLevel="3" x14ac:dyDescent="0.25">
      <c r="A28" s="21" t="s">
        <v>20</v>
      </c>
      <c r="B28" s="14" t="s">
        <v>95</v>
      </c>
      <c r="C28" s="16"/>
      <c r="D28" s="17">
        <f t="shared" si="1"/>
        <v>30</v>
      </c>
      <c r="E28" s="18">
        <v>30</v>
      </c>
      <c r="F28" s="18"/>
      <c r="G28" s="18" t="s">
        <v>96</v>
      </c>
      <c r="H28" s="18" t="s">
        <v>97</v>
      </c>
      <c r="I28" s="18" t="s">
        <v>98</v>
      </c>
      <c r="J28" s="18">
        <v>1</v>
      </c>
      <c r="K28" s="19">
        <v>2060404</v>
      </c>
      <c r="L28" s="20" t="s">
        <v>28</v>
      </c>
      <c r="M28" s="18">
        <v>50502</v>
      </c>
      <c r="N28" s="18" t="s">
        <v>29</v>
      </c>
      <c r="O28" s="18">
        <v>30299</v>
      </c>
      <c r="P28" s="18" t="s">
        <v>30</v>
      </c>
    </row>
    <row r="29" spans="1:16" ht="33" customHeight="1" outlineLevel="3" x14ac:dyDescent="0.25">
      <c r="A29" s="22"/>
      <c r="B29" s="14" t="s">
        <v>99</v>
      </c>
      <c r="C29" s="16"/>
      <c r="D29" s="17">
        <f t="shared" si="1"/>
        <v>30</v>
      </c>
      <c r="E29" s="18">
        <v>30</v>
      </c>
      <c r="F29" s="18"/>
      <c r="G29" s="18" t="s">
        <v>100</v>
      </c>
      <c r="H29" s="18" t="s">
        <v>101</v>
      </c>
      <c r="I29" s="18" t="s">
        <v>102</v>
      </c>
      <c r="J29" s="18">
        <v>1</v>
      </c>
      <c r="K29" s="19">
        <v>2060404</v>
      </c>
      <c r="L29" s="20" t="s">
        <v>28</v>
      </c>
      <c r="M29" s="18">
        <v>50502</v>
      </c>
      <c r="N29" s="18" t="s">
        <v>29</v>
      </c>
      <c r="O29" s="18">
        <v>30299</v>
      </c>
      <c r="P29" s="18" t="s">
        <v>30</v>
      </c>
    </row>
    <row r="30" spans="1:16" ht="40.950000000000003" customHeight="1" outlineLevel="3" x14ac:dyDescent="0.25">
      <c r="A30" s="22"/>
      <c r="B30" s="14" t="s">
        <v>103</v>
      </c>
      <c r="C30" s="16"/>
      <c r="D30" s="17">
        <f t="shared" si="1"/>
        <v>30</v>
      </c>
      <c r="E30" s="18">
        <v>30</v>
      </c>
      <c r="F30" s="18"/>
      <c r="G30" s="18" t="s">
        <v>104</v>
      </c>
      <c r="H30" s="18" t="s">
        <v>105</v>
      </c>
      <c r="I30" s="18" t="s">
        <v>106</v>
      </c>
      <c r="J30" s="18">
        <v>1</v>
      </c>
      <c r="K30" s="19">
        <v>2060404</v>
      </c>
      <c r="L30" s="20" t="s">
        <v>28</v>
      </c>
      <c r="M30" s="18">
        <v>50502</v>
      </c>
      <c r="N30" s="18" t="s">
        <v>29</v>
      </c>
      <c r="O30" s="18">
        <v>30299</v>
      </c>
      <c r="P30" s="18" t="s">
        <v>30</v>
      </c>
    </row>
    <row r="31" spans="1:16" ht="33" customHeight="1" outlineLevel="3" x14ac:dyDescent="0.25">
      <c r="A31" s="22"/>
      <c r="B31" s="14" t="s">
        <v>107</v>
      </c>
      <c r="C31" s="16"/>
      <c r="D31" s="17">
        <f t="shared" si="1"/>
        <v>30</v>
      </c>
      <c r="E31" s="18">
        <v>30</v>
      </c>
      <c r="F31" s="18"/>
      <c r="G31" s="18" t="s">
        <v>108</v>
      </c>
      <c r="H31" s="18" t="s">
        <v>109</v>
      </c>
      <c r="I31" s="18" t="s">
        <v>110</v>
      </c>
      <c r="J31" s="18">
        <v>1</v>
      </c>
      <c r="K31" s="19">
        <v>2060404</v>
      </c>
      <c r="L31" s="20" t="s">
        <v>28</v>
      </c>
      <c r="M31" s="18">
        <v>50502</v>
      </c>
      <c r="N31" s="18" t="s">
        <v>29</v>
      </c>
      <c r="O31" s="18">
        <v>30299</v>
      </c>
      <c r="P31" s="18" t="s">
        <v>30</v>
      </c>
    </row>
    <row r="32" spans="1:16" ht="33" customHeight="1" outlineLevel="3" x14ac:dyDescent="0.25">
      <c r="A32" s="22"/>
      <c r="B32" s="14" t="s">
        <v>111</v>
      </c>
      <c r="C32" s="16"/>
      <c r="D32" s="17">
        <f t="shared" si="1"/>
        <v>30</v>
      </c>
      <c r="E32" s="18">
        <v>30</v>
      </c>
      <c r="F32" s="18"/>
      <c r="G32" s="18" t="s">
        <v>112</v>
      </c>
      <c r="H32" s="18" t="s">
        <v>113</v>
      </c>
      <c r="I32" s="18" t="s">
        <v>114</v>
      </c>
      <c r="J32" s="18">
        <v>1</v>
      </c>
      <c r="K32" s="19">
        <v>2060404</v>
      </c>
      <c r="L32" s="20" t="s">
        <v>28</v>
      </c>
      <c r="M32" s="18">
        <v>50502</v>
      </c>
      <c r="N32" s="18" t="s">
        <v>29</v>
      </c>
      <c r="O32" s="18">
        <v>30299</v>
      </c>
      <c r="P32" s="18" t="s">
        <v>30</v>
      </c>
    </row>
    <row r="33" spans="1:16" ht="40.049999999999997" customHeight="1" outlineLevel="3" x14ac:dyDescent="0.25">
      <c r="A33" s="22"/>
      <c r="B33" s="14" t="s">
        <v>115</v>
      </c>
      <c r="C33" s="16"/>
      <c r="D33" s="17">
        <f t="shared" si="1"/>
        <v>30</v>
      </c>
      <c r="E33" s="18">
        <v>30</v>
      </c>
      <c r="F33" s="18"/>
      <c r="G33" s="18" t="s">
        <v>116</v>
      </c>
      <c r="H33" s="18" t="s">
        <v>117</v>
      </c>
      <c r="I33" s="18" t="s">
        <v>118</v>
      </c>
      <c r="J33" s="18">
        <v>1</v>
      </c>
      <c r="K33" s="19">
        <v>2060404</v>
      </c>
      <c r="L33" s="20" t="s">
        <v>28</v>
      </c>
      <c r="M33" s="18">
        <v>50502</v>
      </c>
      <c r="N33" s="18" t="s">
        <v>29</v>
      </c>
      <c r="O33" s="18">
        <v>30299</v>
      </c>
      <c r="P33" s="18" t="s">
        <v>30</v>
      </c>
    </row>
    <row r="34" spans="1:16" ht="40.049999999999997" customHeight="1" outlineLevel="3" x14ac:dyDescent="0.25">
      <c r="A34" s="22"/>
      <c r="B34" s="14" t="s">
        <v>119</v>
      </c>
      <c r="C34" s="16"/>
      <c r="D34" s="17">
        <f t="shared" si="1"/>
        <v>30</v>
      </c>
      <c r="E34" s="18">
        <v>30</v>
      </c>
      <c r="F34" s="18"/>
      <c r="G34" s="18" t="s">
        <v>120</v>
      </c>
      <c r="H34" s="18" t="s">
        <v>121</v>
      </c>
      <c r="I34" s="18" t="s">
        <v>122</v>
      </c>
      <c r="J34" s="18">
        <v>1</v>
      </c>
      <c r="K34" s="19">
        <v>2060404</v>
      </c>
      <c r="L34" s="20" t="s">
        <v>28</v>
      </c>
      <c r="M34" s="18">
        <v>50502</v>
      </c>
      <c r="N34" s="18" t="s">
        <v>29</v>
      </c>
      <c r="O34" s="18">
        <v>30299</v>
      </c>
      <c r="P34" s="18" t="s">
        <v>30</v>
      </c>
    </row>
    <row r="35" spans="1:16" ht="33" customHeight="1" outlineLevel="3" x14ac:dyDescent="0.25">
      <c r="A35" s="22"/>
      <c r="B35" s="14" t="s">
        <v>123</v>
      </c>
      <c r="C35" s="16"/>
      <c r="D35" s="17">
        <f t="shared" si="1"/>
        <v>30</v>
      </c>
      <c r="E35" s="18">
        <v>30</v>
      </c>
      <c r="F35" s="18"/>
      <c r="G35" s="18" t="s">
        <v>124</v>
      </c>
      <c r="H35" s="18" t="s">
        <v>125</v>
      </c>
      <c r="I35" s="18" t="s">
        <v>126</v>
      </c>
      <c r="J35" s="18">
        <v>1</v>
      </c>
      <c r="K35" s="19">
        <v>2060404</v>
      </c>
      <c r="L35" s="20" t="s">
        <v>28</v>
      </c>
      <c r="M35" s="18">
        <v>50502</v>
      </c>
      <c r="N35" s="18" t="s">
        <v>29</v>
      </c>
      <c r="O35" s="18">
        <v>30299</v>
      </c>
      <c r="P35" s="18" t="s">
        <v>30</v>
      </c>
    </row>
    <row r="36" spans="1:16" ht="31.95" customHeight="1" outlineLevel="3" x14ac:dyDescent="0.25">
      <c r="A36" s="22"/>
      <c r="B36" s="14" t="s">
        <v>127</v>
      </c>
      <c r="C36" s="16"/>
      <c r="D36" s="17">
        <f t="shared" si="1"/>
        <v>30</v>
      </c>
      <c r="E36" s="18">
        <v>30</v>
      </c>
      <c r="F36" s="18"/>
      <c r="G36" s="18" t="s">
        <v>128</v>
      </c>
      <c r="H36" s="18" t="s">
        <v>129</v>
      </c>
      <c r="I36" s="18" t="s">
        <v>130</v>
      </c>
      <c r="J36" s="18">
        <v>1</v>
      </c>
      <c r="K36" s="19">
        <v>2060404</v>
      </c>
      <c r="L36" s="20" t="s">
        <v>28</v>
      </c>
      <c r="M36" s="18">
        <v>50502</v>
      </c>
      <c r="N36" s="18" t="s">
        <v>29</v>
      </c>
      <c r="O36" s="18">
        <v>30299</v>
      </c>
      <c r="P36" s="18" t="s">
        <v>30</v>
      </c>
    </row>
    <row r="37" spans="1:16" ht="31.95" customHeight="1" outlineLevel="3" x14ac:dyDescent="0.25">
      <c r="A37" s="22"/>
      <c r="B37" s="14" t="s">
        <v>131</v>
      </c>
      <c r="C37" s="16"/>
      <c r="D37" s="17">
        <f t="shared" si="1"/>
        <v>30</v>
      </c>
      <c r="E37" s="18">
        <v>30</v>
      </c>
      <c r="F37" s="18"/>
      <c r="G37" s="18" t="s">
        <v>132</v>
      </c>
      <c r="H37" s="18" t="s">
        <v>133</v>
      </c>
      <c r="I37" s="18" t="s">
        <v>134</v>
      </c>
      <c r="J37" s="18">
        <v>1</v>
      </c>
      <c r="K37" s="19">
        <v>2060404</v>
      </c>
      <c r="L37" s="20" t="s">
        <v>28</v>
      </c>
      <c r="M37" s="18">
        <v>50502</v>
      </c>
      <c r="N37" s="18" t="s">
        <v>29</v>
      </c>
      <c r="O37" s="18">
        <v>30299</v>
      </c>
      <c r="P37" s="18" t="s">
        <v>30</v>
      </c>
    </row>
    <row r="38" spans="1:16" ht="45" customHeight="1" outlineLevel="3" x14ac:dyDescent="0.25">
      <c r="A38" s="22"/>
      <c r="B38" s="14" t="s">
        <v>135</v>
      </c>
      <c r="C38" s="16"/>
      <c r="D38" s="17">
        <f t="shared" si="1"/>
        <v>30</v>
      </c>
      <c r="E38" s="18">
        <v>30</v>
      </c>
      <c r="F38" s="18"/>
      <c r="G38" s="18" t="s">
        <v>136</v>
      </c>
      <c r="H38" s="18" t="s">
        <v>137</v>
      </c>
      <c r="I38" s="18" t="s">
        <v>138</v>
      </c>
      <c r="J38" s="18">
        <v>1</v>
      </c>
      <c r="K38" s="19">
        <v>2060404</v>
      </c>
      <c r="L38" s="20" t="s">
        <v>28</v>
      </c>
      <c r="M38" s="18">
        <v>50502</v>
      </c>
      <c r="N38" s="18" t="s">
        <v>29</v>
      </c>
      <c r="O38" s="18">
        <v>30299</v>
      </c>
      <c r="P38" s="18" t="s">
        <v>30</v>
      </c>
    </row>
    <row r="39" spans="1:16" ht="33" customHeight="1" outlineLevel="3" x14ac:dyDescent="0.25">
      <c r="A39" s="22"/>
      <c r="B39" s="14" t="s">
        <v>139</v>
      </c>
      <c r="C39" s="16"/>
      <c r="D39" s="17">
        <f t="shared" si="1"/>
        <v>30</v>
      </c>
      <c r="E39" s="18">
        <v>30</v>
      </c>
      <c r="F39" s="18"/>
      <c r="G39" s="18" t="s">
        <v>140</v>
      </c>
      <c r="H39" s="18" t="s">
        <v>141</v>
      </c>
      <c r="I39" s="18" t="s">
        <v>142</v>
      </c>
      <c r="J39" s="18">
        <v>1</v>
      </c>
      <c r="K39" s="19">
        <v>2060404</v>
      </c>
      <c r="L39" s="20" t="s">
        <v>28</v>
      </c>
      <c r="M39" s="18">
        <v>50502</v>
      </c>
      <c r="N39" s="18" t="s">
        <v>29</v>
      </c>
      <c r="O39" s="18">
        <v>30299</v>
      </c>
      <c r="P39" s="18" t="s">
        <v>30</v>
      </c>
    </row>
    <row r="40" spans="1:16" ht="33" customHeight="1" outlineLevel="3" x14ac:dyDescent="0.25">
      <c r="A40" s="22"/>
      <c r="B40" s="14" t="s">
        <v>143</v>
      </c>
      <c r="C40" s="16"/>
      <c r="D40" s="17">
        <f t="shared" si="1"/>
        <v>30</v>
      </c>
      <c r="E40" s="18">
        <v>30</v>
      </c>
      <c r="F40" s="18"/>
      <c r="G40" s="18" t="s">
        <v>144</v>
      </c>
      <c r="H40" s="18" t="s">
        <v>145</v>
      </c>
      <c r="I40" s="18" t="s">
        <v>146</v>
      </c>
      <c r="J40" s="18">
        <v>1</v>
      </c>
      <c r="K40" s="19">
        <v>2060404</v>
      </c>
      <c r="L40" s="20" t="s">
        <v>28</v>
      </c>
      <c r="M40" s="18">
        <v>50502</v>
      </c>
      <c r="N40" s="18" t="s">
        <v>29</v>
      </c>
      <c r="O40" s="18">
        <v>30299</v>
      </c>
      <c r="P40" s="18" t="s">
        <v>30</v>
      </c>
    </row>
    <row r="41" spans="1:16" ht="31.95" customHeight="1" outlineLevel="3" x14ac:dyDescent="0.25">
      <c r="A41" s="25"/>
      <c r="B41" s="14" t="s">
        <v>147</v>
      </c>
      <c r="C41" s="16"/>
      <c r="D41" s="17">
        <f t="shared" si="1"/>
        <v>30</v>
      </c>
      <c r="E41" s="18">
        <v>30</v>
      </c>
      <c r="F41" s="18"/>
      <c r="G41" s="18" t="s">
        <v>148</v>
      </c>
      <c r="H41" s="18" t="s">
        <v>149</v>
      </c>
      <c r="I41" s="18" t="s">
        <v>150</v>
      </c>
      <c r="J41" s="18">
        <v>1</v>
      </c>
      <c r="K41" s="19">
        <v>2060404</v>
      </c>
      <c r="L41" s="20" t="s">
        <v>28</v>
      </c>
      <c r="M41" s="18">
        <v>50502</v>
      </c>
      <c r="N41" s="18" t="s">
        <v>29</v>
      </c>
      <c r="O41" s="18">
        <v>30299</v>
      </c>
      <c r="P41" s="18" t="s">
        <v>30</v>
      </c>
    </row>
    <row r="42" spans="1:16" ht="112.05" customHeight="1" outlineLevel="3" x14ac:dyDescent="0.25">
      <c r="A42" s="17" t="s">
        <v>151</v>
      </c>
      <c r="B42" s="14" t="s">
        <v>152</v>
      </c>
      <c r="C42" s="16"/>
      <c r="D42" s="17">
        <f t="shared" si="1"/>
        <v>30</v>
      </c>
      <c r="E42" s="18">
        <v>30</v>
      </c>
      <c r="F42" s="18"/>
      <c r="G42" s="18" t="s">
        <v>153</v>
      </c>
      <c r="H42" s="18" t="s">
        <v>154</v>
      </c>
      <c r="I42" s="18" t="s">
        <v>155</v>
      </c>
      <c r="J42" s="18">
        <v>1</v>
      </c>
      <c r="K42" s="19">
        <v>2060404</v>
      </c>
      <c r="L42" s="20" t="s">
        <v>28</v>
      </c>
      <c r="M42" s="18">
        <v>50502</v>
      </c>
      <c r="N42" s="18" t="s">
        <v>29</v>
      </c>
      <c r="O42" s="18">
        <v>30299</v>
      </c>
      <c r="P42" s="18" t="s">
        <v>30</v>
      </c>
    </row>
    <row r="43" spans="1:16" ht="69" customHeight="1" outlineLevel="3" x14ac:dyDescent="0.25">
      <c r="A43" s="17" t="s">
        <v>156</v>
      </c>
      <c r="B43" s="14" t="s">
        <v>157</v>
      </c>
      <c r="C43" s="16"/>
      <c r="D43" s="17">
        <f t="shared" si="1"/>
        <v>210</v>
      </c>
      <c r="E43" s="23"/>
      <c r="F43" s="18">
        <v>210</v>
      </c>
      <c r="G43" s="18" t="s">
        <v>158</v>
      </c>
      <c r="H43" s="18" t="s">
        <v>159</v>
      </c>
      <c r="I43" s="18" t="s">
        <v>160</v>
      </c>
      <c r="J43" s="18">
        <v>1</v>
      </c>
      <c r="K43" s="18">
        <v>2060901</v>
      </c>
      <c r="L43" s="24" t="s">
        <v>34</v>
      </c>
      <c r="M43" s="24">
        <v>50502</v>
      </c>
      <c r="N43" s="24" t="s">
        <v>35</v>
      </c>
      <c r="O43" s="24">
        <v>30299</v>
      </c>
      <c r="P43" s="24" t="s">
        <v>36</v>
      </c>
    </row>
    <row r="44" spans="1:16" ht="19.95" customHeight="1" outlineLevel="3" x14ac:dyDescent="0.25">
      <c r="A44" s="14" t="s">
        <v>161</v>
      </c>
      <c r="B44" s="15"/>
      <c r="C44" s="16"/>
      <c r="D44" s="17">
        <f>SUBTOTAL(9,D45:D79)</f>
        <v>1490</v>
      </c>
      <c r="E44" s="17">
        <f>SUBTOTAL(9,E45:E79)</f>
        <v>720</v>
      </c>
      <c r="F44" s="17">
        <f>SUBTOTAL(9,F45:F79)</f>
        <v>770</v>
      </c>
      <c r="G44" s="18"/>
      <c r="H44" s="18"/>
      <c r="I44" s="18"/>
      <c r="J44" s="18"/>
      <c r="K44" s="18"/>
      <c r="L44" s="24"/>
      <c r="M44" s="24"/>
      <c r="N44" s="24"/>
      <c r="O44" s="24"/>
      <c r="P44" s="24"/>
    </row>
    <row r="45" spans="1:16" ht="19.95" customHeight="1" outlineLevel="1" x14ac:dyDescent="0.25">
      <c r="A45" s="21" t="s">
        <v>162</v>
      </c>
      <c r="B45" s="14" t="s">
        <v>163</v>
      </c>
      <c r="C45" s="16"/>
      <c r="D45" s="17">
        <f>SUBTOTAL(9,D46:D55)</f>
        <v>490</v>
      </c>
      <c r="E45" s="17">
        <f>SUBTOTAL(9,E46:E55)</f>
        <v>210</v>
      </c>
      <c r="F45" s="17">
        <f>SUBTOTAL(9,F46:F55)</f>
        <v>280</v>
      </c>
      <c r="G45" s="18"/>
      <c r="H45" s="18"/>
      <c r="I45" s="18"/>
      <c r="J45" s="18"/>
      <c r="K45" s="19"/>
      <c r="L45" s="20"/>
      <c r="M45" s="26"/>
      <c r="N45" s="18"/>
      <c r="O45" s="18"/>
      <c r="P45" s="18"/>
    </row>
    <row r="46" spans="1:16" ht="54" customHeight="1" outlineLevel="3" x14ac:dyDescent="0.25">
      <c r="A46" s="22"/>
      <c r="B46" s="17" t="s">
        <v>164</v>
      </c>
      <c r="C46" s="18" t="s">
        <v>165</v>
      </c>
      <c r="D46" s="17">
        <f>SUM(E46:F46)</f>
        <v>30</v>
      </c>
      <c r="E46" s="18">
        <v>30</v>
      </c>
      <c r="F46" s="17"/>
      <c r="G46" s="18" t="s">
        <v>166</v>
      </c>
      <c r="H46" s="18" t="s">
        <v>167</v>
      </c>
      <c r="I46" s="18" t="s">
        <v>168</v>
      </c>
      <c r="J46" s="18">
        <v>92</v>
      </c>
      <c r="K46" s="19">
        <v>2060404</v>
      </c>
      <c r="L46" s="20" t="s">
        <v>28</v>
      </c>
      <c r="M46" s="26">
        <v>505</v>
      </c>
      <c r="N46" s="18" t="s">
        <v>169</v>
      </c>
      <c r="O46" s="18"/>
      <c r="P46" s="18"/>
    </row>
    <row r="47" spans="1:16" ht="48" customHeight="1" outlineLevel="3" x14ac:dyDescent="0.25">
      <c r="A47" s="22"/>
      <c r="B47" s="17" t="s">
        <v>170</v>
      </c>
      <c r="C47" s="18" t="s">
        <v>171</v>
      </c>
      <c r="D47" s="17">
        <f>SUM(E47:F47)</f>
        <v>280</v>
      </c>
      <c r="E47" s="23"/>
      <c r="F47" s="18">
        <v>280</v>
      </c>
      <c r="G47" s="18" t="s">
        <v>172</v>
      </c>
      <c r="H47" s="18" t="s">
        <v>173</v>
      </c>
      <c r="I47" s="18" t="s">
        <v>174</v>
      </c>
      <c r="J47" s="18">
        <v>92</v>
      </c>
      <c r="K47" s="18">
        <v>2060901</v>
      </c>
      <c r="L47" s="24" t="s">
        <v>34</v>
      </c>
      <c r="M47" s="24">
        <v>507</v>
      </c>
      <c r="N47" s="24" t="s">
        <v>175</v>
      </c>
      <c r="O47" s="24"/>
      <c r="P47" s="24"/>
    </row>
    <row r="48" spans="1:16" ht="19.95" customHeight="1" outlineLevel="1" x14ac:dyDescent="0.25">
      <c r="A48" s="22"/>
      <c r="B48" s="21" t="s">
        <v>176</v>
      </c>
      <c r="C48" s="17" t="s">
        <v>177</v>
      </c>
      <c r="D48" s="17">
        <f>SUBTOTAL(9,D49:D52)</f>
        <v>120</v>
      </c>
      <c r="E48" s="17">
        <f>SUBTOTAL(9,E49:E52)</f>
        <v>120</v>
      </c>
      <c r="F48" s="17">
        <f>SUBTOTAL(9,F49:F52)</f>
        <v>0</v>
      </c>
      <c r="G48" s="18"/>
      <c r="H48" s="18"/>
      <c r="I48" s="18"/>
      <c r="J48" s="18"/>
      <c r="K48" s="19"/>
      <c r="L48" s="20"/>
      <c r="M48" s="18"/>
      <c r="N48" s="18"/>
      <c r="O48" s="18"/>
      <c r="P48" s="18"/>
    </row>
    <row r="49" spans="1:16" ht="70.2" customHeight="1" outlineLevel="3" x14ac:dyDescent="0.25">
      <c r="A49" s="22"/>
      <c r="B49" s="22"/>
      <c r="C49" s="18" t="s">
        <v>178</v>
      </c>
      <c r="D49" s="18">
        <f>SUM(E49:F49)</f>
        <v>30</v>
      </c>
      <c r="E49" s="18">
        <v>30</v>
      </c>
      <c r="F49" s="18"/>
      <c r="G49" s="18" t="s">
        <v>179</v>
      </c>
      <c r="H49" s="18" t="s">
        <v>180</v>
      </c>
      <c r="I49" s="18" t="s">
        <v>181</v>
      </c>
      <c r="J49" s="18">
        <v>92</v>
      </c>
      <c r="K49" s="19">
        <v>2060404</v>
      </c>
      <c r="L49" s="20" t="s">
        <v>28</v>
      </c>
      <c r="M49" s="18">
        <v>507</v>
      </c>
      <c r="N49" s="18" t="s">
        <v>182</v>
      </c>
      <c r="O49" s="18"/>
      <c r="P49" s="18"/>
    </row>
    <row r="50" spans="1:16" ht="34.049999999999997" customHeight="1" outlineLevel="3" x14ac:dyDescent="0.25">
      <c r="A50" s="22"/>
      <c r="B50" s="22"/>
      <c r="C50" s="18" t="s">
        <v>183</v>
      </c>
      <c r="D50" s="18">
        <f>SUM(E50:F50)</f>
        <v>30</v>
      </c>
      <c r="E50" s="18">
        <v>30</v>
      </c>
      <c r="F50" s="18"/>
      <c r="G50" s="18" t="s">
        <v>184</v>
      </c>
      <c r="H50" s="18" t="s">
        <v>185</v>
      </c>
      <c r="I50" s="18" t="s">
        <v>186</v>
      </c>
      <c r="J50" s="18">
        <v>92</v>
      </c>
      <c r="K50" s="19">
        <v>2060404</v>
      </c>
      <c r="L50" s="20" t="s">
        <v>28</v>
      </c>
      <c r="M50" s="18">
        <v>507</v>
      </c>
      <c r="N50" s="18" t="s">
        <v>182</v>
      </c>
      <c r="O50" s="18"/>
      <c r="P50" s="18"/>
    </row>
    <row r="51" spans="1:16" ht="31.95" customHeight="1" outlineLevel="3" x14ac:dyDescent="0.25">
      <c r="A51" s="22"/>
      <c r="B51" s="22"/>
      <c r="C51" s="18" t="s">
        <v>187</v>
      </c>
      <c r="D51" s="18">
        <f>SUM(E51:F51)</f>
        <v>30</v>
      </c>
      <c r="E51" s="18">
        <v>30</v>
      </c>
      <c r="F51" s="18"/>
      <c r="G51" s="18" t="s">
        <v>188</v>
      </c>
      <c r="H51" s="18" t="s">
        <v>189</v>
      </c>
      <c r="I51" s="18" t="s">
        <v>190</v>
      </c>
      <c r="J51" s="18">
        <v>92</v>
      </c>
      <c r="K51" s="19">
        <v>2060404</v>
      </c>
      <c r="L51" s="20" t="s">
        <v>28</v>
      </c>
      <c r="M51" s="18">
        <v>507</v>
      </c>
      <c r="N51" s="18" t="s">
        <v>182</v>
      </c>
      <c r="O51" s="18"/>
      <c r="P51" s="18"/>
    </row>
    <row r="52" spans="1:16" ht="46.95" customHeight="1" outlineLevel="3" x14ac:dyDescent="0.25">
      <c r="A52" s="22"/>
      <c r="B52" s="25"/>
      <c r="C52" s="18" t="s">
        <v>191</v>
      </c>
      <c r="D52" s="18">
        <f>SUM(E52:F52)</f>
        <v>30</v>
      </c>
      <c r="E52" s="18">
        <v>30</v>
      </c>
      <c r="F52" s="18"/>
      <c r="G52" s="18" t="s">
        <v>192</v>
      </c>
      <c r="H52" s="18" t="s">
        <v>193</v>
      </c>
      <c r="I52" s="18" t="s">
        <v>194</v>
      </c>
      <c r="J52" s="18">
        <v>92</v>
      </c>
      <c r="K52" s="19">
        <v>2060404</v>
      </c>
      <c r="L52" s="20" t="s">
        <v>28</v>
      </c>
      <c r="M52" s="18">
        <v>507</v>
      </c>
      <c r="N52" s="18" t="s">
        <v>182</v>
      </c>
      <c r="O52" s="18"/>
      <c r="P52" s="18"/>
    </row>
    <row r="53" spans="1:16" ht="19.95" customHeight="1" outlineLevel="1" x14ac:dyDescent="0.25">
      <c r="A53" s="22"/>
      <c r="B53" s="21" t="s">
        <v>195</v>
      </c>
      <c r="C53" s="17" t="s">
        <v>196</v>
      </c>
      <c r="D53" s="17">
        <f>SUBTOTAL(9,D54:D55)</f>
        <v>60</v>
      </c>
      <c r="E53" s="17">
        <f>SUBTOTAL(9,E54:E55)</f>
        <v>60</v>
      </c>
      <c r="F53" s="17">
        <f>SUBTOTAL(9,F54:F55)</f>
        <v>0</v>
      </c>
      <c r="G53" s="18"/>
      <c r="H53" s="18"/>
      <c r="I53" s="18"/>
      <c r="J53" s="18"/>
      <c r="K53" s="19"/>
      <c r="L53" s="20"/>
      <c r="M53" s="26"/>
      <c r="N53" s="18"/>
      <c r="O53" s="18"/>
      <c r="P53" s="18"/>
    </row>
    <row r="54" spans="1:16" ht="43.05" customHeight="1" outlineLevel="3" x14ac:dyDescent="0.25">
      <c r="A54" s="22"/>
      <c r="B54" s="22"/>
      <c r="C54" s="18" t="s">
        <v>197</v>
      </c>
      <c r="D54" s="18">
        <f>SUM(E54:F54)</f>
        <v>30</v>
      </c>
      <c r="E54" s="18">
        <v>30</v>
      </c>
      <c r="F54" s="17"/>
      <c r="G54" s="18" t="s">
        <v>198</v>
      </c>
      <c r="H54" s="18" t="s">
        <v>199</v>
      </c>
      <c r="I54" s="18" t="s">
        <v>200</v>
      </c>
      <c r="J54" s="18">
        <v>92</v>
      </c>
      <c r="K54" s="19">
        <v>2060404</v>
      </c>
      <c r="L54" s="20" t="s">
        <v>28</v>
      </c>
      <c r="M54" s="26">
        <v>505</v>
      </c>
      <c r="N54" s="18" t="s">
        <v>169</v>
      </c>
      <c r="O54" s="18"/>
      <c r="P54" s="18"/>
    </row>
    <row r="55" spans="1:16" ht="42.6" customHeight="1" outlineLevel="3" x14ac:dyDescent="0.25">
      <c r="A55" s="25"/>
      <c r="B55" s="25"/>
      <c r="C55" s="18" t="s">
        <v>201</v>
      </c>
      <c r="D55" s="18">
        <f>SUM(E55:F55)</f>
        <v>30</v>
      </c>
      <c r="E55" s="18">
        <v>30</v>
      </c>
      <c r="F55" s="18"/>
      <c r="G55" s="18" t="s">
        <v>202</v>
      </c>
      <c r="H55" s="18" t="s">
        <v>203</v>
      </c>
      <c r="I55" s="18" t="s">
        <v>204</v>
      </c>
      <c r="J55" s="18">
        <v>92</v>
      </c>
      <c r="K55" s="19">
        <v>2060404</v>
      </c>
      <c r="L55" s="20" t="s">
        <v>28</v>
      </c>
      <c r="M55" s="26">
        <v>505</v>
      </c>
      <c r="N55" s="18" t="s">
        <v>169</v>
      </c>
      <c r="O55" s="18"/>
      <c r="P55" s="18"/>
    </row>
    <row r="56" spans="1:16" ht="28.95" customHeight="1" outlineLevel="1" x14ac:dyDescent="0.25">
      <c r="A56" s="21" t="s">
        <v>205</v>
      </c>
      <c r="B56" s="14" t="s">
        <v>206</v>
      </c>
      <c r="C56" s="16"/>
      <c r="D56" s="17">
        <f>SUBTOTAL(9,D58:D62)</f>
        <v>580</v>
      </c>
      <c r="E56" s="17">
        <f>SUBTOTAL(9,E58:E62)</f>
        <v>90</v>
      </c>
      <c r="F56" s="17">
        <f>SUBTOTAL(9,F58:F62)</f>
        <v>490</v>
      </c>
      <c r="G56" s="18"/>
      <c r="H56" s="18"/>
      <c r="I56" s="18"/>
      <c r="J56" s="18"/>
      <c r="K56" s="19"/>
      <c r="L56" s="20"/>
      <c r="M56" s="26"/>
      <c r="N56" s="18"/>
      <c r="O56" s="18"/>
      <c r="P56" s="18"/>
    </row>
    <row r="57" spans="1:16" ht="19.95" customHeight="1" outlineLevel="1" x14ac:dyDescent="0.25">
      <c r="A57" s="22"/>
      <c r="B57" s="21" t="s">
        <v>207</v>
      </c>
      <c r="C57" s="17" t="s">
        <v>208</v>
      </c>
      <c r="D57" s="17">
        <f>SUBTOTAL(9,D58:D61)</f>
        <v>550</v>
      </c>
      <c r="E57" s="17">
        <f>SUBTOTAL(9,E58:E61)</f>
        <v>60</v>
      </c>
      <c r="F57" s="17">
        <f>SUBTOTAL(9,F58:F61)</f>
        <v>490</v>
      </c>
      <c r="G57" s="18"/>
      <c r="H57" s="18"/>
      <c r="I57" s="18"/>
      <c r="J57" s="18"/>
      <c r="K57" s="19"/>
      <c r="L57" s="20"/>
      <c r="M57" s="26"/>
      <c r="N57" s="18"/>
      <c r="O57" s="18"/>
      <c r="P57" s="18"/>
    </row>
    <row r="58" spans="1:16" ht="54" customHeight="1" outlineLevel="3" x14ac:dyDescent="0.25">
      <c r="A58" s="22"/>
      <c r="B58" s="22"/>
      <c r="C58" s="18" t="s">
        <v>209</v>
      </c>
      <c r="D58" s="18">
        <f>SUM(E58:F58)</f>
        <v>30</v>
      </c>
      <c r="E58" s="18">
        <v>30</v>
      </c>
      <c r="F58" s="17"/>
      <c r="G58" s="18" t="s">
        <v>210</v>
      </c>
      <c r="H58" s="18" t="s">
        <v>211</v>
      </c>
      <c r="I58" s="18" t="s">
        <v>212</v>
      </c>
      <c r="J58" s="18">
        <v>92</v>
      </c>
      <c r="K58" s="19">
        <v>2060404</v>
      </c>
      <c r="L58" s="20" t="s">
        <v>28</v>
      </c>
      <c r="M58" s="26">
        <v>505</v>
      </c>
      <c r="N58" s="18" t="s">
        <v>169</v>
      </c>
      <c r="O58" s="18"/>
      <c r="P58" s="18"/>
    </row>
    <row r="59" spans="1:16" ht="55.95" customHeight="1" outlineLevel="3" x14ac:dyDescent="0.25">
      <c r="A59" s="22"/>
      <c r="B59" s="22"/>
      <c r="C59" s="18" t="s">
        <v>213</v>
      </c>
      <c r="D59" s="18">
        <f>SUM(E59:F59)</f>
        <v>30</v>
      </c>
      <c r="E59" s="18">
        <v>30</v>
      </c>
      <c r="F59" s="17"/>
      <c r="G59" s="18" t="s">
        <v>214</v>
      </c>
      <c r="H59" s="18" t="s">
        <v>215</v>
      </c>
      <c r="I59" s="18" t="s">
        <v>216</v>
      </c>
      <c r="J59" s="18">
        <v>92</v>
      </c>
      <c r="K59" s="19">
        <v>2060404</v>
      </c>
      <c r="L59" s="20" t="s">
        <v>28</v>
      </c>
      <c r="M59" s="26">
        <v>505</v>
      </c>
      <c r="N59" s="18" t="s">
        <v>169</v>
      </c>
      <c r="O59" s="18"/>
      <c r="P59" s="18"/>
    </row>
    <row r="60" spans="1:16" ht="48" customHeight="1" outlineLevel="3" x14ac:dyDescent="0.25">
      <c r="A60" s="22"/>
      <c r="B60" s="22"/>
      <c r="C60" s="18" t="s">
        <v>217</v>
      </c>
      <c r="D60" s="18">
        <f>SUM(E60:F60)</f>
        <v>280</v>
      </c>
      <c r="E60" s="23"/>
      <c r="F60" s="18">
        <v>280</v>
      </c>
      <c r="G60" s="18" t="s">
        <v>218</v>
      </c>
      <c r="H60" s="18" t="s">
        <v>219</v>
      </c>
      <c r="I60" s="18" t="s">
        <v>220</v>
      </c>
      <c r="J60" s="18">
        <v>92</v>
      </c>
      <c r="K60" s="18">
        <v>2060901</v>
      </c>
      <c r="L60" s="24" t="s">
        <v>34</v>
      </c>
      <c r="M60" s="24">
        <v>507</v>
      </c>
      <c r="N60" s="24" t="s">
        <v>175</v>
      </c>
      <c r="O60" s="24"/>
      <c r="P60" s="24"/>
    </row>
    <row r="61" spans="1:16" ht="31.95" customHeight="1" outlineLevel="3" x14ac:dyDescent="0.25">
      <c r="A61" s="22"/>
      <c r="B61" s="25"/>
      <c r="C61" s="18" t="s">
        <v>221</v>
      </c>
      <c r="D61" s="18">
        <f>SUM(E61:F61)</f>
        <v>210</v>
      </c>
      <c r="E61" s="23"/>
      <c r="F61" s="18">
        <v>210</v>
      </c>
      <c r="G61" s="18" t="s">
        <v>222</v>
      </c>
      <c r="H61" s="18" t="s">
        <v>223</v>
      </c>
      <c r="I61" s="18" t="s">
        <v>224</v>
      </c>
      <c r="J61" s="18">
        <v>92</v>
      </c>
      <c r="K61" s="18">
        <v>2060901</v>
      </c>
      <c r="L61" s="24" t="s">
        <v>34</v>
      </c>
      <c r="M61" s="24">
        <v>507</v>
      </c>
      <c r="N61" s="24" t="s">
        <v>175</v>
      </c>
      <c r="O61" s="24"/>
      <c r="P61" s="24"/>
    </row>
    <row r="62" spans="1:16" ht="31.95" customHeight="1" outlineLevel="3" x14ac:dyDescent="0.25">
      <c r="A62" s="25"/>
      <c r="B62" s="17" t="s">
        <v>225</v>
      </c>
      <c r="C62" s="18" t="s">
        <v>226</v>
      </c>
      <c r="D62" s="17">
        <f>SUM(E62:F62)</f>
        <v>30</v>
      </c>
      <c r="E62" s="18">
        <v>30</v>
      </c>
      <c r="F62" s="18"/>
      <c r="G62" s="18" t="s">
        <v>227</v>
      </c>
      <c r="H62" s="18" t="s">
        <v>228</v>
      </c>
      <c r="I62" s="18" t="s">
        <v>229</v>
      </c>
      <c r="J62" s="18">
        <v>92</v>
      </c>
      <c r="K62" s="19">
        <v>2060404</v>
      </c>
      <c r="L62" s="20" t="s">
        <v>28</v>
      </c>
      <c r="M62" s="18">
        <v>507</v>
      </c>
      <c r="N62" s="18" t="s">
        <v>182</v>
      </c>
      <c r="O62" s="18"/>
      <c r="P62" s="18"/>
    </row>
    <row r="63" spans="1:16" ht="19.95" customHeight="1" outlineLevel="1" x14ac:dyDescent="0.25">
      <c r="A63" s="21" t="s">
        <v>230</v>
      </c>
      <c r="B63" s="21" t="s">
        <v>231</v>
      </c>
      <c r="C63" s="17" t="s">
        <v>232</v>
      </c>
      <c r="D63" s="17">
        <f>SUBTOTAL(9,D64:D65)</f>
        <v>60</v>
      </c>
      <c r="E63" s="17">
        <f>SUBTOTAL(9,E64:E65)</f>
        <v>60</v>
      </c>
      <c r="F63" s="17">
        <f>SUBTOTAL(9,F64:F65)</f>
        <v>0</v>
      </c>
      <c r="G63" s="18"/>
      <c r="H63" s="18"/>
      <c r="I63" s="18"/>
      <c r="J63" s="18"/>
      <c r="K63" s="19"/>
      <c r="L63" s="20"/>
      <c r="M63" s="26"/>
      <c r="N63" s="18"/>
      <c r="O63" s="18"/>
      <c r="P63" s="18"/>
    </row>
    <row r="64" spans="1:16" ht="60" customHeight="1" outlineLevel="3" x14ac:dyDescent="0.25">
      <c r="A64" s="22"/>
      <c r="B64" s="22"/>
      <c r="C64" s="18" t="s">
        <v>233</v>
      </c>
      <c r="D64" s="18">
        <f>SUM(E64:F64)</f>
        <v>30</v>
      </c>
      <c r="E64" s="18">
        <v>30</v>
      </c>
      <c r="F64" s="17"/>
      <c r="G64" s="18" t="s">
        <v>234</v>
      </c>
      <c r="H64" s="18" t="s">
        <v>235</v>
      </c>
      <c r="I64" s="18" t="s">
        <v>236</v>
      </c>
      <c r="J64" s="18">
        <v>92</v>
      </c>
      <c r="K64" s="19">
        <v>2060404</v>
      </c>
      <c r="L64" s="20" t="s">
        <v>28</v>
      </c>
      <c r="M64" s="26">
        <v>505</v>
      </c>
      <c r="N64" s="18" t="s">
        <v>169</v>
      </c>
      <c r="O64" s="18"/>
      <c r="P64" s="18"/>
    </row>
    <row r="65" spans="1:16" ht="34.950000000000003" customHeight="1" outlineLevel="3" x14ac:dyDescent="0.25">
      <c r="A65" s="25"/>
      <c r="B65" s="25"/>
      <c r="C65" s="18" t="s">
        <v>237</v>
      </c>
      <c r="D65" s="18">
        <f>SUM(E65:F65)</f>
        <v>30</v>
      </c>
      <c r="E65" s="18">
        <v>30</v>
      </c>
      <c r="F65" s="18"/>
      <c r="G65" s="18" t="s">
        <v>238</v>
      </c>
      <c r="H65" s="18" t="s">
        <v>239</v>
      </c>
      <c r="I65" s="18" t="s">
        <v>240</v>
      </c>
      <c r="J65" s="18">
        <v>92</v>
      </c>
      <c r="K65" s="19">
        <v>2060404</v>
      </c>
      <c r="L65" s="20" t="s">
        <v>28</v>
      </c>
      <c r="M65" s="18">
        <v>507</v>
      </c>
      <c r="N65" s="18" t="s">
        <v>182</v>
      </c>
      <c r="O65" s="18"/>
      <c r="P65" s="18"/>
    </row>
    <row r="66" spans="1:16" ht="34.950000000000003" customHeight="1" outlineLevel="3" x14ac:dyDescent="0.25">
      <c r="A66" s="17" t="s">
        <v>241</v>
      </c>
      <c r="B66" s="17" t="s">
        <v>242</v>
      </c>
      <c r="C66" s="18" t="s">
        <v>243</v>
      </c>
      <c r="D66" s="17">
        <f>SUM(E66:F66)</f>
        <v>30</v>
      </c>
      <c r="E66" s="18">
        <v>30</v>
      </c>
      <c r="F66" s="18"/>
      <c r="G66" s="18" t="s">
        <v>244</v>
      </c>
      <c r="H66" s="18" t="s">
        <v>245</v>
      </c>
      <c r="I66" s="18" t="s">
        <v>246</v>
      </c>
      <c r="J66" s="18">
        <v>92</v>
      </c>
      <c r="K66" s="19">
        <v>2060404</v>
      </c>
      <c r="L66" s="20" t="s">
        <v>28</v>
      </c>
      <c r="M66" s="26">
        <v>505</v>
      </c>
      <c r="N66" s="18" t="s">
        <v>169</v>
      </c>
      <c r="O66" s="18"/>
      <c r="P66" s="18"/>
    </row>
    <row r="67" spans="1:16" ht="19.95" customHeight="1" outlineLevel="1" x14ac:dyDescent="0.25">
      <c r="A67" s="21" t="s">
        <v>247</v>
      </c>
      <c r="B67" s="21" t="s">
        <v>248</v>
      </c>
      <c r="C67" s="17" t="s">
        <v>249</v>
      </c>
      <c r="D67" s="17">
        <f>SUBTOTAL(9,D68:D69)</f>
        <v>60</v>
      </c>
      <c r="E67" s="17">
        <f>SUBTOTAL(9,E68:E69)</f>
        <v>60</v>
      </c>
      <c r="F67" s="17">
        <f>SUBTOTAL(9,F68:F69)</f>
        <v>0</v>
      </c>
      <c r="G67" s="18"/>
      <c r="H67" s="18"/>
      <c r="I67" s="18"/>
      <c r="J67" s="18"/>
      <c r="K67" s="19"/>
      <c r="L67" s="20"/>
      <c r="M67" s="18"/>
      <c r="N67" s="18"/>
      <c r="O67" s="18"/>
      <c r="P67" s="18"/>
    </row>
    <row r="68" spans="1:16" ht="31.95" customHeight="1" outlineLevel="3" x14ac:dyDescent="0.25">
      <c r="A68" s="22"/>
      <c r="B68" s="22"/>
      <c r="C68" s="18" t="s">
        <v>250</v>
      </c>
      <c r="D68" s="18">
        <f t="shared" ref="D68:D76" si="2">SUM(E68:F68)</f>
        <v>30</v>
      </c>
      <c r="E68" s="18">
        <v>30</v>
      </c>
      <c r="F68" s="18"/>
      <c r="G68" s="18" t="s">
        <v>251</v>
      </c>
      <c r="H68" s="18" t="s">
        <v>252</v>
      </c>
      <c r="I68" s="18" t="s">
        <v>253</v>
      </c>
      <c r="J68" s="18">
        <v>92</v>
      </c>
      <c r="K68" s="19">
        <v>2060404</v>
      </c>
      <c r="L68" s="20" t="s">
        <v>28</v>
      </c>
      <c r="M68" s="18">
        <v>507</v>
      </c>
      <c r="N68" s="18" t="s">
        <v>182</v>
      </c>
      <c r="O68" s="18"/>
      <c r="P68" s="18"/>
    </row>
    <row r="69" spans="1:16" ht="48" customHeight="1" outlineLevel="3" x14ac:dyDescent="0.25">
      <c r="A69" s="25"/>
      <c r="B69" s="25"/>
      <c r="C69" s="18" t="s">
        <v>254</v>
      </c>
      <c r="D69" s="18">
        <f t="shared" si="2"/>
        <v>30</v>
      </c>
      <c r="E69" s="18">
        <v>30</v>
      </c>
      <c r="F69" s="18"/>
      <c r="G69" s="18" t="s">
        <v>255</v>
      </c>
      <c r="H69" s="18" t="s">
        <v>256</v>
      </c>
      <c r="I69" s="18" t="s">
        <v>257</v>
      </c>
      <c r="J69" s="18">
        <v>92</v>
      </c>
      <c r="K69" s="19">
        <v>2060404</v>
      </c>
      <c r="L69" s="20" t="s">
        <v>28</v>
      </c>
      <c r="M69" s="26">
        <v>505</v>
      </c>
      <c r="N69" s="18" t="s">
        <v>169</v>
      </c>
      <c r="O69" s="18"/>
      <c r="P69" s="18"/>
    </row>
    <row r="70" spans="1:16" ht="52.2" customHeight="1" outlineLevel="3" x14ac:dyDescent="0.25">
      <c r="A70" s="17" t="s">
        <v>258</v>
      </c>
      <c r="B70" s="17" t="s">
        <v>259</v>
      </c>
      <c r="C70" s="18" t="s">
        <v>260</v>
      </c>
      <c r="D70" s="17">
        <f t="shared" si="2"/>
        <v>30</v>
      </c>
      <c r="E70" s="18">
        <v>30</v>
      </c>
      <c r="F70" s="18"/>
      <c r="G70" s="18" t="s">
        <v>261</v>
      </c>
      <c r="H70" s="18" t="s">
        <v>262</v>
      </c>
      <c r="I70" s="18" t="s">
        <v>263</v>
      </c>
      <c r="J70" s="18">
        <v>92</v>
      </c>
      <c r="K70" s="19">
        <v>2060404</v>
      </c>
      <c r="L70" s="20" t="s">
        <v>28</v>
      </c>
      <c r="M70" s="18">
        <v>507</v>
      </c>
      <c r="N70" s="18" t="s">
        <v>182</v>
      </c>
      <c r="O70" s="18"/>
      <c r="P70" s="18"/>
    </row>
    <row r="71" spans="1:16" ht="46.8" outlineLevel="3" x14ac:dyDescent="0.25">
      <c r="A71" s="17" t="s">
        <v>264</v>
      </c>
      <c r="B71" s="17" t="s">
        <v>265</v>
      </c>
      <c r="C71" s="18" t="s">
        <v>266</v>
      </c>
      <c r="D71" s="17">
        <f t="shared" si="2"/>
        <v>30</v>
      </c>
      <c r="E71" s="18">
        <v>30</v>
      </c>
      <c r="F71" s="18"/>
      <c r="G71" s="18" t="s">
        <v>267</v>
      </c>
      <c r="H71" s="18" t="s">
        <v>268</v>
      </c>
      <c r="I71" s="18" t="s">
        <v>269</v>
      </c>
      <c r="J71" s="18">
        <v>92</v>
      </c>
      <c r="K71" s="19">
        <v>2060404</v>
      </c>
      <c r="L71" s="20" t="s">
        <v>28</v>
      </c>
      <c r="M71" s="18">
        <v>507</v>
      </c>
      <c r="N71" s="18" t="s">
        <v>182</v>
      </c>
      <c r="O71" s="18"/>
      <c r="P71" s="18"/>
    </row>
    <row r="72" spans="1:16" ht="34.950000000000003" customHeight="1" outlineLevel="3" x14ac:dyDescent="0.25">
      <c r="A72" s="17" t="s">
        <v>270</v>
      </c>
      <c r="B72" s="17" t="s">
        <v>271</v>
      </c>
      <c r="C72" s="18" t="s">
        <v>272</v>
      </c>
      <c r="D72" s="17">
        <f t="shared" si="2"/>
        <v>30</v>
      </c>
      <c r="E72" s="18">
        <v>30</v>
      </c>
      <c r="F72" s="18"/>
      <c r="G72" s="18" t="s">
        <v>273</v>
      </c>
      <c r="H72" s="18" t="s">
        <v>274</v>
      </c>
      <c r="I72" s="18" t="s">
        <v>275</v>
      </c>
      <c r="J72" s="18">
        <v>92</v>
      </c>
      <c r="K72" s="19">
        <v>2060404</v>
      </c>
      <c r="L72" s="20" t="s">
        <v>28</v>
      </c>
      <c r="M72" s="18">
        <v>507</v>
      </c>
      <c r="N72" s="18" t="s">
        <v>182</v>
      </c>
      <c r="O72" s="18"/>
      <c r="P72" s="18"/>
    </row>
    <row r="73" spans="1:16" ht="48" customHeight="1" outlineLevel="3" x14ac:dyDescent="0.25">
      <c r="A73" s="17" t="s">
        <v>276</v>
      </c>
      <c r="B73" s="17" t="s">
        <v>277</v>
      </c>
      <c r="C73" s="18" t="s">
        <v>278</v>
      </c>
      <c r="D73" s="17">
        <f t="shared" si="2"/>
        <v>30</v>
      </c>
      <c r="E73" s="18">
        <v>30</v>
      </c>
      <c r="F73" s="17"/>
      <c r="G73" s="18" t="s">
        <v>279</v>
      </c>
      <c r="H73" s="18" t="s">
        <v>280</v>
      </c>
      <c r="I73" s="18" t="s">
        <v>281</v>
      </c>
      <c r="J73" s="18">
        <v>92</v>
      </c>
      <c r="K73" s="19">
        <v>2060404</v>
      </c>
      <c r="L73" s="20" t="s">
        <v>28</v>
      </c>
      <c r="M73" s="26">
        <v>505</v>
      </c>
      <c r="N73" s="18" t="s">
        <v>169</v>
      </c>
      <c r="O73" s="18"/>
      <c r="P73" s="18"/>
    </row>
    <row r="74" spans="1:16" ht="52.95" customHeight="1" outlineLevel="3" x14ac:dyDescent="0.25">
      <c r="A74" s="17" t="s">
        <v>282</v>
      </c>
      <c r="B74" s="17" t="s">
        <v>283</v>
      </c>
      <c r="C74" s="18" t="s">
        <v>284</v>
      </c>
      <c r="D74" s="17">
        <f t="shared" si="2"/>
        <v>30</v>
      </c>
      <c r="E74" s="18">
        <v>30</v>
      </c>
      <c r="F74" s="17"/>
      <c r="G74" s="18" t="s">
        <v>285</v>
      </c>
      <c r="H74" s="18" t="s">
        <v>286</v>
      </c>
      <c r="I74" s="18" t="s">
        <v>287</v>
      </c>
      <c r="J74" s="18">
        <v>92</v>
      </c>
      <c r="K74" s="19">
        <v>2060404</v>
      </c>
      <c r="L74" s="20" t="s">
        <v>28</v>
      </c>
      <c r="M74" s="26">
        <v>505</v>
      </c>
      <c r="N74" s="18" t="s">
        <v>169</v>
      </c>
      <c r="O74" s="18"/>
      <c r="P74" s="18"/>
    </row>
    <row r="75" spans="1:16" ht="48" customHeight="1" outlineLevel="3" x14ac:dyDescent="0.25">
      <c r="A75" s="17" t="s">
        <v>288</v>
      </c>
      <c r="B75" s="17" t="s">
        <v>289</v>
      </c>
      <c r="C75" s="18" t="s">
        <v>290</v>
      </c>
      <c r="D75" s="17">
        <f t="shared" si="2"/>
        <v>30</v>
      </c>
      <c r="E75" s="18">
        <v>30</v>
      </c>
      <c r="F75" s="18"/>
      <c r="G75" s="18" t="s">
        <v>291</v>
      </c>
      <c r="H75" s="18" t="s">
        <v>292</v>
      </c>
      <c r="I75" s="18" t="s">
        <v>293</v>
      </c>
      <c r="J75" s="18">
        <v>92</v>
      </c>
      <c r="K75" s="19">
        <v>2060404</v>
      </c>
      <c r="L75" s="20" t="s">
        <v>28</v>
      </c>
      <c r="M75" s="18">
        <v>507</v>
      </c>
      <c r="N75" s="18" t="s">
        <v>182</v>
      </c>
      <c r="O75" s="18"/>
      <c r="P75" s="18"/>
    </row>
    <row r="76" spans="1:16" ht="45" customHeight="1" outlineLevel="3" x14ac:dyDescent="0.25">
      <c r="A76" s="17" t="s">
        <v>294</v>
      </c>
      <c r="B76" s="17" t="s">
        <v>295</v>
      </c>
      <c r="C76" s="18" t="s">
        <v>296</v>
      </c>
      <c r="D76" s="17">
        <f t="shared" si="2"/>
        <v>30</v>
      </c>
      <c r="E76" s="18">
        <v>30</v>
      </c>
      <c r="F76" s="18"/>
      <c r="G76" s="18" t="s">
        <v>297</v>
      </c>
      <c r="H76" s="18" t="s">
        <v>298</v>
      </c>
      <c r="I76" s="18" t="s">
        <v>299</v>
      </c>
      <c r="J76" s="18">
        <v>92</v>
      </c>
      <c r="K76" s="19">
        <v>2060404</v>
      </c>
      <c r="L76" s="20" t="s">
        <v>28</v>
      </c>
      <c r="M76" s="18">
        <v>507</v>
      </c>
      <c r="N76" s="18" t="s">
        <v>182</v>
      </c>
      <c r="O76" s="18"/>
      <c r="P76" s="18"/>
    </row>
    <row r="77" spans="1:16" ht="31.95" customHeight="1" outlineLevel="1" x14ac:dyDescent="0.25">
      <c r="A77" s="27" t="s">
        <v>309</v>
      </c>
      <c r="B77" s="27" t="s">
        <v>310</v>
      </c>
      <c r="C77" s="28" t="s">
        <v>311</v>
      </c>
      <c r="D77" s="17">
        <f>SUBTOTAL(9,D78:D79)</f>
        <v>60</v>
      </c>
      <c r="E77" s="17">
        <f>SUBTOTAL(9,E78:E79)</f>
        <v>60</v>
      </c>
      <c r="F77" s="17">
        <f>SUBTOTAL(9,F78:F79)</f>
        <v>0</v>
      </c>
      <c r="G77" s="18"/>
      <c r="H77" s="18"/>
      <c r="I77" s="18"/>
      <c r="J77" s="18"/>
      <c r="K77" s="19"/>
      <c r="L77" s="20"/>
      <c r="M77" s="26"/>
      <c r="N77" s="18"/>
      <c r="O77" s="18"/>
      <c r="P77" s="18"/>
    </row>
    <row r="78" spans="1:16" ht="48" customHeight="1" outlineLevel="3" x14ac:dyDescent="0.25">
      <c r="A78" s="29"/>
      <c r="B78" s="29"/>
      <c r="C78" s="18" t="s">
        <v>300</v>
      </c>
      <c r="D78" s="18">
        <f>SUM(E78:F78)</f>
        <v>30</v>
      </c>
      <c r="E78" s="18">
        <v>30</v>
      </c>
      <c r="F78" s="17"/>
      <c r="G78" s="18" t="s">
        <v>301</v>
      </c>
      <c r="H78" s="18" t="s">
        <v>302</v>
      </c>
      <c r="I78" s="18" t="s">
        <v>303</v>
      </c>
      <c r="J78" s="18">
        <v>92</v>
      </c>
      <c r="K78" s="19">
        <v>2060404</v>
      </c>
      <c r="L78" s="20" t="s">
        <v>28</v>
      </c>
      <c r="M78" s="26">
        <v>505</v>
      </c>
      <c r="N78" s="18" t="s">
        <v>169</v>
      </c>
      <c r="O78" s="18"/>
      <c r="P78" s="18"/>
    </row>
    <row r="79" spans="1:16" ht="49.95" customHeight="1" outlineLevel="3" x14ac:dyDescent="0.25">
      <c r="A79" s="30"/>
      <c r="B79" s="30"/>
      <c r="C79" s="18" t="s">
        <v>304</v>
      </c>
      <c r="D79" s="18">
        <f>SUM(E79:F79)</f>
        <v>30</v>
      </c>
      <c r="E79" s="18">
        <v>30</v>
      </c>
      <c r="F79" s="18"/>
      <c r="G79" s="18" t="s">
        <v>305</v>
      </c>
      <c r="H79" s="18" t="s">
        <v>306</v>
      </c>
      <c r="I79" s="18" t="s">
        <v>307</v>
      </c>
      <c r="J79" s="18">
        <v>92</v>
      </c>
      <c r="K79" s="19">
        <v>2060404</v>
      </c>
      <c r="L79" s="20" t="s">
        <v>28</v>
      </c>
      <c r="M79" s="26">
        <v>505</v>
      </c>
      <c r="N79" s="18" t="s">
        <v>169</v>
      </c>
      <c r="O79" s="18"/>
      <c r="P79" s="18"/>
    </row>
  </sheetData>
  <autoFilter ref="A4:P79"/>
  <mergeCells count="49">
    <mergeCell ref="A63:A65"/>
    <mergeCell ref="A67:A69"/>
    <mergeCell ref="A77:A79"/>
    <mergeCell ref="B8:B12"/>
    <mergeCell ref="B13:B15"/>
    <mergeCell ref="B19:B21"/>
    <mergeCell ref="B22:B24"/>
    <mergeCell ref="B48:B52"/>
    <mergeCell ref="B53:B55"/>
    <mergeCell ref="B57:B61"/>
    <mergeCell ref="B63:B65"/>
    <mergeCell ref="B67:B69"/>
    <mergeCell ref="B77:B79"/>
    <mergeCell ref="B45:C45"/>
    <mergeCell ref="B56:C56"/>
    <mergeCell ref="A7:A27"/>
    <mergeCell ref="A28:A41"/>
    <mergeCell ref="A45:A55"/>
    <mergeCell ref="A56:A62"/>
    <mergeCell ref="B40:C40"/>
    <mergeCell ref="B41:C41"/>
    <mergeCell ref="B42:C42"/>
    <mergeCell ref="B43:C43"/>
    <mergeCell ref="A44:C44"/>
    <mergeCell ref="B35:C35"/>
    <mergeCell ref="B36:C36"/>
    <mergeCell ref="B37:C37"/>
    <mergeCell ref="B38:C38"/>
    <mergeCell ref="B39:C39"/>
    <mergeCell ref="B30:C30"/>
    <mergeCell ref="B31:C31"/>
    <mergeCell ref="B32:C32"/>
    <mergeCell ref="B33:C33"/>
    <mergeCell ref="B34:C34"/>
    <mergeCell ref="B25:C25"/>
    <mergeCell ref="B26:C26"/>
    <mergeCell ref="B27:C27"/>
    <mergeCell ref="B28:C28"/>
    <mergeCell ref="B29:C29"/>
    <mergeCell ref="A6:C6"/>
    <mergeCell ref="B7:C7"/>
    <mergeCell ref="B16:C16"/>
    <mergeCell ref="B17:C17"/>
    <mergeCell ref="B18:C18"/>
    <mergeCell ref="A1:B1"/>
    <mergeCell ref="A2:P2"/>
    <mergeCell ref="G3:I3"/>
    <mergeCell ref="N3:P3"/>
    <mergeCell ref="A5:C5"/>
  </mergeCells>
  <phoneticPr fontId="18" type="noConversion"/>
  <conditionalFormatting sqref="D3:F3">
    <cfRule type="duplicateValues" dxfId="5" priority="1"/>
    <cfRule type="duplicateValues" dxfId="4" priority="2"/>
  </conditionalFormatting>
  <conditionalFormatting sqref="G4">
    <cfRule type="duplicateValues" dxfId="3" priority="6"/>
  </conditionalFormatting>
  <conditionalFormatting sqref="H4">
    <cfRule type="duplicateValues" dxfId="2" priority="4"/>
    <cfRule type="duplicateValues" dxfId="1" priority="5"/>
  </conditionalFormatting>
  <conditionalFormatting sqref="A4:B4 I4:P4">
    <cfRule type="duplicateValues" dxfId="0" priority="3"/>
  </conditionalFormatting>
  <printOptions horizontalCentered="1"/>
  <pageMargins left="0.35416666666666702" right="0.156944444444444" top="0.47222222222222199" bottom="0.35416666666666702" header="0.5" footer="0.156944444444444"/>
  <pageSetup paperSize="9" scale="72" orientation="landscape" r:id="rId1"/>
  <headerFooter>
    <oddFooter>&amp;C第 &amp;P 页，共 &amp;N 页</oddFooter>
  </headerFooter>
  <rowBreaks count="3" manualBreakCount="3">
    <brk id="27" max="15" man="1"/>
    <brk id="43" max="15" man="1"/>
    <brk id="6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邹倩 null</cp:lastModifiedBy>
  <dcterms:created xsi:type="dcterms:W3CDTF">2025-06-08T11:23:00Z</dcterms:created>
  <dcterms:modified xsi:type="dcterms:W3CDTF">2025-06-27T04:22:00Z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2052-12.1.0.15324</vt:lpwstr>
  </property>
  <property fmtid="{D5CDD505-2E9C-101B-9397-08002B2CF9AE}" pid="3" name="ICV">
    <vt:lpwstr>EC92D1EE8A2C44EC9B2DDFA91413D362_12</vt:lpwstr>
  </property>
</Properties>
</file>