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70" windowHeight="12435"/>
  </bookViews>
  <sheets>
    <sheet name="附件1" sheetId="1" r:id="rId1"/>
  </sheets>
  <definedNames>
    <definedName name="_xlnm._FilterDatabase" localSheetId="0" hidden="1">附件1!$A$4:$Q$72</definedName>
    <definedName name="_xlnm.Print_Titles" localSheetId="0">附件1!$4:$4</definedName>
  </definedNames>
  <calcPr calcId="144525"/>
</workbook>
</file>

<file path=xl/sharedStrings.xml><?xml version="1.0" encoding="utf-8"?>
<sst xmlns="http://schemas.openxmlformats.org/spreadsheetml/2006/main" count="249" uniqueCount="139">
  <si>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1</t>
    </r>
  </si>
  <si>
    <t>2025年第一批教育综合发展专项（六一慰问、拔尖创新人才奖补、学科竞赛奖励、西藏班新疆班补助、县域普通高中结对帮扶）资金分配表</t>
  </si>
  <si>
    <r>
      <rPr>
        <sz val="11"/>
        <color theme="1"/>
        <rFont val="仿宋_GB2312"/>
        <charset val="134"/>
      </rPr>
      <t>单位：万元</t>
    </r>
  </si>
  <si>
    <r>
      <rPr>
        <b/>
        <sz val="11"/>
        <color theme="1"/>
        <rFont val="仿宋_GB2312"/>
        <charset val="134"/>
      </rPr>
      <t>市州（主管部门）</t>
    </r>
  </si>
  <si>
    <r>
      <rPr>
        <b/>
        <sz val="11"/>
        <color theme="1"/>
        <rFont val="仿宋_GB2312"/>
        <charset val="134"/>
      </rPr>
      <t>县市区（单位）</t>
    </r>
  </si>
  <si>
    <r>
      <rPr>
        <b/>
        <sz val="11"/>
        <color theme="1"/>
        <rFont val="仿宋_GB2312"/>
        <charset val="134"/>
      </rPr>
      <t>功能科目</t>
    </r>
  </si>
  <si>
    <r>
      <rPr>
        <b/>
        <sz val="11"/>
        <color theme="1"/>
        <rFont val="仿宋_GB2312"/>
        <charset val="134"/>
      </rPr>
      <t>部门预算经济科目</t>
    </r>
  </si>
  <si>
    <r>
      <rPr>
        <b/>
        <sz val="11"/>
        <color theme="1"/>
        <rFont val="仿宋_GB2312"/>
        <charset val="134"/>
      </rPr>
      <t>政府预算经济科目</t>
    </r>
  </si>
  <si>
    <r>
      <rPr>
        <b/>
        <sz val="11"/>
        <color theme="1"/>
        <rFont val="仿宋_GB2312"/>
        <charset val="134"/>
      </rPr>
      <t>合计下达</t>
    </r>
  </si>
  <si>
    <r>
      <rPr>
        <b/>
        <sz val="11"/>
        <color theme="1"/>
        <rFont val="仿宋_GB2312"/>
        <charset val="134"/>
      </rPr>
      <t>六一慰问</t>
    </r>
  </si>
  <si>
    <r>
      <rPr>
        <b/>
        <sz val="11"/>
        <color theme="1"/>
        <rFont val="仿宋_GB2312"/>
        <charset val="134"/>
      </rPr>
      <t>拔尖创新人才奖补</t>
    </r>
  </si>
  <si>
    <r>
      <rPr>
        <b/>
        <sz val="11"/>
        <color theme="1"/>
        <rFont val="仿宋_GB2312"/>
        <charset val="134"/>
      </rPr>
      <t>学科竞赛奖励</t>
    </r>
  </si>
  <si>
    <r>
      <rPr>
        <b/>
        <sz val="11"/>
        <color theme="1"/>
        <rFont val="仿宋_GB2312"/>
        <charset val="134"/>
      </rPr>
      <t>西藏班新疆班补助</t>
    </r>
  </si>
  <si>
    <r>
      <rPr>
        <b/>
        <sz val="11"/>
        <color theme="1"/>
        <rFont val="仿宋_GB2312"/>
        <charset val="134"/>
      </rPr>
      <t>县域普通高中结对帮扶</t>
    </r>
  </si>
  <si>
    <r>
      <rPr>
        <b/>
        <sz val="11"/>
        <color theme="1"/>
        <rFont val="仿宋_GB2312"/>
        <charset val="134"/>
      </rPr>
      <t>备注</t>
    </r>
  </si>
  <si>
    <r>
      <rPr>
        <b/>
        <sz val="11"/>
        <color theme="1"/>
        <rFont val="仿宋_GB2312"/>
        <charset val="134"/>
      </rPr>
      <t>全省合计</t>
    </r>
  </si>
  <si>
    <r>
      <rPr>
        <b/>
        <sz val="11"/>
        <color theme="1"/>
        <rFont val="仿宋_GB2312"/>
        <charset val="134"/>
      </rPr>
      <t>省本级小计</t>
    </r>
  </si>
  <si>
    <r>
      <rPr>
        <b/>
        <sz val="11"/>
        <color theme="1"/>
        <rFont val="仿宋_GB2312"/>
        <charset val="134"/>
      </rPr>
      <t>省教育厅</t>
    </r>
  </si>
  <si>
    <r>
      <rPr>
        <b/>
        <sz val="11"/>
        <color theme="1"/>
        <rFont val="仿宋_GB2312"/>
        <charset val="134"/>
      </rPr>
      <t>省教育厅小计</t>
    </r>
  </si>
  <si>
    <r>
      <rPr>
        <sz val="10"/>
        <color theme="1"/>
        <rFont val="仿宋_GB2312"/>
        <charset val="134"/>
      </rPr>
      <t>湖南大学</t>
    </r>
  </si>
  <si>
    <r>
      <rPr>
        <sz val="10"/>
        <color theme="1"/>
        <rFont val="仿宋_GB2312"/>
        <charset val="134"/>
      </rPr>
      <t>湖南大学子弟学校</t>
    </r>
  </si>
  <si>
    <r>
      <rPr>
        <sz val="10"/>
        <color theme="1"/>
        <rFont val="Times New Roman"/>
        <charset val="134"/>
      </rPr>
      <t>2050202</t>
    </r>
    <r>
      <rPr>
        <sz val="10"/>
        <color theme="1"/>
        <rFont val="仿宋_GB2312"/>
        <charset val="134"/>
      </rPr>
      <t>小学教育</t>
    </r>
  </si>
  <si>
    <r>
      <rPr>
        <sz val="10"/>
        <color theme="1"/>
        <rFont val="Times New Roman"/>
        <charset val="134"/>
      </rPr>
      <t>30299</t>
    </r>
    <r>
      <rPr>
        <sz val="10"/>
        <color theme="1"/>
        <rFont val="仿宋_GB2312"/>
        <charset val="134"/>
      </rPr>
      <t>其他商品和服务支出</t>
    </r>
  </si>
  <si>
    <r>
      <rPr>
        <sz val="10"/>
        <color theme="1"/>
        <rFont val="Times New Roman"/>
        <charset val="134"/>
      </rPr>
      <t>50502</t>
    </r>
    <r>
      <rPr>
        <sz val="10"/>
        <color theme="1"/>
        <rFont val="仿宋_GB2312"/>
        <charset val="134"/>
      </rPr>
      <t>商品和服务支出</t>
    </r>
  </si>
  <si>
    <r>
      <rPr>
        <sz val="8"/>
        <color theme="1"/>
        <rFont val="仿宋_GB2312"/>
        <charset val="134"/>
      </rPr>
      <t>湖大子小</t>
    </r>
    <r>
      <rPr>
        <sz val="8"/>
        <color theme="1"/>
        <rFont val="Times New Roman"/>
        <charset val="134"/>
      </rPr>
      <t>[2025]3</t>
    </r>
    <r>
      <rPr>
        <sz val="8"/>
        <color theme="1"/>
        <rFont val="仿宋_GB2312"/>
        <charset val="134"/>
      </rPr>
      <t>号</t>
    </r>
  </si>
  <si>
    <r>
      <rPr>
        <sz val="10"/>
        <color theme="1"/>
        <rFont val="仿宋_GB2312"/>
        <charset val="134"/>
      </rPr>
      <t>湖南师范大学</t>
    </r>
  </si>
  <si>
    <r>
      <rPr>
        <sz val="10"/>
        <rFont val="仿宋_GB2312"/>
        <charset val="134"/>
      </rPr>
      <t>湖南师范大学附属小学</t>
    </r>
  </si>
  <si>
    <r>
      <rPr>
        <sz val="10"/>
        <rFont val="Times New Roman"/>
        <charset val="134"/>
      </rPr>
      <t>2050202</t>
    </r>
    <r>
      <rPr>
        <sz val="10"/>
        <rFont val="仿宋_GB2312"/>
        <charset val="134"/>
      </rPr>
      <t>小学教育</t>
    </r>
  </si>
  <si>
    <r>
      <rPr>
        <sz val="10"/>
        <rFont val="Times New Roman"/>
        <charset val="134"/>
      </rPr>
      <t>30299</t>
    </r>
    <r>
      <rPr>
        <sz val="10"/>
        <rFont val="仿宋_GB2312"/>
        <charset val="134"/>
      </rPr>
      <t>其他商品和服务支出</t>
    </r>
  </si>
  <si>
    <r>
      <rPr>
        <sz val="10"/>
        <rFont val="Times New Roman"/>
        <charset val="134"/>
      </rPr>
      <t>50502</t>
    </r>
    <r>
      <rPr>
        <sz val="10"/>
        <rFont val="仿宋_GB2312"/>
        <charset val="134"/>
      </rPr>
      <t>商品和服务支出</t>
    </r>
  </si>
  <si>
    <r>
      <rPr>
        <sz val="8"/>
        <color theme="1"/>
        <rFont val="仿宋_GB2312"/>
        <charset val="134"/>
      </rPr>
      <t>湖南师大附小〔</t>
    </r>
    <r>
      <rPr>
        <sz val="8"/>
        <color theme="1"/>
        <rFont val="Times New Roman"/>
        <charset val="134"/>
      </rPr>
      <t>2025</t>
    </r>
    <r>
      <rPr>
        <sz val="8"/>
        <color theme="1"/>
        <rFont val="仿宋_GB2312"/>
        <charset val="134"/>
      </rPr>
      <t>〕</t>
    </r>
    <r>
      <rPr>
        <sz val="8"/>
        <color theme="1"/>
        <rFont val="Times New Roman"/>
        <charset val="134"/>
      </rPr>
      <t>1</t>
    </r>
    <r>
      <rPr>
        <sz val="8"/>
        <color theme="1"/>
        <rFont val="仿宋_GB2312"/>
        <charset val="134"/>
      </rPr>
      <t>号</t>
    </r>
  </si>
  <si>
    <r>
      <rPr>
        <sz val="10"/>
        <rFont val="仿宋_GB2312"/>
        <charset val="134"/>
      </rPr>
      <t>湖南师范大学附属中学</t>
    </r>
  </si>
  <si>
    <r>
      <rPr>
        <sz val="10"/>
        <rFont val="Times New Roman"/>
        <charset val="134"/>
      </rPr>
      <t>2050204</t>
    </r>
    <r>
      <rPr>
        <sz val="10"/>
        <rFont val="仿宋_GB2312"/>
        <charset val="134"/>
      </rPr>
      <t>高中教育</t>
    </r>
  </si>
  <si>
    <r>
      <rPr>
        <sz val="10"/>
        <color theme="1"/>
        <rFont val="仿宋_GB2312"/>
        <charset val="134"/>
      </rPr>
      <t>湖南第一师范学院</t>
    </r>
  </si>
  <si>
    <r>
      <rPr>
        <sz val="10"/>
        <rFont val="仿宋_GB2312"/>
        <charset val="134"/>
      </rPr>
      <t>湖南一师一附小</t>
    </r>
  </si>
  <si>
    <r>
      <rPr>
        <sz val="8"/>
        <color theme="1"/>
        <rFont val="仿宋_GB2312"/>
        <charset val="134"/>
      </rPr>
      <t>一师一附小〔</t>
    </r>
    <r>
      <rPr>
        <sz val="8"/>
        <color theme="1"/>
        <rFont val="Times New Roman"/>
        <charset val="134"/>
      </rPr>
      <t>2025</t>
    </r>
    <r>
      <rPr>
        <sz val="8"/>
        <color theme="1"/>
        <rFont val="仿宋_GB2312"/>
        <charset val="134"/>
      </rPr>
      <t>〕</t>
    </r>
    <r>
      <rPr>
        <sz val="8"/>
        <color theme="1"/>
        <rFont val="Times New Roman"/>
        <charset val="134"/>
      </rPr>
      <t>6</t>
    </r>
    <r>
      <rPr>
        <sz val="8"/>
        <color theme="1"/>
        <rFont val="仿宋_GB2312"/>
        <charset val="134"/>
      </rPr>
      <t>号</t>
    </r>
  </si>
  <si>
    <r>
      <rPr>
        <sz val="10"/>
        <rFont val="仿宋_GB2312"/>
        <charset val="134"/>
      </rPr>
      <t>湖南一师二附小</t>
    </r>
  </si>
  <si>
    <r>
      <rPr>
        <sz val="8"/>
        <color theme="1"/>
        <rFont val="仿宋_GB2312"/>
        <charset val="134"/>
      </rPr>
      <t>一师二附小〔</t>
    </r>
    <r>
      <rPr>
        <sz val="8"/>
        <color theme="1"/>
        <rFont val="Times New Roman"/>
        <charset val="134"/>
      </rPr>
      <t>2025</t>
    </r>
    <r>
      <rPr>
        <sz val="8"/>
        <color theme="1"/>
        <rFont val="仿宋_GB2312"/>
        <charset val="134"/>
      </rPr>
      <t>〕</t>
    </r>
    <r>
      <rPr>
        <sz val="8"/>
        <color theme="1"/>
        <rFont val="Times New Roman"/>
        <charset val="134"/>
      </rPr>
      <t>4</t>
    </r>
    <r>
      <rPr>
        <sz val="8"/>
        <color theme="1"/>
        <rFont val="仿宋_GB2312"/>
        <charset val="134"/>
      </rPr>
      <t>号</t>
    </r>
  </si>
  <si>
    <r>
      <rPr>
        <sz val="10"/>
        <color theme="1"/>
        <rFont val="仿宋_GB2312"/>
        <charset val="134"/>
      </rPr>
      <t>长沙师范学院</t>
    </r>
  </si>
  <si>
    <r>
      <rPr>
        <sz val="10"/>
        <rFont val="仿宋_GB2312"/>
        <charset val="134"/>
      </rPr>
      <t>长沙师范学院附属小学</t>
    </r>
  </si>
  <si>
    <r>
      <rPr>
        <sz val="8"/>
        <color theme="1"/>
        <rFont val="仿宋_GB2312"/>
        <charset val="134"/>
      </rPr>
      <t>长师附小字</t>
    </r>
    <r>
      <rPr>
        <sz val="8"/>
        <color theme="1"/>
        <rFont val="Times New Roman"/>
        <charset val="134"/>
      </rPr>
      <t xml:space="preserve"> (2025)3</t>
    </r>
    <r>
      <rPr>
        <sz val="8"/>
        <color theme="1"/>
        <rFont val="仿宋_GB2312"/>
        <charset val="134"/>
      </rPr>
      <t>号</t>
    </r>
  </si>
  <si>
    <r>
      <rPr>
        <sz val="10"/>
        <rFont val="仿宋_GB2312"/>
        <charset val="134"/>
      </rPr>
      <t>长沙师范学院附属第一幼儿园</t>
    </r>
  </si>
  <si>
    <r>
      <rPr>
        <sz val="10"/>
        <rFont val="Times New Roman"/>
        <charset val="134"/>
      </rPr>
      <t>2050201</t>
    </r>
    <r>
      <rPr>
        <sz val="10"/>
        <rFont val="仿宋_GB2312"/>
        <charset val="134"/>
      </rPr>
      <t>学前教育</t>
    </r>
  </si>
  <si>
    <r>
      <rPr>
        <sz val="10"/>
        <color theme="1"/>
        <rFont val="仿宋_GB2312"/>
        <charset val="134"/>
      </rPr>
      <t>国防科大</t>
    </r>
  </si>
  <si>
    <r>
      <rPr>
        <sz val="10"/>
        <rFont val="仿宋_GB2312"/>
        <charset val="134"/>
      </rPr>
      <t>国防科大附属小学</t>
    </r>
  </si>
  <si>
    <r>
      <rPr>
        <sz val="8"/>
        <color theme="1"/>
        <rFont val="仿宋_GB2312"/>
        <charset val="134"/>
      </rPr>
      <t>国防科大附小〔</t>
    </r>
    <r>
      <rPr>
        <sz val="8"/>
        <color theme="1"/>
        <rFont val="Times New Roman"/>
        <charset val="134"/>
      </rPr>
      <t>2025</t>
    </r>
    <r>
      <rPr>
        <sz val="8"/>
        <color theme="1"/>
        <rFont val="仿宋_GB2312"/>
        <charset val="134"/>
      </rPr>
      <t>〕</t>
    </r>
    <r>
      <rPr>
        <sz val="8"/>
        <color theme="1"/>
        <rFont val="Times New Roman"/>
        <charset val="134"/>
      </rPr>
      <t>8</t>
    </r>
    <r>
      <rPr>
        <sz val="8"/>
        <color theme="1"/>
        <rFont val="仿宋_GB2312"/>
        <charset val="134"/>
      </rPr>
      <t>号</t>
    </r>
  </si>
  <si>
    <r>
      <rPr>
        <sz val="10"/>
        <color theme="1"/>
        <rFont val="仿宋_GB2312"/>
        <charset val="134"/>
      </rPr>
      <t>吉首大学</t>
    </r>
  </si>
  <si>
    <r>
      <rPr>
        <sz val="10"/>
        <color theme="1"/>
        <rFont val="仿宋_GB2312"/>
        <charset val="134"/>
      </rPr>
      <t>吉首大学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预科学院</t>
    </r>
  </si>
  <si>
    <r>
      <rPr>
        <sz val="10"/>
        <rFont val="Times New Roman"/>
        <charset val="134"/>
      </rPr>
      <t>2050205</t>
    </r>
    <r>
      <rPr>
        <sz val="10"/>
        <rFont val="仿宋_GB2312"/>
        <charset val="134"/>
      </rPr>
      <t>高等教育</t>
    </r>
  </si>
  <si>
    <r>
      <rPr>
        <sz val="10"/>
        <color theme="1"/>
        <rFont val="仿宋_GB2312"/>
        <charset val="134"/>
      </rPr>
      <t>长沙市第一中学</t>
    </r>
  </si>
  <si>
    <r>
      <rPr>
        <sz val="10"/>
        <color theme="1"/>
        <rFont val="Times New Roman"/>
        <charset val="134"/>
      </rPr>
      <t>2050204</t>
    </r>
    <r>
      <rPr>
        <sz val="10"/>
        <color theme="1"/>
        <rFont val="仿宋_GB2312"/>
        <charset val="134"/>
      </rPr>
      <t>高中教育</t>
    </r>
  </si>
  <si>
    <r>
      <rPr>
        <b/>
        <sz val="11"/>
        <color theme="1"/>
        <rFont val="仿宋_GB2312"/>
        <charset val="134"/>
      </rPr>
      <t>其他部门行业小计</t>
    </r>
  </si>
  <si>
    <r>
      <rPr>
        <b/>
        <sz val="10"/>
        <color theme="1"/>
        <rFont val="仿宋_GB2312"/>
        <charset val="134"/>
      </rPr>
      <t>湖南省人民政府办公厅</t>
    </r>
  </si>
  <si>
    <r>
      <rPr>
        <sz val="10"/>
        <rFont val="仿宋_GB2312"/>
        <charset val="134"/>
      </rPr>
      <t>湖南省人民政府机关幼儿园</t>
    </r>
  </si>
  <si>
    <r>
      <rPr>
        <sz val="8"/>
        <color theme="1"/>
        <rFont val="仿宋_GB2312"/>
        <charset val="134"/>
      </rPr>
      <t>省府幼〔</t>
    </r>
    <r>
      <rPr>
        <sz val="8"/>
        <color theme="1"/>
        <rFont val="Times New Roman"/>
        <charset val="134"/>
      </rPr>
      <t>2025</t>
    </r>
    <r>
      <rPr>
        <sz val="8"/>
        <color theme="1"/>
        <rFont val="仿宋_GB2312"/>
        <charset val="134"/>
      </rPr>
      <t>〕</t>
    </r>
    <r>
      <rPr>
        <sz val="8"/>
        <color theme="1"/>
        <rFont val="Times New Roman"/>
        <charset val="134"/>
      </rPr>
      <t>10</t>
    </r>
    <r>
      <rPr>
        <sz val="8"/>
        <color theme="1"/>
        <rFont val="仿宋_GB2312"/>
        <charset val="134"/>
      </rPr>
      <t>号</t>
    </r>
  </si>
  <si>
    <r>
      <rPr>
        <b/>
        <sz val="10"/>
        <color theme="1"/>
        <rFont val="仿宋_GB2312"/>
        <charset val="134"/>
      </rPr>
      <t>中国人民解放军湖南省军区保障局（</t>
    </r>
    <r>
      <rPr>
        <b/>
        <sz val="10"/>
        <color theme="1"/>
        <rFont val="Times New Roman"/>
        <charset val="134"/>
      </rPr>
      <t>999001</t>
    </r>
    <r>
      <rPr>
        <b/>
        <sz val="10"/>
        <color theme="1"/>
        <rFont val="仿宋_GB2312"/>
        <charset val="134"/>
      </rPr>
      <t>）</t>
    </r>
  </si>
  <si>
    <r>
      <rPr>
        <sz val="10"/>
        <color theme="1"/>
        <rFont val="仿宋_GB2312"/>
        <charset val="134"/>
      </rPr>
      <t>湖南省军区幼儿园</t>
    </r>
  </si>
  <si>
    <r>
      <rPr>
        <b/>
        <sz val="11"/>
        <color theme="1"/>
        <rFont val="仿宋_GB2312"/>
        <charset val="134"/>
      </rPr>
      <t>市州小计</t>
    </r>
  </si>
  <si>
    <r>
      <rPr>
        <b/>
        <sz val="11"/>
        <color theme="1"/>
        <rFont val="仿宋_GB2312"/>
        <charset val="134"/>
      </rPr>
      <t>长沙市</t>
    </r>
  </si>
  <si>
    <r>
      <rPr>
        <b/>
        <sz val="11"/>
        <color theme="1"/>
        <rFont val="仿宋_GB2312"/>
        <charset val="134"/>
      </rPr>
      <t>长沙市小计</t>
    </r>
  </si>
  <si>
    <r>
      <rPr>
        <sz val="10"/>
        <color theme="1"/>
        <rFont val="仿宋_GB2312"/>
        <charset val="134"/>
      </rPr>
      <t>市本级</t>
    </r>
  </si>
  <si>
    <r>
      <rPr>
        <sz val="10"/>
        <color theme="1"/>
        <rFont val="Times New Roman"/>
        <charset val="134"/>
      </rPr>
      <t>2050299</t>
    </r>
    <r>
      <rPr>
        <sz val="10"/>
        <color theme="1"/>
        <rFont val="仿宋_GB2312"/>
        <charset val="134"/>
      </rPr>
      <t>其他普通教育支出</t>
    </r>
  </si>
  <si>
    <r>
      <rPr>
        <sz val="10"/>
        <color theme="1"/>
        <rFont val="Times New Roman"/>
        <charset val="134"/>
      </rPr>
      <t>505</t>
    </r>
    <r>
      <rPr>
        <sz val="10"/>
        <color theme="1"/>
        <rFont val="仿宋_GB2312"/>
        <charset val="134"/>
      </rPr>
      <t>对事业单位经常性补助</t>
    </r>
  </si>
  <si>
    <r>
      <rPr>
        <sz val="8"/>
        <color theme="1"/>
        <rFont val="仿宋_GB2312"/>
        <charset val="134"/>
      </rPr>
      <t>长教报〔</t>
    </r>
    <r>
      <rPr>
        <sz val="8"/>
        <color theme="1"/>
        <rFont val="Times New Roman"/>
        <charset val="134"/>
      </rPr>
      <t>2025</t>
    </r>
    <r>
      <rPr>
        <sz val="8"/>
        <color theme="1"/>
        <rFont val="仿宋_GB2312"/>
        <charset val="134"/>
      </rPr>
      <t>〕</t>
    </r>
    <r>
      <rPr>
        <sz val="8"/>
        <color theme="1"/>
        <rFont val="Times New Roman"/>
        <charset val="134"/>
      </rPr>
      <t>38</t>
    </r>
    <r>
      <rPr>
        <sz val="8"/>
        <color theme="1"/>
        <rFont val="仿宋_GB2312"/>
        <charset val="134"/>
      </rPr>
      <t>号</t>
    </r>
  </si>
  <si>
    <r>
      <rPr>
        <sz val="10"/>
        <color theme="1"/>
        <rFont val="仿宋_GB2312"/>
        <charset val="134"/>
      </rPr>
      <t>长沙县</t>
    </r>
  </si>
  <si>
    <r>
      <rPr>
        <sz val="8"/>
        <color theme="1"/>
        <rFont val="仿宋_GB2312"/>
        <charset val="134"/>
      </rPr>
      <t>长县教〔</t>
    </r>
    <r>
      <rPr>
        <sz val="8"/>
        <color theme="1"/>
        <rFont val="Times New Roman"/>
        <charset val="134"/>
      </rPr>
      <t>2025</t>
    </r>
    <r>
      <rPr>
        <sz val="8"/>
        <color theme="1"/>
        <rFont val="仿宋_GB2312"/>
        <charset val="134"/>
      </rPr>
      <t>〕</t>
    </r>
    <r>
      <rPr>
        <sz val="8"/>
        <color theme="1"/>
        <rFont val="Times New Roman"/>
        <charset val="134"/>
      </rPr>
      <t>32</t>
    </r>
    <r>
      <rPr>
        <sz val="8"/>
        <color theme="1"/>
        <rFont val="仿宋_GB2312"/>
        <charset val="134"/>
      </rPr>
      <t>号</t>
    </r>
  </si>
  <si>
    <r>
      <rPr>
        <sz val="10"/>
        <color theme="1"/>
        <rFont val="仿宋_GB2312"/>
        <charset val="134"/>
      </rPr>
      <t>望城区</t>
    </r>
  </si>
  <si>
    <r>
      <rPr>
        <sz val="10"/>
        <color theme="1"/>
        <rFont val="仿宋_GB2312"/>
        <charset val="134"/>
      </rPr>
      <t>雨花区</t>
    </r>
  </si>
  <si>
    <r>
      <rPr>
        <sz val="8"/>
        <color theme="1"/>
        <rFont val="仿宋_GB2312"/>
        <charset val="134"/>
      </rPr>
      <t>雨教字〔</t>
    </r>
    <r>
      <rPr>
        <sz val="8"/>
        <color theme="1"/>
        <rFont val="Times New Roman"/>
        <charset val="134"/>
      </rPr>
      <t>2025</t>
    </r>
    <r>
      <rPr>
        <sz val="8"/>
        <color theme="1"/>
        <rFont val="仿宋_GB2312"/>
        <charset val="134"/>
      </rPr>
      <t>〕</t>
    </r>
    <r>
      <rPr>
        <sz val="8"/>
        <color theme="1"/>
        <rFont val="Times New Roman"/>
        <charset val="134"/>
      </rPr>
      <t>38</t>
    </r>
    <r>
      <rPr>
        <sz val="8"/>
        <color theme="1"/>
        <rFont val="仿宋_GB2312"/>
        <charset val="134"/>
      </rPr>
      <t>号，雨教字〔</t>
    </r>
    <r>
      <rPr>
        <sz val="8"/>
        <color theme="1"/>
        <rFont val="Times New Roman"/>
        <charset val="134"/>
      </rPr>
      <t>2025</t>
    </r>
    <r>
      <rPr>
        <sz val="8"/>
        <color theme="1"/>
        <rFont val="仿宋_GB2312"/>
        <charset val="134"/>
      </rPr>
      <t>〕</t>
    </r>
    <r>
      <rPr>
        <sz val="8"/>
        <color theme="1"/>
        <rFont val="Times New Roman"/>
        <charset val="134"/>
      </rPr>
      <t>39</t>
    </r>
    <r>
      <rPr>
        <sz val="8"/>
        <color theme="1"/>
        <rFont val="仿宋_GB2312"/>
        <charset val="134"/>
      </rPr>
      <t>号</t>
    </r>
  </si>
  <si>
    <r>
      <rPr>
        <sz val="10"/>
        <color theme="1"/>
        <rFont val="仿宋_GB2312"/>
        <charset val="134"/>
      </rPr>
      <t>芙蓉区</t>
    </r>
  </si>
  <si>
    <r>
      <rPr>
        <sz val="8"/>
        <color theme="1"/>
        <rFont val="仿宋_GB2312"/>
        <charset val="134"/>
      </rPr>
      <t>芙教〔</t>
    </r>
    <r>
      <rPr>
        <sz val="8"/>
        <color theme="1"/>
        <rFont val="Times New Roman"/>
        <charset val="134"/>
      </rPr>
      <t>2025</t>
    </r>
    <r>
      <rPr>
        <sz val="8"/>
        <color theme="1"/>
        <rFont val="仿宋_GB2312"/>
        <charset val="134"/>
      </rPr>
      <t>〕</t>
    </r>
    <r>
      <rPr>
        <sz val="8"/>
        <color theme="1"/>
        <rFont val="Times New Roman"/>
        <charset val="134"/>
      </rPr>
      <t>3</t>
    </r>
    <r>
      <rPr>
        <sz val="8"/>
        <color theme="1"/>
        <rFont val="仿宋_GB2312"/>
        <charset val="134"/>
      </rPr>
      <t>号，芙教〔</t>
    </r>
    <r>
      <rPr>
        <sz val="8"/>
        <color theme="1"/>
        <rFont val="Times New Roman"/>
        <charset val="134"/>
      </rPr>
      <t>2025</t>
    </r>
    <r>
      <rPr>
        <sz val="8"/>
        <color theme="1"/>
        <rFont val="仿宋_GB2312"/>
        <charset val="134"/>
      </rPr>
      <t>〕</t>
    </r>
    <r>
      <rPr>
        <sz val="8"/>
        <color theme="1"/>
        <rFont val="Times New Roman"/>
        <charset val="134"/>
      </rPr>
      <t>4</t>
    </r>
    <r>
      <rPr>
        <sz val="8"/>
        <color theme="1"/>
        <rFont val="仿宋_GB2312"/>
        <charset val="134"/>
      </rPr>
      <t>号，芙教〔</t>
    </r>
    <r>
      <rPr>
        <sz val="8"/>
        <color theme="1"/>
        <rFont val="Times New Roman"/>
        <charset val="134"/>
      </rPr>
      <t>2025</t>
    </r>
    <r>
      <rPr>
        <sz val="8"/>
        <color theme="1"/>
        <rFont val="仿宋_GB2312"/>
        <charset val="134"/>
      </rPr>
      <t>〕</t>
    </r>
    <r>
      <rPr>
        <sz val="8"/>
        <color theme="1"/>
        <rFont val="Times New Roman"/>
        <charset val="134"/>
      </rPr>
      <t>5</t>
    </r>
    <r>
      <rPr>
        <sz val="8"/>
        <color theme="1"/>
        <rFont val="仿宋_GB2312"/>
        <charset val="134"/>
      </rPr>
      <t>号，芙教〔</t>
    </r>
    <r>
      <rPr>
        <sz val="8"/>
        <color theme="1"/>
        <rFont val="Times New Roman"/>
        <charset val="134"/>
      </rPr>
      <t>2025</t>
    </r>
    <r>
      <rPr>
        <sz val="8"/>
        <color theme="1"/>
        <rFont val="仿宋_GB2312"/>
        <charset val="134"/>
      </rPr>
      <t>〕</t>
    </r>
    <r>
      <rPr>
        <sz val="8"/>
        <color theme="1"/>
        <rFont val="Times New Roman"/>
        <charset val="134"/>
      </rPr>
      <t>6</t>
    </r>
    <r>
      <rPr>
        <sz val="8"/>
        <color theme="1"/>
        <rFont val="仿宋_GB2312"/>
        <charset val="134"/>
      </rPr>
      <t>号，芙教〔</t>
    </r>
    <r>
      <rPr>
        <sz val="8"/>
        <color theme="1"/>
        <rFont val="Times New Roman"/>
        <charset val="134"/>
      </rPr>
      <t>2025</t>
    </r>
    <r>
      <rPr>
        <sz val="8"/>
        <color theme="1"/>
        <rFont val="仿宋_GB2312"/>
        <charset val="134"/>
      </rPr>
      <t>〕</t>
    </r>
    <r>
      <rPr>
        <sz val="8"/>
        <color theme="1"/>
        <rFont val="Times New Roman"/>
        <charset val="134"/>
      </rPr>
      <t>7</t>
    </r>
    <r>
      <rPr>
        <sz val="8"/>
        <color theme="1"/>
        <rFont val="仿宋_GB2312"/>
        <charset val="134"/>
      </rPr>
      <t>号，芙教〔</t>
    </r>
    <r>
      <rPr>
        <sz val="8"/>
        <color theme="1"/>
        <rFont val="Times New Roman"/>
        <charset val="134"/>
      </rPr>
      <t>2025</t>
    </r>
    <r>
      <rPr>
        <sz val="8"/>
        <color theme="1"/>
        <rFont val="仿宋_GB2312"/>
        <charset val="134"/>
      </rPr>
      <t>〕</t>
    </r>
    <r>
      <rPr>
        <sz val="8"/>
        <color theme="1"/>
        <rFont val="Times New Roman"/>
        <charset val="134"/>
      </rPr>
      <t>8</t>
    </r>
    <r>
      <rPr>
        <sz val="8"/>
        <color theme="1"/>
        <rFont val="仿宋_GB2312"/>
        <charset val="134"/>
      </rPr>
      <t>号，芙教〔</t>
    </r>
    <r>
      <rPr>
        <sz val="8"/>
        <color theme="1"/>
        <rFont val="Times New Roman"/>
        <charset val="134"/>
      </rPr>
      <t>2025</t>
    </r>
    <r>
      <rPr>
        <sz val="8"/>
        <color theme="1"/>
        <rFont val="仿宋_GB2312"/>
        <charset val="134"/>
      </rPr>
      <t>〕</t>
    </r>
    <r>
      <rPr>
        <sz val="8"/>
        <color theme="1"/>
        <rFont val="Times New Roman"/>
        <charset val="134"/>
      </rPr>
      <t>10</t>
    </r>
    <r>
      <rPr>
        <sz val="8"/>
        <color theme="1"/>
        <rFont val="仿宋_GB2312"/>
        <charset val="134"/>
      </rPr>
      <t>号，芙教〔</t>
    </r>
    <r>
      <rPr>
        <sz val="8"/>
        <color theme="1"/>
        <rFont val="Times New Roman"/>
        <charset val="134"/>
      </rPr>
      <t>2025</t>
    </r>
    <r>
      <rPr>
        <sz val="8"/>
        <color theme="1"/>
        <rFont val="仿宋_GB2312"/>
        <charset val="134"/>
      </rPr>
      <t>〕</t>
    </r>
    <r>
      <rPr>
        <sz val="8"/>
        <color theme="1"/>
        <rFont val="Times New Roman"/>
        <charset val="134"/>
      </rPr>
      <t>11</t>
    </r>
    <r>
      <rPr>
        <sz val="8"/>
        <color theme="1"/>
        <rFont val="仿宋_GB2312"/>
        <charset val="134"/>
      </rPr>
      <t>号，芙教〔</t>
    </r>
    <r>
      <rPr>
        <sz val="8"/>
        <color theme="1"/>
        <rFont val="Times New Roman"/>
        <charset val="134"/>
      </rPr>
      <t>2025</t>
    </r>
    <r>
      <rPr>
        <sz val="8"/>
        <color theme="1"/>
        <rFont val="仿宋_GB2312"/>
        <charset val="134"/>
      </rPr>
      <t>〕</t>
    </r>
    <r>
      <rPr>
        <sz val="8"/>
        <color theme="1"/>
        <rFont val="Times New Roman"/>
        <charset val="134"/>
      </rPr>
      <t>12</t>
    </r>
    <r>
      <rPr>
        <sz val="8"/>
        <color theme="1"/>
        <rFont val="仿宋_GB2312"/>
        <charset val="134"/>
      </rPr>
      <t>号，芙教〔</t>
    </r>
    <r>
      <rPr>
        <sz val="8"/>
        <color theme="1"/>
        <rFont val="Times New Roman"/>
        <charset val="134"/>
      </rPr>
      <t>2025</t>
    </r>
    <r>
      <rPr>
        <sz val="8"/>
        <color theme="1"/>
        <rFont val="仿宋_GB2312"/>
        <charset val="134"/>
      </rPr>
      <t>〕</t>
    </r>
    <r>
      <rPr>
        <sz val="8"/>
        <color theme="1"/>
        <rFont val="Times New Roman"/>
        <charset val="134"/>
      </rPr>
      <t>13</t>
    </r>
    <r>
      <rPr>
        <sz val="8"/>
        <color theme="1"/>
        <rFont val="仿宋_GB2312"/>
        <charset val="134"/>
      </rPr>
      <t>号</t>
    </r>
  </si>
  <si>
    <r>
      <rPr>
        <sz val="10"/>
        <color theme="1"/>
        <rFont val="仿宋_GB2312"/>
        <charset val="134"/>
      </rPr>
      <t>天心区</t>
    </r>
  </si>
  <si>
    <r>
      <rPr>
        <sz val="8"/>
        <color theme="1"/>
        <rFont val="仿宋_GB2312"/>
        <charset val="134"/>
      </rPr>
      <t>天教〔</t>
    </r>
    <r>
      <rPr>
        <sz val="8"/>
        <color theme="1"/>
        <rFont val="Times New Roman"/>
        <charset val="134"/>
      </rPr>
      <t>2025</t>
    </r>
    <r>
      <rPr>
        <sz val="8"/>
        <color theme="1"/>
        <rFont val="仿宋_GB2312"/>
        <charset val="134"/>
      </rPr>
      <t>〕</t>
    </r>
    <r>
      <rPr>
        <sz val="8"/>
        <color theme="1"/>
        <rFont val="Times New Roman"/>
        <charset val="134"/>
      </rPr>
      <t>27</t>
    </r>
    <r>
      <rPr>
        <sz val="8"/>
        <color theme="1"/>
        <rFont val="仿宋_GB2312"/>
        <charset val="134"/>
      </rPr>
      <t>号</t>
    </r>
  </si>
  <si>
    <r>
      <rPr>
        <sz val="10"/>
        <color theme="1"/>
        <rFont val="仿宋_GB2312"/>
        <charset val="134"/>
      </rPr>
      <t>湘江新区</t>
    </r>
  </si>
  <si>
    <r>
      <rPr>
        <sz val="8"/>
        <color theme="1"/>
        <rFont val="仿宋_GB2312"/>
        <charset val="134"/>
      </rPr>
      <t>湘新管教字〔</t>
    </r>
    <r>
      <rPr>
        <sz val="8"/>
        <color theme="1"/>
        <rFont val="Times New Roman"/>
        <charset val="134"/>
      </rPr>
      <t>2025</t>
    </r>
    <r>
      <rPr>
        <sz val="8"/>
        <color theme="1"/>
        <rFont val="仿宋_GB2312"/>
        <charset val="134"/>
      </rPr>
      <t>〕</t>
    </r>
    <r>
      <rPr>
        <sz val="8"/>
        <color theme="1"/>
        <rFont val="Times New Roman"/>
        <charset val="134"/>
      </rPr>
      <t>23</t>
    </r>
    <r>
      <rPr>
        <sz val="8"/>
        <color theme="1"/>
        <rFont val="仿宋_GB2312"/>
        <charset val="134"/>
      </rPr>
      <t>号，湘新管教字〔</t>
    </r>
    <r>
      <rPr>
        <sz val="8"/>
        <color theme="1"/>
        <rFont val="Times New Roman"/>
        <charset val="134"/>
      </rPr>
      <t>2025</t>
    </r>
    <r>
      <rPr>
        <sz val="8"/>
        <color theme="1"/>
        <rFont val="仿宋_GB2312"/>
        <charset val="134"/>
      </rPr>
      <t>〕</t>
    </r>
    <r>
      <rPr>
        <sz val="8"/>
        <color theme="1"/>
        <rFont val="Times New Roman"/>
        <charset val="134"/>
      </rPr>
      <t>24</t>
    </r>
    <r>
      <rPr>
        <sz val="8"/>
        <color theme="1"/>
        <rFont val="仿宋_GB2312"/>
        <charset val="134"/>
      </rPr>
      <t>号</t>
    </r>
  </si>
  <si>
    <r>
      <rPr>
        <sz val="10"/>
        <color theme="1"/>
        <rFont val="仿宋_GB2312"/>
        <charset val="134"/>
      </rPr>
      <t>开福区</t>
    </r>
  </si>
  <si>
    <r>
      <rPr>
        <sz val="8"/>
        <rFont val="仿宋_GB2312"/>
        <charset val="134"/>
      </rPr>
      <t>开教签〔</t>
    </r>
    <r>
      <rPr>
        <sz val="8"/>
        <rFont val="Times New Roman"/>
        <charset val="134"/>
      </rPr>
      <t>2025</t>
    </r>
    <r>
      <rPr>
        <sz val="8"/>
        <rFont val="仿宋_GB2312"/>
        <charset val="134"/>
      </rPr>
      <t>〕</t>
    </r>
    <r>
      <rPr>
        <sz val="8"/>
        <rFont val="Times New Roman"/>
        <charset val="134"/>
      </rPr>
      <t>103</t>
    </r>
    <r>
      <rPr>
        <sz val="8"/>
        <rFont val="仿宋_GB2312"/>
        <charset val="134"/>
      </rPr>
      <t>号，开教签〔</t>
    </r>
    <r>
      <rPr>
        <sz val="8"/>
        <rFont val="Times New Roman"/>
        <charset val="134"/>
      </rPr>
      <t>2025</t>
    </r>
    <r>
      <rPr>
        <sz val="8"/>
        <rFont val="仿宋_GB2312"/>
        <charset val="134"/>
      </rPr>
      <t>〕</t>
    </r>
    <r>
      <rPr>
        <sz val="8"/>
        <rFont val="Times New Roman"/>
        <charset val="134"/>
      </rPr>
      <t>104</t>
    </r>
    <r>
      <rPr>
        <sz val="8"/>
        <rFont val="仿宋_GB2312"/>
        <charset val="134"/>
      </rPr>
      <t>号</t>
    </r>
  </si>
  <si>
    <r>
      <rPr>
        <b/>
        <sz val="11"/>
        <color theme="1"/>
        <rFont val="仿宋_GB2312"/>
        <charset val="134"/>
      </rPr>
      <t>株洲市</t>
    </r>
  </si>
  <si>
    <r>
      <rPr>
        <b/>
        <sz val="11"/>
        <color theme="1"/>
        <rFont val="仿宋_GB2312"/>
        <charset val="134"/>
      </rPr>
      <t>株洲市小计</t>
    </r>
  </si>
  <si>
    <r>
      <rPr>
        <sz val="8"/>
        <rFont val="仿宋_GB2312"/>
        <charset val="134"/>
      </rPr>
      <t>株教〔</t>
    </r>
    <r>
      <rPr>
        <sz val="8"/>
        <rFont val="Times New Roman"/>
        <charset val="134"/>
      </rPr>
      <t>2025</t>
    </r>
    <r>
      <rPr>
        <sz val="8"/>
        <rFont val="仿宋_GB2312"/>
        <charset val="134"/>
      </rPr>
      <t>〕</t>
    </r>
    <r>
      <rPr>
        <sz val="8"/>
        <rFont val="Times New Roman"/>
        <charset val="134"/>
      </rPr>
      <t>17</t>
    </r>
    <r>
      <rPr>
        <sz val="8"/>
        <rFont val="仿宋_GB2312"/>
        <charset val="134"/>
      </rPr>
      <t>号</t>
    </r>
  </si>
  <si>
    <r>
      <rPr>
        <b/>
        <sz val="11"/>
        <color theme="1"/>
        <rFont val="仿宋_GB2312"/>
        <charset val="134"/>
      </rPr>
      <t>湘潭市</t>
    </r>
  </si>
  <si>
    <r>
      <rPr>
        <b/>
        <sz val="11"/>
        <color theme="1"/>
        <rFont val="仿宋_GB2312"/>
        <charset val="134"/>
      </rPr>
      <t>湘潭市小计</t>
    </r>
  </si>
  <si>
    <r>
      <rPr>
        <sz val="8"/>
        <rFont val="仿宋_GB2312"/>
        <charset val="134"/>
      </rPr>
      <t>潭教〔</t>
    </r>
    <r>
      <rPr>
        <sz val="8"/>
        <rFont val="Times New Roman"/>
        <charset val="134"/>
      </rPr>
      <t>2025</t>
    </r>
    <r>
      <rPr>
        <sz val="8"/>
        <rFont val="仿宋_GB2312"/>
        <charset val="134"/>
      </rPr>
      <t>〕</t>
    </r>
    <r>
      <rPr>
        <sz val="8"/>
        <rFont val="Times New Roman"/>
        <charset val="134"/>
      </rPr>
      <t>27</t>
    </r>
    <r>
      <rPr>
        <sz val="8"/>
        <rFont val="仿宋_GB2312"/>
        <charset val="134"/>
      </rPr>
      <t>号</t>
    </r>
  </si>
  <si>
    <r>
      <rPr>
        <sz val="10"/>
        <color theme="1"/>
        <rFont val="仿宋_GB2312"/>
        <charset val="134"/>
      </rPr>
      <t>岳塘区</t>
    </r>
  </si>
  <si>
    <r>
      <rPr>
        <sz val="8"/>
        <rFont val="仿宋_GB2312"/>
        <charset val="134"/>
      </rPr>
      <t>岳教字〔</t>
    </r>
    <r>
      <rPr>
        <sz val="8"/>
        <rFont val="Times New Roman"/>
        <charset val="134"/>
      </rPr>
      <t>2025</t>
    </r>
    <r>
      <rPr>
        <sz val="8"/>
        <rFont val="仿宋_GB2312"/>
        <charset val="134"/>
      </rPr>
      <t>〕</t>
    </r>
    <r>
      <rPr>
        <sz val="8"/>
        <rFont val="Times New Roman"/>
        <charset val="134"/>
      </rPr>
      <t>3</t>
    </r>
    <r>
      <rPr>
        <sz val="8"/>
        <rFont val="仿宋_GB2312"/>
        <charset val="134"/>
      </rPr>
      <t>号</t>
    </r>
  </si>
  <si>
    <r>
      <rPr>
        <sz val="10"/>
        <color theme="1"/>
        <rFont val="仿宋_GB2312"/>
        <charset val="134"/>
      </rPr>
      <t>湘潭县</t>
    </r>
  </si>
  <si>
    <r>
      <rPr>
        <b/>
        <sz val="11"/>
        <color theme="1"/>
        <rFont val="仿宋_GB2312"/>
        <charset val="134"/>
      </rPr>
      <t>衡阳市</t>
    </r>
  </si>
  <si>
    <r>
      <rPr>
        <b/>
        <sz val="11"/>
        <color theme="1"/>
        <rFont val="仿宋_GB2312"/>
        <charset val="134"/>
      </rPr>
      <t>衡阳市小计</t>
    </r>
  </si>
  <si>
    <r>
      <rPr>
        <sz val="10"/>
        <rFont val="仿宋_GB2312"/>
        <charset val="134"/>
      </rPr>
      <t>市本级</t>
    </r>
  </si>
  <si>
    <r>
      <rPr>
        <sz val="10"/>
        <rFont val="仿宋_GB2312"/>
        <charset val="134"/>
      </rPr>
      <t>蒸湘区</t>
    </r>
  </si>
  <si>
    <r>
      <rPr>
        <sz val="8"/>
        <color theme="1"/>
        <rFont val="仿宋_GB2312"/>
        <charset val="134"/>
      </rPr>
      <t>衡教〔</t>
    </r>
    <r>
      <rPr>
        <sz val="8"/>
        <color theme="1"/>
        <rFont val="Times New Roman"/>
        <charset val="134"/>
      </rPr>
      <t>2025</t>
    </r>
    <r>
      <rPr>
        <sz val="8"/>
        <color theme="1"/>
        <rFont val="仿宋_GB2312"/>
        <charset val="134"/>
      </rPr>
      <t>〕</t>
    </r>
    <r>
      <rPr>
        <sz val="8"/>
        <color theme="1"/>
        <rFont val="Times New Roman"/>
        <charset val="134"/>
      </rPr>
      <t>23</t>
    </r>
    <r>
      <rPr>
        <sz val="8"/>
        <color theme="1"/>
        <rFont val="仿宋_GB2312"/>
        <charset val="134"/>
      </rPr>
      <t>号</t>
    </r>
  </si>
  <si>
    <r>
      <rPr>
        <b/>
        <sz val="11"/>
        <color theme="1"/>
        <rFont val="仿宋_GB2312"/>
        <charset val="134"/>
      </rPr>
      <t>邵阳市</t>
    </r>
  </si>
  <si>
    <r>
      <rPr>
        <b/>
        <sz val="11"/>
        <color theme="1"/>
        <rFont val="仿宋_GB2312"/>
        <charset val="134"/>
      </rPr>
      <t>邵阳市小计</t>
    </r>
  </si>
  <si>
    <r>
      <rPr>
        <sz val="10"/>
        <color theme="1"/>
        <rFont val="仿宋_GB2312"/>
        <charset val="134"/>
      </rPr>
      <t>隆回县</t>
    </r>
  </si>
  <si>
    <r>
      <rPr>
        <sz val="8"/>
        <color theme="1"/>
        <rFont val="仿宋_GB2312"/>
        <charset val="134"/>
      </rPr>
      <t>隆教呈〔</t>
    </r>
    <r>
      <rPr>
        <sz val="8"/>
        <color theme="1"/>
        <rFont val="Times New Roman"/>
        <charset val="134"/>
      </rPr>
      <t>2025</t>
    </r>
    <r>
      <rPr>
        <sz val="8"/>
        <color theme="1"/>
        <rFont val="仿宋_GB2312"/>
        <charset val="134"/>
      </rPr>
      <t>〕</t>
    </r>
    <r>
      <rPr>
        <sz val="8"/>
        <color theme="1"/>
        <rFont val="Times New Roman"/>
        <charset val="134"/>
      </rPr>
      <t>4</t>
    </r>
    <r>
      <rPr>
        <sz val="8"/>
        <color theme="1"/>
        <rFont val="仿宋_GB2312"/>
        <charset val="134"/>
      </rPr>
      <t>号</t>
    </r>
  </si>
  <si>
    <r>
      <rPr>
        <b/>
        <sz val="11"/>
        <color theme="1"/>
        <rFont val="仿宋_GB2312"/>
        <charset val="134"/>
      </rPr>
      <t>岳阳市</t>
    </r>
  </si>
  <si>
    <r>
      <rPr>
        <b/>
        <sz val="11"/>
        <color theme="1"/>
        <rFont val="仿宋_GB2312"/>
        <charset val="134"/>
      </rPr>
      <t>岳阳市小计</t>
    </r>
  </si>
  <si>
    <r>
      <rPr>
        <sz val="10"/>
        <color theme="1"/>
        <rFont val="仿宋_GB2312"/>
        <charset val="134"/>
      </rPr>
      <t>岳阳楼区</t>
    </r>
  </si>
  <si>
    <r>
      <rPr>
        <sz val="8"/>
        <color theme="1"/>
        <rFont val="仿宋_GB2312"/>
        <charset val="134"/>
      </rPr>
      <t>岳楼教请〔</t>
    </r>
    <r>
      <rPr>
        <sz val="8"/>
        <color theme="1"/>
        <rFont val="Times New Roman"/>
        <charset val="134"/>
      </rPr>
      <t>2025</t>
    </r>
    <r>
      <rPr>
        <sz val="8"/>
        <color theme="1"/>
        <rFont val="仿宋_GB2312"/>
        <charset val="134"/>
      </rPr>
      <t>〕</t>
    </r>
    <r>
      <rPr>
        <sz val="8"/>
        <color theme="1"/>
        <rFont val="Times New Roman"/>
        <charset val="134"/>
      </rPr>
      <t>1</t>
    </r>
    <r>
      <rPr>
        <sz val="8"/>
        <color theme="1"/>
        <rFont val="仿宋_GB2312"/>
        <charset val="134"/>
      </rPr>
      <t>号</t>
    </r>
  </si>
  <si>
    <r>
      <rPr>
        <sz val="10"/>
        <color theme="1"/>
        <rFont val="仿宋_GB2312"/>
        <charset val="134"/>
      </rPr>
      <t>湘阴县</t>
    </r>
  </si>
  <si>
    <r>
      <rPr>
        <sz val="8"/>
        <color theme="1"/>
        <rFont val="仿宋_GB2312"/>
        <charset val="134"/>
      </rPr>
      <t>湘阴教请〔</t>
    </r>
    <r>
      <rPr>
        <sz val="8"/>
        <color theme="1"/>
        <rFont val="Times New Roman"/>
        <charset val="134"/>
      </rPr>
      <t>2025</t>
    </r>
    <r>
      <rPr>
        <sz val="8"/>
        <color theme="1"/>
        <rFont val="仿宋_GB2312"/>
        <charset val="134"/>
      </rPr>
      <t>〕</t>
    </r>
    <r>
      <rPr>
        <sz val="8"/>
        <color theme="1"/>
        <rFont val="Times New Roman"/>
        <charset val="134"/>
      </rPr>
      <t>68</t>
    </r>
    <r>
      <rPr>
        <sz val="8"/>
        <color theme="1"/>
        <rFont val="仿宋_GB2312"/>
        <charset val="134"/>
      </rPr>
      <t>号</t>
    </r>
  </si>
  <si>
    <r>
      <rPr>
        <sz val="10"/>
        <color theme="1"/>
        <rFont val="仿宋_GB2312"/>
        <charset val="134"/>
      </rPr>
      <t>平江县</t>
    </r>
  </si>
  <si>
    <r>
      <rPr>
        <b/>
        <sz val="11"/>
        <color theme="1"/>
        <rFont val="仿宋_GB2312"/>
        <charset val="134"/>
      </rPr>
      <t>常德市</t>
    </r>
  </si>
  <si>
    <r>
      <rPr>
        <b/>
        <sz val="11"/>
        <color theme="1"/>
        <rFont val="仿宋_GB2312"/>
        <charset val="134"/>
      </rPr>
      <t>常德市小计</t>
    </r>
  </si>
  <si>
    <r>
      <rPr>
        <sz val="10"/>
        <color theme="1"/>
        <rFont val="仿宋_GB2312"/>
        <charset val="134"/>
      </rPr>
      <t>津市市</t>
    </r>
  </si>
  <si>
    <r>
      <rPr>
        <sz val="8"/>
        <color theme="1"/>
        <rFont val="仿宋_GB2312"/>
        <charset val="134"/>
      </rPr>
      <t>津教〔</t>
    </r>
    <r>
      <rPr>
        <sz val="8"/>
        <color theme="1"/>
        <rFont val="Times New Roman"/>
        <charset val="134"/>
      </rPr>
      <t>2025</t>
    </r>
    <r>
      <rPr>
        <sz val="8"/>
        <color theme="1"/>
        <rFont val="仿宋_GB2312"/>
        <charset val="134"/>
      </rPr>
      <t>〕</t>
    </r>
    <r>
      <rPr>
        <sz val="8"/>
        <color theme="1"/>
        <rFont val="Times New Roman"/>
        <charset val="134"/>
      </rPr>
      <t>1</t>
    </r>
    <r>
      <rPr>
        <sz val="8"/>
        <color theme="1"/>
        <rFont val="仿宋_GB2312"/>
        <charset val="134"/>
      </rPr>
      <t>号</t>
    </r>
  </si>
  <si>
    <r>
      <rPr>
        <sz val="10"/>
        <color theme="1"/>
        <rFont val="仿宋_GB2312"/>
        <charset val="134"/>
      </rPr>
      <t>桃源县</t>
    </r>
  </si>
  <si>
    <r>
      <rPr>
        <sz val="10"/>
        <color theme="1"/>
        <rFont val="仿宋_GB2312"/>
        <charset val="134"/>
      </rPr>
      <t>石门县</t>
    </r>
  </si>
  <si>
    <r>
      <rPr>
        <sz val="8"/>
        <color theme="1"/>
        <rFont val="仿宋_GB2312"/>
        <charset val="134"/>
      </rPr>
      <t>石教〔</t>
    </r>
    <r>
      <rPr>
        <sz val="8"/>
        <color theme="1"/>
        <rFont val="Times New Roman"/>
        <charset val="134"/>
      </rPr>
      <t>2025</t>
    </r>
    <r>
      <rPr>
        <sz val="8"/>
        <color theme="1"/>
        <rFont val="仿宋_GB2312"/>
        <charset val="134"/>
      </rPr>
      <t>〕</t>
    </r>
    <r>
      <rPr>
        <sz val="8"/>
        <color theme="1"/>
        <rFont val="Times New Roman"/>
        <charset val="134"/>
      </rPr>
      <t>11</t>
    </r>
    <r>
      <rPr>
        <sz val="8"/>
        <color theme="1"/>
        <rFont val="仿宋_GB2312"/>
        <charset val="134"/>
      </rPr>
      <t>号</t>
    </r>
  </si>
  <si>
    <r>
      <rPr>
        <b/>
        <sz val="11"/>
        <color theme="1"/>
        <rFont val="仿宋_GB2312"/>
        <charset val="134"/>
      </rPr>
      <t>张家界市</t>
    </r>
  </si>
  <si>
    <r>
      <rPr>
        <b/>
        <sz val="11"/>
        <color theme="1"/>
        <rFont val="仿宋_GB2312"/>
        <charset val="134"/>
      </rPr>
      <t>张家界市小计</t>
    </r>
  </si>
  <si>
    <r>
      <rPr>
        <sz val="10"/>
        <color theme="1"/>
        <rFont val="仿宋_GB2312"/>
        <charset val="134"/>
      </rPr>
      <t>永定区</t>
    </r>
  </si>
  <si>
    <r>
      <rPr>
        <sz val="8"/>
        <color theme="1"/>
        <rFont val="仿宋_GB2312"/>
        <charset val="134"/>
      </rPr>
      <t>张定教〔</t>
    </r>
    <r>
      <rPr>
        <sz val="8"/>
        <color theme="1"/>
        <rFont val="Times New Roman"/>
        <charset val="134"/>
      </rPr>
      <t>2025</t>
    </r>
    <r>
      <rPr>
        <sz val="8"/>
        <color theme="1"/>
        <rFont val="仿宋_GB2312"/>
        <charset val="134"/>
      </rPr>
      <t>〕</t>
    </r>
    <r>
      <rPr>
        <sz val="8"/>
        <color theme="1"/>
        <rFont val="Times New Roman"/>
        <charset val="134"/>
      </rPr>
      <t>16</t>
    </r>
    <r>
      <rPr>
        <sz val="8"/>
        <color theme="1"/>
        <rFont val="仿宋_GB2312"/>
        <charset val="134"/>
      </rPr>
      <t>号</t>
    </r>
  </si>
  <si>
    <r>
      <rPr>
        <sz val="10"/>
        <color theme="1"/>
        <rFont val="仿宋_GB2312"/>
        <charset val="134"/>
      </rPr>
      <t>慈利县</t>
    </r>
  </si>
  <si>
    <r>
      <rPr>
        <b/>
        <sz val="11"/>
        <color theme="1"/>
        <rFont val="仿宋_GB2312"/>
        <charset val="134"/>
      </rPr>
      <t>益阳市</t>
    </r>
  </si>
  <si>
    <r>
      <rPr>
        <b/>
        <sz val="11"/>
        <color theme="1"/>
        <rFont val="仿宋_GB2312"/>
        <charset val="134"/>
      </rPr>
      <t>益阳市小计</t>
    </r>
  </si>
  <si>
    <r>
      <rPr>
        <sz val="8"/>
        <color theme="1"/>
        <rFont val="仿宋_GB2312"/>
        <charset val="134"/>
      </rPr>
      <t>益教〔</t>
    </r>
    <r>
      <rPr>
        <sz val="8"/>
        <color theme="1"/>
        <rFont val="Times New Roman"/>
        <charset val="134"/>
      </rPr>
      <t>2025</t>
    </r>
    <r>
      <rPr>
        <sz val="8"/>
        <color theme="1"/>
        <rFont val="仿宋_GB2312"/>
        <charset val="134"/>
      </rPr>
      <t>〕</t>
    </r>
    <r>
      <rPr>
        <sz val="8"/>
        <color theme="1"/>
        <rFont val="Times New Roman"/>
        <charset val="134"/>
      </rPr>
      <t>17</t>
    </r>
    <r>
      <rPr>
        <sz val="8"/>
        <color theme="1"/>
        <rFont val="仿宋_GB2312"/>
        <charset val="134"/>
      </rPr>
      <t>号</t>
    </r>
  </si>
  <si>
    <r>
      <rPr>
        <sz val="10"/>
        <color theme="1"/>
        <rFont val="仿宋_GB2312"/>
        <charset val="134"/>
      </rPr>
      <t>安化县</t>
    </r>
  </si>
  <si>
    <r>
      <rPr>
        <sz val="8"/>
        <color theme="1"/>
        <rFont val="仿宋_GB2312"/>
        <charset val="134"/>
      </rPr>
      <t>安教〔</t>
    </r>
    <r>
      <rPr>
        <sz val="8"/>
        <color theme="1"/>
        <rFont val="Times New Roman"/>
        <charset val="134"/>
      </rPr>
      <t>2025</t>
    </r>
    <r>
      <rPr>
        <sz val="8"/>
        <color theme="1"/>
        <rFont val="仿宋_GB2312"/>
        <charset val="134"/>
      </rPr>
      <t>〕</t>
    </r>
    <r>
      <rPr>
        <sz val="8"/>
        <color theme="1"/>
        <rFont val="Times New Roman"/>
        <charset val="134"/>
      </rPr>
      <t>13</t>
    </r>
    <r>
      <rPr>
        <sz val="8"/>
        <color theme="1"/>
        <rFont val="仿宋_GB2312"/>
        <charset val="134"/>
      </rPr>
      <t>号</t>
    </r>
  </si>
  <si>
    <r>
      <rPr>
        <b/>
        <sz val="11"/>
        <color theme="1"/>
        <rFont val="仿宋_GB2312"/>
        <charset val="134"/>
      </rPr>
      <t>郴州市</t>
    </r>
  </si>
  <si>
    <r>
      <rPr>
        <b/>
        <sz val="11"/>
        <color theme="1"/>
        <rFont val="仿宋_GB2312"/>
        <charset val="134"/>
      </rPr>
      <t>郴州市小计</t>
    </r>
  </si>
  <si>
    <r>
      <rPr>
        <sz val="10"/>
        <color theme="1"/>
        <rFont val="仿宋_GB2312"/>
        <charset val="134"/>
      </rPr>
      <t>苏仙区</t>
    </r>
  </si>
  <si>
    <r>
      <rPr>
        <sz val="8"/>
        <color theme="1"/>
        <rFont val="仿宋_GB2312"/>
        <charset val="134"/>
      </rPr>
      <t>苏教发〔</t>
    </r>
    <r>
      <rPr>
        <sz val="8"/>
        <color theme="1"/>
        <rFont val="Times New Roman"/>
        <charset val="134"/>
      </rPr>
      <t>2025</t>
    </r>
    <r>
      <rPr>
        <sz val="8"/>
        <color theme="1"/>
        <rFont val="仿宋_GB2312"/>
        <charset val="134"/>
      </rPr>
      <t>〕</t>
    </r>
    <r>
      <rPr>
        <sz val="8"/>
        <color theme="1"/>
        <rFont val="Times New Roman"/>
        <charset val="134"/>
      </rPr>
      <t>11</t>
    </r>
    <r>
      <rPr>
        <sz val="8"/>
        <color theme="1"/>
        <rFont val="仿宋_GB2312"/>
        <charset val="134"/>
      </rPr>
      <t>号</t>
    </r>
  </si>
  <si>
    <r>
      <rPr>
        <b/>
        <sz val="11"/>
        <color theme="1"/>
        <rFont val="仿宋_GB2312"/>
        <charset val="134"/>
      </rPr>
      <t>永州市</t>
    </r>
  </si>
  <si>
    <r>
      <rPr>
        <b/>
        <sz val="11"/>
        <color theme="1"/>
        <rFont val="仿宋_GB2312"/>
        <charset val="134"/>
      </rPr>
      <t>永州市小计</t>
    </r>
  </si>
  <si>
    <r>
      <rPr>
        <sz val="10"/>
        <color theme="1"/>
        <rFont val="仿宋_GB2312"/>
        <charset val="134"/>
      </rPr>
      <t>宁远县</t>
    </r>
  </si>
  <si>
    <r>
      <rPr>
        <sz val="8"/>
        <color theme="1"/>
        <rFont val="仿宋_GB2312"/>
        <charset val="134"/>
      </rPr>
      <t>宁教请〔</t>
    </r>
    <r>
      <rPr>
        <sz val="8"/>
        <color theme="1"/>
        <rFont val="Times New Roman"/>
        <charset val="134"/>
      </rPr>
      <t>2025</t>
    </r>
    <r>
      <rPr>
        <sz val="8"/>
        <color theme="1"/>
        <rFont val="仿宋_GB2312"/>
        <charset val="134"/>
      </rPr>
      <t>〕</t>
    </r>
    <r>
      <rPr>
        <sz val="8"/>
        <color theme="1"/>
        <rFont val="Times New Roman"/>
        <charset val="134"/>
      </rPr>
      <t>3</t>
    </r>
    <r>
      <rPr>
        <sz val="8"/>
        <color theme="1"/>
        <rFont val="仿宋_GB2312"/>
        <charset val="134"/>
      </rPr>
      <t>号</t>
    </r>
  </si>
  <si>
    <r>
      <rPr>
        <b/>
        <sz val="11"/>
        <color theme="1"/>
        <rFont val="仿宋_GB2312"/>
        <charset val="134"/>
      </rPr>
      <t>怀化市</t>
    </r>
  </si>
  <si>
    <r>
      <rPr>
        <b/>
        <sz val="11"/>
        <color theme="1"/>
        <rFont val="仿宋_GB2312"/>
        <charset val="134"/>
      </rPr>
      <t>怀化市小计</t>
    </r>
  </si>
  <si>
    <r>
      <rPr>
        <sz val="10"/>
        <color theme="1"/>
        <rFont val="仿宋_GB2312"/>
        <charset val="134"/>
      </rPr>
      <t>麻阳县</t>
    </r>
  </si>
  <si>
    <r>
      <rPr>
        <sz val="8"/>
        <color theme="1"/>
        <rFont val="仿宋_GB2312"/>
        <charset val="134"/>
      </rPr>
      <t>麻教字〔</t>
    </r>
    <r>
      <rPr>
        <sz val="8"/>
        <color theme="1"/>
        <rFont val="Times New Roman"/>
        <charset val="134"/>
      </rPr>
      <t>2025</t>
    </r>
    <r>
      <rPr>
        <sz val="8"/>
        <color theme="1"/>
        <rFont val="仿宋_GB2312"/>
        <charset val="134"/>
      </rPr>
      <t>〕</t>
    </r>
    <r>
      <rPr>
        <sz val="8"/>
        <color theme="1"/>
        <rFont val="Times New Roman"/>
        <charset val="134"/>
      </rPr>
      <t>23</t>
    </r>
    <r>
      <rPr>
        <sz val="8"/>
        <color theme="1"/>
        <rFont val="仿宋_GB2312"/>
        <charset val="134"/>
      </rPr>
      <t>号</t>
    </r>
  </si>
  <si>
    <r>
      <rPr>
        <b/>
        <sz val="11"/>
        <color theme="1"/>
        <rFont val="仿宋_GB2312"/>
        <charset val="134"/>
      </rPr>
      <t>娄底市</t>
    </r>
  </si>
  <si>
    <r>
      <rPr>
        <b/>
        <sz val="11"/>
        <color theme="1"/>
        <rFont val="仿宋_GB2312"/>
        <charset val="134"/>
      </rPr>
      <t>娄底市小计</t>
    </r>
  </si>
  <si>
    <r>
      <rPr>
        <sz val="8"/>
        <color theme="1"/>
        <rFont val="仿宋_GB2312"/>
        <charset val="134"/>
      </rPr>
      <t>娄教〔</t>
    </r>
    <r>
      <rPr>
        <sz val="8"/>
        <color theme="1"/>
        <rFont val="Times New Roman"/>
        <charset val="134"/>
      </rPr>
      <t>2025</t>
    </r>
    <r>
      <rPr>
        <sz val="8"/>
        <color theme="1"/>
        <rFont val="仿宋_GB2312"/>
        <charset val="134"/>
      </rPr>
      <t>〕</t>
    </r>
    <r>
      <rPr>
        <sz val="8"/>
        <color theme="1"/>
        <rFont val="Times New Roman"/>
        <charset val="134"/>
      </rPr>
      <t>19</t>
    </r>
    <r>
      <rPr>
        <sz val="8"/>
        <color theme="1"/>
        <rFont val="仿宋_GB2312"/>
        <charset val="134"/>
      </rPr>
      <t>号</t>
    </r>
  </si>
  <si>
    <r>
      <rPr>
        <sz val="10"/>
        <color theme="1"/>
        <rFont val="仿宋_GB2312"/>
        <charset val="134"/>
      </rPr>
      <t>双峰县</t>
    </r>
  </si>
  <si>
    <r>
      <rPr>
        <b/>
        <sz val="11"/>
        <color theme="1"/>
        <rFont val="仿宋_GB2312"/>
        <charset val="134"/>
      </rPr>
      <t>湘西州</t>
    </r>
  </si>
  <si>
    <r>
      <rPr>
        <b/>
        <sz val="11"/>
        <color theme="1"/>
        <rFont val="仿宋_GB2312"/>
        <charset val="134"/>
      </rPr>
      <t>湘西州小计</t>
    </r>
  </si>
  <si>
    <r>
      <rPr>
        <sz val="10"/>
        <color theme="1"/>
        <rFont val="仿宋_GB2312"/>
        <charset val="134"/>
      </rPr>
      <t>州本级</t>
    </r>
  </si>
  <si>
    <r>
      <rPr>
        <sz val="8"/>
        <color theme="1"/>
        <rFont val="仿宋_GB2312"/>
        <charset val="134"/>
      </rPr>
      <t>州教体〔</t>
    </r>
    <r>
      <rPr>
        <sz val="8"/>
        <color theme="1"/>
        <rFont val="Times New Roman"/>
        <charset val="134"/>
      </rPr>
      <t>2025</t>
    </r>
    <r>
      <rPr>
        <sz val="8"/>
        <color theme="1"/>
        <rFont val="仿宋_GB2312"/>
        <charset val="134"/>
      </rPr>
      <t>〕</t>
    </r>
    <r>
      <rPr>
        <sz val="8"/>
        <color theme="1"/>
        <rFont val="Times New Roman"/>
        <charset val="134"/>
      </rPr>
      <t>19</t>
    </r>
    <r>
      <rPr>
        <sz val="8"/>
        <color theme="1"/>
        <rFont val="仿宋_GB2312"/>
        <charset val="134"/>
      </rPr>
      <t>号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</si>
</sst>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0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6"/>
      <color theme="1"/>
      <name val="方正小标宋_GBK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b/>
      <sz val="10"/>
      <color theme="1"/>
      <name val="Times New Roman"/>
      <charset val="134"/>
    </font>
    <font>
      <sz val="12"/>
      <color theme="1"/>
      <name val="宋体"/>
      <charset val="134"/>
      <scheme val="minor"/>
    </font>
    <font>
      <b/>
      <sz val="8"/>
      <color theme="1"/>
      <name val="Times New Roman"/>
      <charset val="134"/>
    </font>
    <font>
      <sz val="8"/>
      <color theme="1"/>
      <name val="Times New Roman"/>
      <charset val="134"/>
    </font>
    <font>
      <sz val="8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theme="1"/>
      <name val="黑体"/>
      <charset val="134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sz val="10"/>
      <color theme="1"/>
      <name val="仿宋_GB2312"/>
      <charset val="134"/>
    </font>
    <font>
      <sz val="8"/>
      <color theme="1"/>
      <name val="仿宋_GB2312"/>
      <charset val="134"/>
    </font>
    <font>
      <sz val="10"/>
      <name val="仿宋_GB2312"/>
      <charset val="134"/>
    </font>
    <font>
      <b/>
      <sz val="10"/>
      <color theme="1"/>
      <name val="仿宋_GB2312"/>
      <charset val="134"/>
    </font>
    <font>
      <sz val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/>
    <xf numFmtId="0" fontId="12" fillId="2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/>
    <xf numFmtId="0" fontId="26" fillId="26" borderId="19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27" borderId="16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17" borderId="17" applyNumberForma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17" borderId="16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25" borderId="18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0" borderId="0"/>
    <xf numFmtId="0" fontId="12" fillId="6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9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9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3" xfId="41" applyFont="1" applyFill="1" applyBorder="1" applyAlignment="1">
      <alignment horizontal="center" vertical="center" wrapText="1"/>
    </xf>
    <xf numFmtId="0" fontId="6" fillId="0" borderId="4" xfId="41" applyFont="1" applyFill="1" applyBorder="1" applyAlignment="1">
      <alignment horizontal="center" vertical="center" wrapText="1"/>
    </xf>
    <xf numFmtId="0" fontId="6" fillId="0" borderId="7" xfId="4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8" xfId="9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5" xfId="9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3" fontId="6" fillId="0" borderId="2" xfId="16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</cellXfs>
  <cellStyles count="52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常规_西湖区" xfId="16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常规_Sheet1" xfId="41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2"/>
  <sheetViews>
    <sheetView tabSelected="1" workbookViewId="0">
      <pane ySplit="4" topLeftCell="A5" activePane="bottomLeft" state="frozen"/>
      <selection/>
      <selection pane="bottomLeft" activeCell="B11" sqref="B11:B12"/>
    </sheetView>
  </sheetViews>
  <sheetFormatPr defaultColWidth="9" defaultRowHeight="13.5"/>
  <cols>
    <col min="1" max="1" width="9.875" style="1" customWidth="1"/>
    <col min="2" max="2" width="9.375" style="1" customWidth="1"/>
    <col min="3" max="3" width="17.375" style="2" customWidth="1"/>
    <col min="4" max="7" width="14" style="1" customWidth="1"/>
    <col min="8" max="8" width="10.875" style="2" customWidth="1"/>
    <col min="9" max="10" width="14.75" style="2" customWidth="1"/>
    <col min="11" max="11" width="12.375" style="2" customWidth="1"/>
    <col min="12" max="12" width="14.75" style="2" customWidth="1"/>
    <col min="13" max="13" width="21.875" style="1" customWidth="1"/>
    <col min="14" max="16384" width="9" style="1"/>
  </cols>
  <sheetData>
    <row r="1" ht="25" customHeight="1" spans="1:2">
      <c r="A1" s="3" t="s">
        <v>0</v>
      </c>
      <c r="B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8" customHeight="1" spans="2:13">
      <c r="B3" s="5"/>
      <c r="C3" s="6"/>
      <c r="D3" s="5"/>
      <c r="E3" s="5"/>
      <c r="F3" s="5"/>
      <c r="G3" s="5"/>
      <c r="H3" s="35"/>
      <c r="I3" s="35"/>
      <c r="J3" s="35"/>
      <c r="K3" s="35"/>
      <c r="L3" s="35"/>
      <c r="M3" s="41" t="s">
        <v>2</v>
      </c>
    </row>
    <row r="4" ht="35" customHeight="1" spans="1:13">
      <c r="A4" s="7" t="s">
        <v>3</v>
      </c>
      <c r="B4" s="7"/>
      <c r="C4" s="8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</row>
    <row r="5" ht="31" customHeight="1" spans="1:13">
      <c r="A5" s="7" t="s">
        <v>15</v>
      </c>
      <c r="B5" s="7"/>
      <c r="C5" s="8"/>
      <c r="D5" s="7"/>
      <c r="E5" s="7"/>
      <c r="F5" s="7"/>
      <c r="G5" s="7">
        <f t="shared" ref="G5:L5" si="0">G6+G21</f>
        <v>2793</v>
      </c>
      <c r="H5" s="7">
        <f t="shared" si="0"/>
        <v>500</v>
      </c>
      <c r="I5" s="7">
        <f t="shared" si="0"/>
        <v>380</v>
      </c>
      <c r="J5" s="7">
        <f t="shared" si="0"/>
        <v>640</v>
      </c>
      <c r="K5" s="7">
        <f t="shared" si="0"/>
        <v>1123</v>
      </c>
      <c r="L5" s="7">
        <f t="shared" si="0"/>
        <v>150</v>
      </c>
      <c r="M5" s="42"/>
    </row>
    <row r="6" ht="31" customHeight="1" spans="1:13">
      <c r="A6" s="7" t="s">
        <v>16</v>
      </c>
      <c r="B6" s="7"/>
      <c r="C6" s="8"/>
      <c r="D6" s="7"/>
      <c r="E6" s="7"/>
      <c r="F6" s="7"/>
      <c r="G6" s="7">
        <f t="shared" ref="G6:L6" si="1">G7+G18</f>
        <v>500</v>
      </c>
      <c r="H6" s="7">
        <f t="shared" si="1"/>
        <v>90</v>
      </c>
      <c r="I6" s="7">
        <f t="shared" si="1"/>
        <v>60</v>
      </c>
      <c r="J6" s="7">
        <f t="shared" si="1"/>
        <v>300</v>
      </c>
      <c r="K6" s="7">
        <f t="shared" si="1"/>
        <v>30</v>
      </c>
      <c r="L6" s="7">
        <f t="shared" si="1"/>
        <v>20</v>
      </c>
      <c r="M6" s="7"/>
    </row>
    <row r="7" ht="31" customHeight="1" spans="1:13">
      <c r="A7" s="8" t="s">
        <v>17</v>
      </c>
      <c r="B7" s="8" t="s">
        <v>18</v>
      </c>
      <c r="C7" s="8"/>
      <c r="D7" s="9"/>
      <c r="E7" s="9"/>
      <c r="F7" s="9"/>
      <c r="G7" s="7">
        <f t="shared" ref="G7:L7" si="2">SUM(G8:G17)</f>
        <v>480</v>
      </c>
      <c r="H7" s="7">
        <f t="shared" si="2"/>
        <v>70</v>
      </c>
      <c r="I7" s="7">
        <f t="shared" si="2"/>
        <v>60</v>
      </c>
      <c r="J7" s="7">
        <f t="shared" si="2"/>
        <v>300</v>
      </c>
      <c r="K7" s="7">
        <f t="shared" si="2"/>
        <v>30</v>
      </c>
      <c r="L7" s="7">
        <f t="shared" si="2"/>
        <v>20</v>
      </c>
      <c r="M7" s="7"/>
    </row>
    <row r="8" ht="31" customHeight="1" spans="1:13">
      <c r="A8" s="8"/>
      <c r="B8" s="10" t="s">
        <v>19</v>
      </c>
      <c r="C8" s="10" t="s">
        <v>20</v>
      </c>
      <c r="D8" s="10" t="s">
        <v>21</v>
      </c>
      <c r="E8" s="10" t="s">
        <v>22</v>
      </c>
      <c r="F8" s="10" t="s">
        <v>23</v>
      </c>
      <c r="G8" s="10">
        <f t="shared" ref="G8:G17" si="3">SUM(H8:L8)</f>
        <v>10</v>
      </c>
      <c r="H8" s="10">
        <v>10</v>
      </c>
      <c r="I8" s="10"/>
      <c r="J8" s="10"/>
      <c r="K8" s="10"/>
      <c r="L8" s="10"/>
      <c r="M8" s="43" t="s">
        <v>24</v>
      </c>
    </row>
    <row r="9" ht="31" customHeight="1" spans="1:13">
      <c r="A9" s="8"/>
      <c r="B9" s="10" t="s">
        <v>25</v>
      </c>
      <c r="C9" s="11" t="s">
        <v>26</v>
      </c>
      <c r="D9" s="12" t="s">
        <v>27</v>
      </c>
      <c r="E9" s="11" t="s">
        <v>28</v>
      </c>
      <c r="F9" s="11" t="s">
        <v>29</v>
      </c>
      <c r="G9" s="10">
        <f t="shared" si="3"/>
        <v>10</v>
      </c>
      <c r="H9" s="10">
        <v>10</v>
      </c>
      <c r="I9" s="10"/>
      <c r="J9" s="10"/>
      <c r="K9" s="10"/>
      <c r="L9" s="10"/>
      <c r="M9" s="43" t="s">
        <v>30</v>
      </c>
    </row>
    <row r="10" ht="31" customHeight="1" spans="1:13">
      <c r="A10" s="8"/>
      <c r="B10" s="11" t="s">
        <v>31</v>
      </c>
      <c r="C10" s="11" t="s">
        <v>31</v>
      </c>
      <c r="D10" s="12" t="s">
        <v>32</v>
      </c>
      <c r="E10" s="11" t="s">
        <v>28</v>
      </c>
      <c r="F10" s="11" t="s">
        <v>29</v>
      </c>
      <c r="G10" s="10">
        <f t="shared" si="3"/>
        <v>300</v>
      </c>
      <c r="H10" s="10"/>
      <c r="I10" s="10">
        <v>30</v>
      </c>
      <c r="J10" s="10">
        <v>260</v>
      </c>
      <c r="K10" s="10"/>
      <c r="L10" s="10">
        <v>10</v>
      </c>
      <c r="M10" s="43"/>
    </row>
    <row r="11" ht="31" customHeight="1" spans="1:13">
      <c r="A11" s="8"/>
      <c r="B11" s="10" t="s">
        <v>33</v>
      </c>
      <c r="C11" s="13" t="s">
        <v>34</v>
      </c>
      <c r="D11" s="12" t="s">
        <v>27</v>
      </c>
      <c r="E11" s="11" t="s">
        <v>28</v>
      </c>
      <c r="F11" s="11" t="s">
        <v>29</v>
      </c>
      <c r="G11" s="10">
        <f t="shared" si="3"/>
        <v>10</v>
      </c>
      <c r="H11" s="10">
        <v>10</v>
      </c>
      <c r="I11" s="10"/>
      <c r="J11" s="10"/>
      <c r="K11" s="10"/>
      <c r="L11" s="10"/>
      <c r="M11" s="43" t="s">
        <v>35</v>
      </c>
    </row>
    <row r="12" ht="31" customHeight="1" spans="1:13">
      <c r="A12" s="8"/>
      <c r="B12" s="10"/>
      <c r="C12" s="13" t="s">
        <v>36</v>
      </c>
      <c r="D12" s="12" t="s">
        <v>27</v>
      </c>
      <c r="E12" s="11" t="s">
        <v>28</v>
      </c>
      <c r="F12" s="11" t="s">
        <v>29</v>
      </c>
      <c r="G12" s="10">
        <f t="shared" si="3"/>
        <v>10</v>
      </c>
      <c r="H12" s="10">
        <v>10</v>
      </c>
      <c r="I12" s="10"/>
      <c r="J12" s="10"/>
      <c r="K12" s="10"/>
      <c r="L12" s="10"/>
      <c r="M12" s="43" t="s">
        <v>37</v>
      </c>
    </row>
    <row r="13" ht="31" customHeight="1" spans="1:13">
      <c r="A13" s="8"/>
      <c r="B13" s="10" t="s">
        <v>38</v>
      </c>
      <c r="C13" s="13" t="s">
        <v>39</v>
      </c>
      <c r="D13" s="12" t="s">
        <v>27</v>
      </c>
      <c r="E13" s="11" t="s">
        <v>28</v>
      </c>
      <c r="F13" s="11" t="s">
        <v>29</v>
      </c>
      <c r="G13" s="10">
        <f t="shared" si="3"/>
        <v>10</v>
      </c>
      <c r="H13" s="10">
        <v>10</v>
      </c>
      <c r="I13" s="10"/>
      <c r="J13" s="10"/>
      <c r="K13" s="10"/>
      <c r="L13" s="10"/>
      <c r="M13" s="43" t="s">
        <v>40</v>
      </c>
    </row>
    <row r="14" ht="31" customHeight="1" spans="1:13">
      <c r="A14" s="8"/>
      <c r="B14" s="10"/>
      <c r="C14" s="13" t="s">
        <v>41</v>
      </c>
      <c r="D14" s="12" t="s">
        <v>42</v>
      </c>
      <c r="E14" s="11" t="s">
        <v>28</v>
      </c>
      <c r="F14" s="11" t="s">
        <v>29</v>
      </c>
      <c r="G14" s="10">
        <f t="shared" si="3"/>
        <v>10</v>
      </c>
      <c r="H14" s="10">
        <v>10</v>
      </c>
      <c r="I14" s="10"/>
      <c r="J14" s="10"/>
      <c r="K14" s="10"/>
      <c r="L14" s="10"/>
      <c r="M14" s="43"/>
    </row>
    <row r="15" ht="31" customHeight="1" spans="1:13">
      <c r="A15" s="8"/>
      <c r="B15" s="10" t="s">
        <v>43</v>
      </c>
      <c r="C15" s="13" t="s">
        <v>44</v>
      </c>
      <c r="D15" s="12" t="s">
        <v>27</v>
      </c>
      <c r="E15" s="11" t="s">
        <v>28</v>
      </c>
      <c r="F15" s="11" t="s">
        <v>29</v>
      </c>
      <c r="G15" s="10">
        <f t="shared" si="3"/>
        <v>10</v>
      </c>
      <c r="H15" s="10">
        <v>10</v>
      </c>
      <c r="I15" s="10"/>
      <c r="J15" s="10"/>
      <c r="K15" s="10"/>
      <c r="L15" s="10"/>
      <c r="M15" s="43" t="s">
        <v>45</v>
      </c>
    </row>
    <row r="16" ht="31" customHeight="1" spans="1:13">
      <c r="A16" s="8"/>
      <c r="B16" s="10" t="s">
        <v>46</v>
      </c>
      <c r="C16" s="10" t="s">
        <v>47</v>
      </c>
      <c r="D16" s="12" t="s">
        <v>48</v>
      </c>
      <c r="E16" s="11" t="s">
        <v>28</v>
      </c>
      <c r="F16" s="11" t="s">
        <v>29</v>
      </c>
      <c r="G16" s="10">
        <f t="shared" si="3"/>
        <v>30</v>
      </c>
      <c r="H16" s="10"/>
      <c r="I16" s="10"/>
      <c r="J16" s="10"/>
      <c r="K16" s="10">
        <v>30</v>
      </c>
      <c r="L16" s="10"/>
      <c r="M16" s="43"/>
    </row>
    <row r="17" ht="31" customHeight="1" spans="1:13">
      <c r="A17" s="8"/>
      <c r="B17" s="10" t="s">
        <v>49</v>
      </c>
      <c r="C17" s="10" t="s">
        <v>49</v>
      </c>
      <c r="D17" s="10" t="s">
        <v>50</v>
      </c>
      <c r="E17" s="12" t="s">
        <v>28</v>
      </c>
      <c r="F17" s="11" t="s">
        <v>29</v>
      </c>
      <c r="G17" s="10">
        <f t="shared" si="3"/>
        <v>80</v>
      </c>
      <c r="H17" s="10"/>
      <c r="I17" s="10">
        <v>30</v>
      </c>
      <c r="J17" s="10">
        <v>40</v>
      </c>
      <c r="K17" s="10"/>
      <c r="L17" s="10">
        <v>10</v>
      </c>
      <c r="M17" s="43"/>
    </row>
    <row r="18" ht="31" customHeight="1" spans="1:13">
      <c r="A18" s="14" t="s">
        <v>51</v>
      </c>
      <c r="B18" s="15"/>
      <c r="C18" s="15"/>
      <c r="D18" s="15"/>
      <c r="E18" s="15"/>
      <c r="F18" s="36"/>
      <c r="G18" s="8">
        <f t="shared" ref="G18:L18" si="4">SUM(G19:G20)</f>
        <v>20</v>
      </c>
      <c r="H18" s="8">
        <f t="shared" si="4"/>
        <v>20</v>
      </c>
      <c r="I18" s="8">
        <f t="shared" si="4"/>
        <v>0</v>
      </c>
      <c r="J18" s="8">
        <f t="shared" si="4"/>
        <v>0</v>
      </c>
      <c r="K18" s="8">
        <f t="shared" si="4"/>
        <v>0</v>
      </c>
      <c r="L18" s="8">
        <f t="shared" si="4"/>
        <v>0</v>
      </c>
      <c r="M18" s="43"/>
    </row>
    <row r="19" ht="31" customHeight="1" spans="1:13">
      <c r="A19" s="16" t="s">
        <v>52</v>
      </c>
      <c r="B19" s="16"/>
      <c r="C19" s="13" t="s">
        <v>53</v>
      </c>
      <c r="D19" s="12" t="s">
        <v>42</v>
      </c>
      <c r="E19" s="11" t="s">
        <v>28</v>
      </c>
      <c r="F19" s="11" t="s">
        <v>29</v>
      </c>
      <c r="G19" s="10">
        <f t="shared" ref="G19:G30" si="5">SUM(H19:L19)</f>
        <v>10</v>
      </c>
      <c r="H19" s="10">
        <v>10</v>
      </c>
      <c r="I19" s="10"/>
      <c r="J19" s="10"/>
      <c r="K19" s="10"/>
      <c r="L19" s="10"/>
      <c r="M19" s="43" t="s">
        <v>54</v>
      </c>
    </row>
    <row r="20" ht="42" customHeight="1" spans="1:13">
      <c r="A20" s="16" t="s">
        <v>55</v>
      </c>
      <c r="B20" s="16"/>
      <c r="C20" s="10" t="s">
        <v>56</v>
      </c>
      <c r="D20" s="12" t="s">
        <v>42</v>
      </c>
      <c r="E20" s="11" t="s">
        <v>28</v>
      </c>
      <c r="F20" s="11" t="s">
        <v>29</v>
      </c>
      <c r="G20" s="10">
        <f t="shared" si="5"/>
        <v>10</v>
      </c>
      <c r="H20" s="10">
        <v>10</v>
      </c>
      <c r="I20" s="10"/>
      <c r="J20" s="10"/>
      <c r="K20" s="10"/>
      <c r="L20" s="10"/>
      <c r="M20" s="44"/>
    </row>
    <row r="21" ht="31" customHeight="1" spans="1:13">
      <c r="A21" s="8" t="s">
        <v>57</v>
      </c>
      <c r="B21" s="8"/>
      <c r="C21" s="8"/>
      <c r="D21" s="8"/>
      <c r="E21" s="8"/>
      <c r="F21" s="8"/>
      <c r="G21" s="7">
        <f t="shared" ref="G21:L21" si="6">G22+G31+G33+G37+G40+G43+G48+G53+G56+G59+G62+G65+G68+G870+G71</f>
        <v>2293</v>
      </c>
      <c r="H21" s="7">
        <f t="shared" si="6"/>
        <v>410</v>
      </c>
      <c r="I21" s="7">
        <f t="shared" si="6"/>
        <v>320</v>
      </c>
      <c r="J21" s="7">
        <f t="shared" si="6"/>
        <v>340</v>
      </c>
      <c r="K21" s="7">
        <f t="shared" si="6"/>
        <v>1093</v>
      </c>
      <c r="L21" s="7">
        <f t="shared" si="6"/>
        <v>130</v>
      </c>
      <c r="M21" s="7"/>
    </row>
    <row r="22" ht="31" customHeight="1" spans="1:13">
      <c r="A22" s="17" t="s">
        <v>58</v>
      </c>
      <c r="B22" s="14" t="s">
        <v>59</v>
      </c>
      <c r="C22" s="15"/>
      <c r="D22" s="15"/>
      <c r="E22" s="15"/>
      <c r="F22" s="36"/>
      <c r="G22" s="7">
        <f t="shared" ref="G22:L22" si="7">SUM(G23:G30)</f>
        <v>952</v>
      </c>
      <c r="H22" s="7">
        <f t="shared" si="7"/>
        <v>230</v>
      </c>
      <c r="I22" s="7">
        <f t="shared" si="7"/>
        <v>60</v>
      </c>
      <c r="J22" s="7">
        <f t="shared" si="7"/>
        <v>270</v>
      </c>
      <c r="K22" s="7">
        <f t="shared" si="7"/>
        <v>362</v>
      </c>
      <c r="L22" s="7">
        <f t="shared" si="7"/>
        <v>30</v>
      </c>
      <c r="M22" s="7"/>
    </row>
    <row r="23" ht="31" customHeight="1" spans="1:13">
      <c r="A23" s="18"/>
      <c r="B23" s="19" t="s">
        <v>60</v>
      </c>
      <c r="C23" s="20"/>
      <c r="D23" s="10" t="s">
        <v>61</v>
      </c>
      <c r="E23" s="10"/>
      <c r="F23" s="10" t="s">
        <v>62</v>
      </c>
      <c r="G23" s="10">
        <f t="shared" si="5"/>
        <v>549</v>
      </c>
      <c r="H23" s="37">
        <v>10</v>
      </c>
      <c r="I23" s="37">
        <v>60</v>
      </c>
      <c r="J23" s="37">
        <v>250</v>
      </c>
      <c r="K23" s="37">
        <v>199</v>
      </c>
      <c r="L23" s="37">
        <v>30</v>
      </c>
      <c r="M23" s="43" t="s">
        <v>63</v>
      </c>
    </row>
    <row r="24" ht="31" customHeight="1" spans="1:13">
      <c r="A24" s="18"/>
      <c r="B24" s="19" t="s">
        <v>64</v>
      </c>
      <c r="C24" s="20"/>
      <c r="D24" s="21" t="s">
        <v>21</v>
      </c>
      <c r="E24" s="21"/>
      <c r="F24" s="21" t="s">
        <v>62</v>
      </c>
      <c r="G24" s="10">
        <f t="shared" si="5"/>
        <v>10</v>
      </c>
      <c r="H24" s="38">
        <v>10</v>
      </c>
      <c r="I24" s="38"/>
      <c r="J24" s="38"/>
      <c r="K24" s="38"/>
      <c r="L24" s="38"/>
      <c r="M24" s="43" t="s">
        <v>65</v>
      </c>
    </row>
    <row r="25" ht="31" customHeight="1" spans="1:13">
      <c r="A25" s="18"/>
      <c r="B25" s="19" t="s">
        <v>66</v>
      </c>
      <c r="C25" s="20"/>
      <c r="D25" s="10" t="s">
        <v>50</v>
      </c>
      <c r="E25" s="10"/>
      <c r="F25" s="10" t="s">
        <v>62</v>
      </c>
      <c r="G25" s="10">
        <f t="shared" si="5"/>
        <v>163</v>
      </c>
      <c r="H25" s="10"/>
      <c r="I25" s="38"/>
      <c r="J25" s="38"/>
      <c r="K25" s="10">
        <v>163</v>
      </c>
      <c r="L25" s="10"/>
      <c r="M25" s="43"/>
    </row>
    <row r="26" ht="31" customHeight="1" spans="1:13">
      <c r="A26" s="18"/>
      <c r="B26" s="19" t="s">
        <v>67</v>
      </c>
      <c r="C26" s="20"/>
      <c r="D26" s="21" t="s">
        <v>21</v>
      </c>
      <c r="E26" s="12"/>
      <c r="F26" s="21" t="s">
        <v>62</v>
      </c>
      <c r="G26" s="10">
        <f t="shared" si="5"/>
        <v>30</v>
      </c>
      <c r="H26" s="38">
        <v>30</v>
      </c>
      <c r="I26" s="38"/>
      <c r="J26" s="38"/>
      <c r="K26" s="38"/>
      <c r="L26" s="38"/>
      <c r="M26" s="43" t="s">
        <v>68</v>
      </c>
    </row>
    <row r="27" ht="109" customHeight="1" spans="1:13">
      <c r="A27" s="18"/>
      <c r="B27" s="19" t="s">
        <v>69</v>
      </c>
      <c r="C27" s="20"/>
      <c r="D27" s="21" t="s">
        <v>61</v>
      </c>
      <c r="E27" s="12"/>
      <c r="F27" s="21" t="s">
        <v>62</v>
      </c>
      <c r="G27" s="10">
        <f t="shared" si="5"/>
        <v>130</v>
      </c>
      <c r="H27" s="38">
        <v>130</v>
      </c>
      <c r="I27" s="38"/>
      <c r="J27" s="38"/>
      <c r="K27" s="38"/>
      <c r="L27" s="38"/>
      <c r="M27" s="43" t="s">
        <v>70</v>
      </c>
    </row>
    <row r="28" ht="31" customHeight="1" spans="1:13">
      <c r="A28" s="18"/>
      <c r="B28" s="19" t="s">
        <v>71</v>
      </c>
      <c r="C28" s="20"/>
      <c r="D28" s="21" t="s">
        <v>21</v>
      </c>
      <c r="E28" s="21"/>
      <c r="F28" s="21" t="s">
        <v>62</v>
      </c>
      <c r="G28" s="10">
        <f t="shared" si="5"/>
        <v>10</v>
      </c>
      <c r="H28" s="38">
        <v>10</v>
      </c>
      <c r="I28" s="38"/>
      <c r="J28" s="38"/>
      <c r="K28" s="38"/>
      <c r="L28" s="38"/>
      <c r="M28" s="43" t="s">
        <v>72</v>
      </c>
    </row>
    <row r="29" ht="31" customHeight="1" spans="1:13">
      <c r="A29" s="18"/>
      <c r="B29" s="19" t="s">
        <v>73</v>
      </c>
      <c r="C29" s="20"/>
      <c r="D29" s="21" t="s">
        <v>61</v>
      </c>
      <c r="E29" s="12"/>
      <c r="F29" s="21" t="s">
        <v>62</v>
      </c>
      <c r="G29" s="10">
        <f t="shared" si="5"/>
        <v>40</v>
      </c>
      <c r="H29" s="38">
        <v>20</v>
      </c>
      <c r="I29" s="38"/>
      <c r="J29" s="38">
        <v>20</v>
      </c>
      <c r="K29" s="38"/>
      <c r="L29" s="38"/>
      <c r="M29" s="43" t="s">
        <v>74</v>
      </c>
    </row>
    <row r="30" ht="42" customHeight="1" spans="1:13">
      <c r="A30" s="22"/>
      <c r="B30" s="19" t="s">
        <v>75</v>
      </c>
      <c r="C30" s="20"/>
      <c r="D30" s="21" t="s">
        <v>61</v>
      </c>
      <c r="E30" s="11"/>
      <c r="F30" s="21" t="s">
        <v>62</v>
      </c>
      <c r="G30" s="10">
        <f t="shared" si="5"/>
        <v>20</v>
      </c>
      <c r="H30" s="38">
        <v>20</v>
      </c>
      <c r="I30" s="38"/>
      <c r="J30" s="38"/>
      <c r="K30" s="38"/>
      <c r="L30" s="38"/>
      <c r="M30" s="45" t="s">
        <v>76</v>
      </c>
    </row>
    <row r="31" ht="31" customHeight="1" spans="1:13">
      <c r="A31" s="17" t="s">
        <v>77</v>
      </c>
      <c r="B31" s="14" t="s">
        <v>78</v>
      </c>
      <c r="C31" s="15"/>
      <c r="D31" s="15"/>
      <c r="E31" s="15"/>
      <c r="F31" s="36"/>
      <c r="G31" s="8">
        <f t="shared" ref="G31:L31" si="8">SUM(G32)</f>
        <v>70</v>
      </c>
      <c r="H31" s="8">
        <f t="shared" si="8"/>
        <v>10</v>
      </c>
      <c r="I31" s="8">
        <f t="shared" si="8"/>
        <v>20</v>
      </c>
      <c r="J31" s="8">
        <f t="shared" si="8"/>
        <v>30</v>
      </c>
      <c r="K31" s="8">
        <f t="shared" si="8"/>
        <v>0</v>
      </c>
      <c r="L31" s="8">
        <f t="shared" si="8"/>
        <v>10</v>
      </c>
      <c r="M31" s="8"/>
    </row>
    <row r="32" ht="31" customHeight="1" spans="1:13">
      <c r="A32" s="18"/>
      <c r="B32" s="19" t="s">
        <v>60</v>
      </c>
      <c r="C32" s="23"/>
      <c r="D32" s="21" t="s">
        <v>61</v>
      </c>
      <c r="E32" s="11"/>
      <c r="F32" s="21" t="s">
        <v>62</v>
      </c>
      <c r="G32" s="10">
        <f t="shared" ref="G32:G36" si="9">SUM(H32:L32)</f>
        <v>70</v>
      </c>
      <c r="H32" s="38">
        <v>10</v>
      </c>
      <c r="I32" s="38">
        <v>20</v>
      </c>
      <c r="J32" s="38">
        <v>30</v>
      </c>
      <c r="K32" s="38"/>
      <c r="L32" s="38">
        <v>10</v>
      </c>
      <c r="M32" s="45" t="s">
        <v>79</v>
      </c>
    </row>
    <row r="33" ht="31" customHeight="1" spans="1:13">
      <c r="A33" s="17" t="s">
        <v>80</v>
      </c>
      <c r="B33" s="14" t="s">
        <v>81</v>
      </c>
      <c r="C33" s="15"/>
      <c r="D33" s="15"/>
      <c r="E33" s="15"/>
      <c r="F33" s="36"/>
      <c r="G33" s="8">
        <f t="shared" ref="G33:L33" si="10">SUM(G34:G36)</f>
        <v>60</v>
      </c>
      <c r="H33" s="8">
        <f t="shared" si="10"/>
        <v>20</v>
      </c>
      <c r="I33" s="8">
        <f t="shared" si="10"/>
        <v>20</v>
      </c>
      <c r="J33" s="8">
        <f t="shared" si="10"/>
        <v>10</v>
      </c>
      <c r="K33" s="8">
        <f t="shared" si="10"/>
        <v>0</v>
      </c>
      <c r="L33" s="8">
        <f t="shared" si="10"/>
        <v>10</v>
      </c>
      <c r="M33" s="8"/>
    </row>
    <row r="34" ht="31" customHeight="1" spans="1:13">
      <c r="A34" s="18"/>
      <c r="B34" s="19" t="s">
        <v>60</v>
      </c>
      <c r="C34" s="20"/>
      <c r="D34" s="21" t="s">
        <v>61</v>
      </c>
      <c r="E34" s="11"/>
      <c r="F34" s="21" t="s">
        <v>62</v>
      </c>
      <c r="G34" s="10">
        <f t="shared" si="9"/>
        <v>10</v>
      </c>
      <c r="H34" s="38">
        <v>10</v>
      </c>
      <c r="I34" s="38"/>
      <c r="J34" s="38"/>
      <c r="K34" s="38"/>
      <c r="L34" s="38"/>
      <c r="M34" s="45" t="s">
        <v>82</v>
      </c>
    </row>
    <row r="35" ht="31" customHeight="1" spans="1:13">
      <c r="A35" s="18"/>
      <c r="B35" s="19" t="s">
        <v>83</v>
      </c>
      <c r="C35" s="20"/>
      <c r="D35" s="21" t="s">
        <v>61</v>
      </c>
      <c r="E35" s="11"/>
      <c r="F35" s="21" t="s">
        <v>62</v>
      </c>
      <c r="G35" s="10">
        <f t="shared" si="9"/>
        <v>10</v>
      </c>
      <c r="H35" s="38">
        <v>10</v>
      </c>
      <c r="I35" s="38"/>
      <c r="J35" s="38"/>
      <c r="K35" s="38"/>
      <c r="L35" s="38"/>
      <c r="M35" s="45" t="s">
        <v>84</v>
      </c>
    </row>
    <row r="36" ht="31" customHeight="1" spans="1:13">
      <c r="A36" s="18"/>
      <c r="B36" s="19" t="s">
        <v>85</v>
      </c>
      <c r="C36" s="20"/>
      <c r="D36" s="10" t="s">
        <v>50</v>
      </c>
      <c r="E36" s="10"/>
      <c r="F36" s="10" t="s">
        <v>62</v>
      </c>
      <c r="G36" s="10">
        <f t="shared" si="9"/>
        <v>40</v>
      </c>
      <c r="H36" s="38"/>
      <c r="I36" s="21">
        <v>20</v>
      </c>
      <c r="J36" s="21">
        <v>10</v>
      </c>
      <c r="K36" s="38"/>
      <c r="L36" s="21">
        <v>10</v>
      </c>
      <c r="M36" s="21"/>
    </row>
    <row r="37" ht="31" customHeight="1" spans="1:13">
      <c r="A37" s="17" t="s">
        <v>86</v>
      </c>
      <c r="B37" s="14" t="s">
        <v>87</v>
      </c>
      <c r="C37" s="15"/>
      <c r="D37" s="15"/>
      <c r="E37" s="15"/>
      <c r="F37" s="36"/>
      <c r="G37" s="7">
        <f t="shared" ref="G37:L37" si="11">SUM(G38:G39)</f>
        <v>60</v>
      </c>
      <c r="H37" s="7">
        <f t="shared" si="11"/>
        <v>10</v>
      </c>
      <c r="I37" s="7">
        <f t="shared" si="11"/>
        <v>20</v>
      </c>
      <c r="J37" s="7">
        <f t="shared" si="11"/>
        <v>20</v>
      </c>
      <c r="K37" s="7">
        <f t="shared" si="11"/>
        <v>0</v>
      </c>
      <c r="L37" s="7">
        <f t="shared" si="11"/>
        <v>10</v>
      </c>
      <c r="M37" s="7"/>
    </row>
    <row r="38" ht="31" customHeight="1" spans="1:13">
      <c r="A38" s="18"/>
      <c r="B38" s="24" t="s">
        <v>88</v>
      </c>
      <c r="C38" s="25"/>
      <c r="D38" s="21" t="s">
        <v>50</v>
      </c>
      <c r="E38" s="8"/>
      <c r="F38" s="21" t="s">
        <v>62</v>
      </c>
      <c r="G38" s="10">
        <f t="shared" ref="G38:G42" si="12">SUM(H38:L38)</f>
        <v>50</v>
      </c>
      <c r="H38" s="38"/>
      <c r="I38" s="38">
        <v>20</v>
      </c>
      <c r="J38" s="38">
        <v>20</v>
      </c>
      <c r="K38" s="38"/>
      <c r="L38" s="38">
        <v>10</v>
      </c>
      <c r="M38" s="8"/>
    </row>
    <row r="39" ht="31" customHeight="1" spans="1:13">
      <c r="A39" s="22"/>
      <c r="B39" s="24" t="s">
        <v>89</v>
      </c>
      <c r="C39" s="26"/>
      <c r="D39" s="21" t="s">
        <v>21</v>
      </c>
      <c r="E39" s="8"/>
      <c r="F39" s="21" t="s">
        <v>62</v>
      </c>
      <c r="G39" s="10">
        <f t="shared" si="12"/>
        <v>10</v>
      </c>
      <c r="H39" s="38">
        <v>10</v>
      </c>
      <c r="I39" s="38"/>
      <c r="J39" s="38"/>
      <c r="K39" s="38"/>
      <c r="L39" s="38"/>
      <c r="M39" s="43" t="s">
        <v>90</v>
      </c>
    </row>
    <row r="40" ht="31" customHeight="1" spans="1:13">
      <c r="A40" s="17" t="s">
        <v>91</v>
      </c>
      <c r="B40" s="14" t="s">
        <v>92</v>
      </c>
      <c r="C40" s="15"/>
      <c r="D40" s="15"/>
      <c r="E40" s="15"/>
      <c r="F40" s="36"/>
      <c r="G40" s="7">
        <f t="shared" ref="G40:L40" si="13">SUM(G41:G42)</f>
        <v>30</v>
      </c>
      <c r="H40" s="7">
        <f t="shared" si="13"/>
        <v>10</v>
      </c>
      <c r="I40" s="7">
        <f t="shared" si="13"/>
        <v>20</v>
      </c>
      <c r="J40" s="7">
        <f t="shared" si="13"/>
        <v>0</v>
      </c>
      <c r="K40" s="7">
        <f t="shared" si="13"/>
        <v>0</v>
      </c>
      <c r="L40" s="7">
        <f t="shared" si="13"/>
        <v>0</v>
      </c>
      <c r="M40" s="7"/>
    </row>
    <row r="41" ht="31" customHeight="1" spans="1:13">
      <c r="A41" s="18"/>
      <c r="B41" s="19" t="s">
        <v>60</v>
      </c>
      <c r="C41" s="20"/>
      <c r="D41" s="21" t="s">
        <v>50</v>
      </c>
      <c r="E41" s="21"/>
      <c r="F41" s="21" t="s">
        <v>62</v>
      </c>
      <c r="G41" s="10">
        <f t="shared" si="12"/>
        <v>20</v>
      </c>
      <c r="H41" s="10"/>
      <c r="I41" s="10">
        <v>20</v>
      </c>
      <c r="J41" s="10"/>
      <c r="K41" s="10"/>
      <c r="L41" s="10"/>
      <c r="M41" s="10"/>
    </row>
    <row r="42" ht="31" customHeight="1" spans="1:13">
      <c r="A42" s="22"/>
      <c r="B42" s="19" t="s">
        <v>93</v>
      </c>
      <c r="C42" s="20"/>
      <c r="D42" s="21" t="s">
        <v>21</v>
      </c>
      <c r="E42" s="21"/>
      <c r="F42" s="21" t="s">
        <v>62</v>
      </c>
      <c r="G42" s="10">
        <f t="shared" si="12"/>
        <v>10</v>
      </c>
      <c r="H42" s="38">
        <v>10</v>
      </c>
      <c r="I42" s="38"/>
      <c r="J42" s="38"/>
      <c r="K42" s="38"/>
      <c r="L42" s="38"/>
      <c r="M42" s="43" t="s">
        <v>94</v>
      </c>
    </row>
    <row r="43" ht="31" customHeight="1" spans="1:13">
      <c r="A43" s="17" t="s">
        <v>95</v>
      </c>
      <c r="B43" s="14" t="s">
        <v>96</v>
      </c>
      <c r="C43" s="15"/>
      <c r="D43" s="15"/>
      <c r="E43" s="15"/>
      <c r="F43" s="36"/>
      <c r="G43" s="7">
        <f t="shared" ref="G43:L43" si="14">SUM(G44:G47)</f>
        <v>786</v>
      </c>
      <c r="H43" s="7">
        <f t="shared" si="14"/>
        <v>20</v>
      </c>
      <c r="I43" s="7">
        <f t="shared" si="14"/>
        <v>20</v>
      </c>
      <c r="J43" s="7">
        <f t="shared" si="14"/>
        <v>5</v>
      </c>
      <c r="K43" s="7">
        <f t="shared" si="14"/>
        <v>731</v>
      </c>
      <c r="L43" s="7">
        <f t="shared" si="14"/>
        <v>10</v>
      </c>
      <c r="M43" s="7"/>
    </row>
    <row r="44" ht="31" customHeight="1" spans="1:13">
      <c r="A44" s="18"/>
      <c r="B44" s="19" t="s">
        <v>60</v>
      </c>
      <c r="C44" s="23"/>
      <c r="D44" s="21" t="s">
        <v>50</v>
      </c>
      <c r="E44" s="21"/>
      <c r="F44" s="21" t="s">
        <v>62</v>
      </c>
      <c r="G44" s="10">
        <f t="shared" ref="G44:G47" si="15">SUM(H44:L44)</f>
        <v>761</v>
      </c>
      <c r="H44" s="37"/>
      <c r="I44" s="37">
        <v>20</v>
      </c>
      <c r="J44" s="37"/>
      <c r="K44" s="37">
        <v>731</v>
      </c>
      <c r="L44" s="37">
        <v>10</v>
      </c>
      <c r="M44" s="7"/>
    </row>
    <row r="45" ht="31" customHeight="1" spans="1:13">
      <c r="A45" s="18"/>
      <c r="B45" s="19" t="s">
        <v>97</v>
      </c>
      <c r="C45" s="20"/>
      <c r="D45" s="21" t="s">
        <v>21</v>
      </c>
      <c r="E45" s="21"/>
      <c r="F45" s="21" t="s">
        <v>62</v>
      </c>
      <c r="G45" s="10">
        <f t="shared" si="15"/>
        <v>10</v>
      </c>
      <c r="H45" s="38">
        <v>10</v>
      </c>
      <c r="I45" s="38"/>
      <c r="J45" s="38"/>
      <c r="K45" s="38"/>
      <c r="L45" s="38"/>
      <c r="M45" s="43" t="s">
        <v>98</v>
      </c>
    </row>
    <row r="46" ht="31" customHeight="1" spans="1:13">
      <c r="A46" s="18"/>
      <c r="B46" s="19" t="s">
        <v>99</v>
      </c>
      <c r="C46" s="20"/>
      <c r="D46" s="21" t="s">
        <v>21</v>
      </c>
      <c r="E46" s="21"/>
      <c r="F46" s="21" t="s">
        <v>62</v>
      </c>
      <c r="G46" s="10">
        <f t="shared" si="15"/>
        <v>10</v>
      </c>
      <c r="H46" s="38">
        <v>10</v>
      </c>
      <c r="I46" s="38"/>
      <c r="J46" s="38"/>
      <c r="K46" s="38"/>
      <c r="L46" s="38"/>
      <c r="M46" s="43" t="s">
        <v>100</v>
      </c>
    </row>
    <row r="47" ht="31" customHeight="1" spans="1:13">
      <c r="A47" s="18"/>
      <c r="B47" s="10" t="s">
        <v>101</v>
      </c>
      <c r="C47" s="10"/>
      <c r="D47" s="21" t="s">
        <v>50</v>
      </c>
      <c r="E47" s="21"/>
      <c r="F47" s="21" t="s">
        <v>62</v>
      </c>
      <c r="G47" s="10">
        <f t="shared" si="15"/>
        <v>5</v>
      </c>
      <c r="H47" s="38"/>
      <c r="I47" s="38"/>
      <c r="J47" s="38">
        <v>5</v>
      </c>
      <c r="K47" s="38"/>
      <c r="L47" s="38"/>
      <c r="M47" s="43"/>
    </row>
    <row r="48" ht="31" customHeight="1" spans="1:13">
      <c r="A48" s="17" t="s">
        <v>102</v>
      </c>
      <c r="B48" s="14" t="s">
        <v>103</v>
      </c>
      <c r="C48" s="15"/>
      <c r="D48" s="15"/>
      <c r="E48" s="15"/>
      <c r="F48" s="36"/>
      <c r="G48" s="7">
        <f t="shared" ref="G48:L48" si="16">SUM(G49:G52)</f>
        <v>65</v>
      </c>
      <c r="H48" s="7">
        <f t="shared" si="16"/>
        <v>20</v>
      </c>
      <c r="I48" s="7">
        <f t="shared" si="16"/>
        <v>20</v>
      </c>
      <c r="J48" s="7">
        <f t="shared" si="16"/>
        <v>5</v>
      </c>
      <c r="K48" s="7">
        <f t="shared" si="16"/>
        <v>0</v>
      </c>
      <c r="L48" s="7">
        <f t="shared" si="16"/>
        <v>20</v>
      </c>
      <c r="M48" s="7"/>
    </row>
    <row r="49" ht="31" customHeight="1" spans="1:13">
      <c r="A49" s="18"/>
      <c r="B49" s="19" t="s">
        <v>60</v>
      </c>
      <c r="C49" s="20"/>
      <c r="D49" s="21" t="s">
        <v>50</v>
      </c>
      <c r="E49" s="8"/>
      <c r="F49" s="21" t="s">
        <v>62</v>
      </c>
      <c r="G49" s="10">
        <f t="shared" ref="G49:G52" si="17">SUM(H49:L49)</f>
        <v>30</v>
      </c>
      <c r="H49" s="10"/>
      <c r="I49" s="10">
        <v>20</v>
      </c>
      <c r="J49" s="10"/>
      <c r="K49" s="10"/>
      <c r="L49" s="10">
        <v>10</v>
      </c>
      <c r="M49" s="10"/>
    </row>
    <row r="50" ht="31" customHeight="1" spans="1:13">
      <c r="A50" s="18"/>
      <c r="B50" s="19" t="s">
        <v>104</v>
      </c>
      <c r="C50" s="20"/>
      <c r="D50" s="21" t="s">
        <v>21</v>
      </c>
      <c r="E50" s="8"/>
      <c r="F50" s="21" t="s">
        <v>62</v>
      </c>
      <c r="G50" s="10">
        <f t="shared" si="17"/>
        <v>10</v>
      </c>
      <c r="H50" s="38">
        <v>10</v>
      </c>
      <c r="I50" s="38"/>
      <c r="J50" s="38"/>
      <c r="K50" s="38"/>
      <c r="L50" s="38"/>
      <c r="M50" s="43" t="s">
        <v>105</v>
      </c>
    </row>
    <row r="51" ht="31" customHeight="1" spans="1:13">
      <c r="A51" s="18"/>
      <c r="B51" s="19" t="s">
        <v>106</v>
      </c>
      <c r="C51" s="20"/>
      <c r="D51" s="21" t="s">
        <v>50</v>
      </c>
      <c r="E51" s="8"/>
      <c r="F51" s="21" t="s">
        <v>62</v>
      </c>
      <c r="G51" s="10">
        <f t="shared" si="17"/>
        <v>15</v>
      </c>
      <c r="H51" s="38"/>
      <c r="I51" s="38"/>
      <c r="J51" s="38">
        <v>5</v>
      </c>
      <c r="K51" s="38"/>
      <c r="L51" s="38">
        <v>10</v>
      </c>
      <c r="M51" s="43"/>
    </row>
    <row r="52" ht="31" customHeight="1" spans="1:13">
      <c r="A52" s="22"/>
      <c r="B52" s="19" t="s">
        <v>107</v>
      </c>
      <c r="C52" s="20"/>
      <c r="D52" s="21" t="s">
        <v>61</v>
      </c>
      <c r="E52" s="39"/>
      <c r="F52" s="21" t="s">
        <v>62</v>
      </c>
      <c r="G52" s="10">
        <f t="shared" si="17"/>
        <v>10</v>
      </c>
      <c r="H52" s="38">
        <v>10</v>
      </c>
      <c r="I52" s="38"/>
      <c r="J52" s="38"/>
      <c r="K52" s="38"/>
      <c r="L52" s="38"/>
      <c r="M52" s="43" t="s">
        <v>108</v>
      </c>
    </row>
    <row r="53" ht="31" customHeight="1" spans="1:13">
      <c r="A53" s="17" t="s">
        <v>109</v>
      </c>
      <c r="B53" s="27" t="s">
        <v>110</v>
      </c>
      <c r="C53" s="28"/>
      <c r="D53" s="28"/>
      <c r="E53" s="28"/>
      <c r="F53" s="40"/>
      <c r="G53" s="7">
        <f t="shared" ref="G53:L53" si="18">SUM(G54:G55)</f>
        <v>30</v>
      </c>
      <c r="H53" s="7">
        <f t="shared" si="18"/>
        <v>10</v>
      </c>
      <c r="I53" s="7">
        <f t="shared" si="18"/>
        <v>20</v>
      </c>
      <c r="J53" s="7">
        <f t="shared" si="18"/>
        <v>0</v>
      </c>
      <c r="K53" s="7">
        <f t="shared" si="18"/>
        <v>0</v>
      </c>
      <c r="L53" s="7">
        <f t="shared" si="18"/>
        <v>0</v>
      </c>
      <c r="M53" s="7"/>
    </row>
    <row r="54" ht="31" customHeight="1" spans="1:13">
      <c r="A54" s="8"/>
      <c r="B54" s="10" t="s">
        <v>111</v>
      </c>
      <c r="C54" s="10"/>
      <c r="D54" s="21" t="s">
        <v>61</v>
      </c>
      <c r="E54" s="8"/>
      <c r="F54" s="21" t="s">
        <v>62</v>
      </c>
      <c r="G54" s="10">
        <f t="shared" ref="G54:G58" si="19">SUM(H54:L54)</f>
        <v>10</v>
      </c>
      <c r="H54" s="38">
        <v>10</v>
      </c>
      <c r="I54" s="38"/>
      <c r="J54" s="38"/>
      <c r="K54" s="38"/>
      <c r="L54" s="38"/>
      <c r="M54" s="43" t="s">
        <v>112</v>
      </c>
    </row>
    <row r="55" ht="31" customHeight="1" spans="1:13">
      <c r="A55" s="18"/>
      <c r="B55" s="29" t="s">
        <v>113</v>
      </c>
      <c r="C55" s="30"/>
      <c r="D55" s="31" t="s">
        <v>50</v>
      </c>
      <c r="E55" s="22"/>
      <c r="F55" s="31" t="s">
        <v>62</v>
      </c>
      <c r="G55" s="10">
        <f t="shared" si="19"/>
        <v>20</v>
      </c>
      <c r="H55" s="10"/>
      <c r="I55" s="10">
        <v>20</v>
      </c>
      <c r="J55" s="10"/>
      <c r="K55" s="10"/>
      <c r="L55" s="10"/>
      <c r="M55" s="10"/>
    </row>
    <row r="56" ht="31" customHeight="1" spans="1:13">
      <c r="A56" s="17" t="s">
        <v>114</v>
      </c>
      <c r="B56" s="14" t="s">
        <v>115</v>
      </c>
      <c r="C56" s="15"/>
      <c r="D56" s="15"/>
      <c r="E56" s="15"/>
      <c r="F56" s="36"/>
      <c r="G56" s="7">
        <f t="shared" ref="G56:L56" si="20">SUM(G57:G58)</f>
        <v>50</v>
      </c>
      <c r="H56" s="7">
        <f t="shared" si="20"/>
        <v>20</v>
      </c>
      <c r="I56" s="7">
        <f t="shared" si="20"/>
        <v>20</v>
      </c>
      <c r="J56" s="7">
        <f t="shared" si="20"/>
        <v>0</v>
      </c>
      <c r="K56" s="7">
        <f t="shared" si="20"/>
        <v>0</v>
      </c>
      <c r="L56" s="7">
        <f t="shared" si="20"/>
        <v>10</v>
      </c>
      <c r="M56" s="7"/>
    </row>
    <row r="57" ht="31" customHeight="1" spans="1:13">
      <c r="A57" s="18"/>
      <c r="B57" s="32" t="s">
        <v>60</v>
      </c>
      <c r="C57" s="33"/>
      <c r="D57" s="34" t="s">
        <v>61</v>
      </c>
      <c r="E57" s="34"/>
      <c r="F57" s="34" t="s">
        <v>62</v>
      </c>
      <c r="G57" s="10">
        <f t="shared" si="19"/>
        <v>40</v>
      </c>
      <c r="H57" s="37">
        <v>10</v>
      </c>
      <c r="I57" s="37">
        <v>20</v>
      </c>
      <c r="J57" s="37"/>
      <c r="K57" s="37"/>
      <c r="L57" s="37">
        <v>10</v>
      </c>
      <c r="M57" s="43" t="s">
        <v>116</v>
      </c>
    </row>
    <row r="58" ht="31" customHeight="1" spans="1:13">
      <c r="A58" s="8"/>
      <c r="B58" s="10" t="s">
        <v>117</v>
      </c>
      <c r="C58" s="10"/>
      <c r="D58" s="21" t="s">
        <v>21</v>
      </c>
      <c r="E58" s="21"/>
      <c r="F58" s="21" t="s">
        <v>62</v>
      </c>
      <c r="G58" s="10">
        <f t="shared" si="19"/>
        <v>10</v>
      </c>
      <c r="H58" s="37">
        <v>10</v>
      </c>
      <c r="I58" s="37"/>
      <c r="J58" s="37"/>
      <c r="K58" s="37"/>
      <c r="L58" s="37"/>
      <c r="M58" s="43" t="s">
        <v>118</v>
      </c>
    </row>
    <row r="59" ht="31" customHeight="1" spans="1:13">
      <c r="A59" s="17" t="s">
        <v>119</v>
      </c>
      <c r="B59" s="14" t="s">
        <v>120</v>
      </c>
      <c r="C59" s="15"/>
      <c r="D59" s="15"/>
      <c r="E59" s="15"/>
      <c r="F59" s="36"/>
      <c r="G59" s="7">
        <f t="shared" ref="G59:L59" si="21">SUM(G60:G61)</f>
        <v>40</v>
      </c>
      <c r="H59" s="7">
        <f t="shared" si="21"/>
        <v>10</v>
      </c>
      <c r="I59" s="7">
        <f t="shared" si="21"/>
        <v>20</v>
      </c>
      <c r="J59" s="7">
        <f t="shared" si="21"/>
        <v>0</v>
      </c>
      <c r="K59" s="7">
        <f t="shared" si="21"/>
        <v>0</v>
      </c>
      <c r="L59" s="7">
        <f t="shared" si="21"/>
        <v>10</v>
      </c>
      <c r="M59" s="7"/>
    </row>
    <row r="60" ht="31" customHeight="1" spans="1:13">
      <c r="A60" s="18"/>
      <c r="B60" s="19" t="s">
        <v>60</v>
      </c>
      <c r="C60" s="20"/>
      <c r="D60" s="21" t="s">
        <v>50</v>
      </c>
      <c r="E60" s="21"/>
      <c r="F60" s="21" t="s">
        <v>62</v>
      </c>
      <c r="G60" s="10">
        <f t="shared" ref="G60:G64" si="22">SUM(H60:L60)</f>
        <v>30</v>
      </c>
      <c r="H60" s="10"/>
      <c r="I60" s="10">
        <v>20</v>
      </c>
      <c r="J60" s="10"/>
      <c r="K60" s="10"/>
      <c r="L60" s="10">
        <v>10</v>
      </c>
      <c r="M60" s="10"/>
    </row>
    <row r="61" ht="31" customHeight="1" spans="1:13">
      <c r="A61" s="22"/>
      <c r="B61" s="19" t="s">
        <v>121</v>
      </c>
      <c r="C61" s="20"/>
      <c r="D61" s="21" t="s">
        <v>21</v>
      </c>
      <c r="E61" s="21"/>
      <c r="F61" s="21" t="s">
        <v>62</v>
      </c>
      <c r="G61" s="10">
        <f t="shared" si="22"/>
        <v>10</v>
      </c>
      <c r="H61" s="38">
        <v>10</v>
      </c>
      <c r="I61" s="38"/>
      <c r="J61" s="38"/>
      <c r="K61" s="38"/>
      <c r="L61" s="38"/>
      <c r="M61" s="43" t="s">
        <v>122</v>
      </c>
    </row>
    <row r="62" ht="31" customHeight="1" spans="1:13">
      <c r="A62" s="17" t="s">
        <v>123</v>
      </c>
      <c r="B62" s="14" t="s">
        <v>124</v>
      </c>
      <c r="C62" s="15"/>
      <c r="D62" s="15"/>
      <c r="E62" s="15"/>
      <c r="F62" s="36"/>
      <c r="G62" s="7">
        <f t="shared" ref="G62:L62" si="23">SUM(G63:G64)</f>
        <v>40</v>
      </c>
      <c r="H62" s="7">
        <f t="shared" si="23"/>
        <v>10</v>
      </c>
      <c r="I62" s="7">
        <f t="shared" si="23"/>
        <v>20</v>
      </c>
      <c r="J62" s="7">
        <f t="shared" si="23"/>
        <v>0</v>
      </c>
      <c r="K62" s="7">
        <f t="shared" si="23"/>
        <v>0</v>
      </c>
      <c r="L62" s="7">
        <f t="shared" si="23"/>
        <v>10</v>
      </c>
      <c r="M62" s="7"/>
    </row>
    <row r="63" ht="31" customHeight="1" spans="1:13">
      <c r="A63" s="18"/>
      <c r="B63" s="19" t="s">
        <v>60</v>
      </c>
      <c r="C63" s="20"/>
      <c r="D63" s="21" t="s">
        <v>50</v>
      </c>
      <c r="E63" s="21"/>
      <c r="F63" s="21" t="s">
        <v>62</v>
      </c>
      <c r="G63" s="10">
        <f t="shared" si="22"/>
        <v>30</v>
      </c>
      <c r="H63" s="10"/>
      <c r="I63" s="10">
        <v>20</v>
      </c>
      <c r="J63" s="10"/>
      <c r="K63" s="10"/>
      <c r="L63" s="10">
        <v>10</v>
      </c>
      <c r="M63" s="10"/>
    </row>
    <row r="64" ht="31" customHeight="1" spans="1:13">
      <c r="A64" s="22"/>
      <c r="B64" s="19" t="s">
        <v>125</v>
      </c>
      <c r="C64" s="20"/>
      <c r="D64" s="21" t="s">
        <v>21</v>
      </c>
      <c r="E64" s="21"/>
      <c r="F64" s="21" t="s">
        <v>62</v>
      </c>
      <c r="G64" s="10">
        <f t="shared" si="22"/>
        <v>10</v>
      </c>
      <c r="H64" s="38">
        <v>10</v>
      </c>
      <c r="I64" s="38"/>
      <c r="J64" s="38"/>
      <c r="K64" s="38"/>
      <c r="L64" s="38"/>
      <c r="M64" s="43" t="s">
        <v>126</v>
      </c>
    </row>
    <row r="65" ht="31" customHeight="1" spans="1:13">
      <c r="A65" s="17" t="s">
        <v>127</v>
      </c>
      <c r="B65" s="14" t="s">
        <v>128</v>
      </c>
      <c r="C65" s="15"/>
      <c r="D65" s="15"/>
      <c r="E65" s="15"/>
      <c r="F65" s="36"/>
      <c r="G65" s="7">
        <f t="shared" ref="G65:L65" si="24">SUM(G66:G67)</f>
        <v>40</v>
      </c>
      <c r="H65" s="7">
        <f t="shared" si="24"/>
        <v>20</v>
      </c>
      <c r="I65" s="7">
        <f t="shared" si="24"/>
        <v>20</v>
      </c>
      <c r="J65" s="7">
        <f t="shared" si="24"/>
        <v>0</v>
      </c>
      <c r="K65" s="7">
        <f t="shared" si="24"/>
        <v>0</v>
      </c>
      <c r="L65" s="7">
        <f t="shared" si="24"/>
        <v>0</v>
      </c>
      <c r="M65" s="7"/>
    </row>
    <row r="66" ht="31" customHeight="1" spans="1:13">
      <c r="A66" s="18"/>
      <c r="B66" s="19" t="s">
        <v>60</v>
      </c>
      <c r="C66" s="20"/>
      <c r="D66" s="21" t="s">
        <v>50</v>
      </c>
      <c r="E66" s="21"/>
      <c r="F66" s="21" t="s">
        <v>62</v>
      </c>
      <c r="G66" s="10">
        <f t="shared" ref="G66:G70" si="25">SUM(H66:L66)</f>
        <v>20</v>
      </c>
      <c r="H66" s="10"/>
      <c r="I66" s="10">
        <v>20</v>
      </c>
      <c r="J66" s="10"/>
      <c r="K66" s="10"/>
      <c r="L66" s="10"/>
      <c r="M66" s="10"/>
    </row>
    <row r="67" ht="31" customHeight="1" spans="1:13">
      <c r="A67" s="22"/>
      <c r="B67" s="19" t="s">
        <v>129</v>
      </c>
      <c r="C67" s="20"/>
      <c r="D67" s="21" t="s">
        <v>61</v>
      </c>
      <c r="E67" s="21"/>
      <c r="F67" s="21" t="s">
        <v>62</v>
      </c>
      <c r="G67" s="10">
        <f t="shared" si="25"/>
        <v>20</v>
      </c>
      <c r="H67" s="38">
        <v>20</v>
      </c>
      <c r="I67" s="38"/>
      <c r="J67" s="38"/>
      <c r="K67" s="38"/>
      <c r="L67" s="38"/>
      <c r="M67" s="43" t="s">
        <v>130</v>
      </c>
    </row>
    <row r="68" ht="31" customHeight="1" spans="1:13">
      <c r="A68" s="17" t="s">
        <v>131</v>
      </c>
      <c r="B68" s="14" t="s">
        <v>132</v>
      </c>
      <c r="C68" s="15"/>
      <c r="D68" s="15"/>
      <c r="E68" s="15"/>
      <c r="F68" s="36"/>
      <c r="G68" s="7">
        <f t="shared" ref="G68:L68" si="26">SUM(G69:G70)</f>
        <v>40</v>
      </c>
      <c r="H68" s="7">
        <f t="shared" si="26"/>
        <v>10</v>
      </c>
      <c r="I68" s="7">
        <f t="shared" si="26"/>
        <v>20</v>
      </c>
      <c r="J68" s="7">
        <f t="shared" si="26"/>
        <v>0</v>
      </c>
      <c r="K68" s="7">
        <f t="shared" si="26"/>
        <v>0</v>
      </c>
      <c r="L68" s="7">
        <f t="shared" si="26"/>
        <v>10</v>
      </c>
      <c r="M68" s="7"/>
    </row>
    <row r="69" ht="31" customHeight="1" spans="1:13">
      <c r="A69" s="18"/>
      <c r="B69" s="19" t="s">
        <v>60</v>
      </c>
      <c r="C69" s="20"/>
      <c r="D69" s="21" t="s">
        <v>21</v>
      </c>
      <c r="E69" s="21"/>
      <c r="F69" s="21" t="s">
        <v>62</v>
      </c>
      <c r="G69" s="10">
        <f t="shared" si="25"/>
        <v>10</v>
      </c>
      <c r="H69" s="38">
        <v>10</v>
      </c>
      <c r="I69" s="38"/>
      <c r="J69" s="38"/>
      <c r="K69" s="38"/>
      <c r="L69" s="38"/>
      <c r="M69" s="43" t="s">
        <v>133</v>
      </c>
    </row>
    <row r="70" ht="31" customHeight="1" spans="1:13">
      <c r="A70" s="18"/>
      <c r="B70" s="19" t="s">
        <v>134</v>
      </c>
      <c r="C70" s="20"/>
      <c r="D70" s="21" t="s">
        <v>50</v>
      </c>
      <c r="E70" s="21"/>
      <c r="F70" s="21" t="s">
        <v>62</v>
      </c>
      <c r="G70" s="10">
        <f t="shared" si="25"/>
        <v>30</v>
      </c>
      <c r="H70" s="38"/>
      <c r="I70" s="38">
        <v>20</v>
      </c>
      <c r="J70" s="38"/>
      <c r="K70" s="38"/>
      <c r="L70" s="38">
        <v>10</v>
      </c>
      <c r="M70" s="43"/>
    </row>
    <row r="71" ht="31" customHeight="1" spans="1:13">
      <c r="A71" s="8" t="s">
        <v>135</v>
      </c>
      <c r="B71" s="14" t="s">
        <v>136</v>
      </c>
      <c r="C71" s="15"/>
      <c r="D71" s="15"/>
      <c r="E71" s="15"/>
      <c r="F71" s="36"/>
      <c r="G71" s="7">
        <f t="shared" ref="G71:L71" si="27">SUM(G72:G72)</f>
        <v>30</v>
      </c>
      <c r="H71" s="7">
        <f t="shared" si="27"/>
        <v>10</v>
      </c>
      <c r="I71" s="7">
        <f t="shared" si="27"/>
        <v>20</v>
      </c>
      <c r="J71" s="7">
        <f t="shared" si="27"/>
        <v>0</v>
      </c>
      <c r="K71" s="7">
        <f t="shared" si="27"/>
        <v>0</v>
      </c>
      <c r="L71" s="7">
        <f t="shared" si="27"/>
        <v>0</v>
      </c>
      <c r="M71" s="7"/>
    </row>
    <row r="72" ht="31" customHeight="1" spans="1:13">
      <c r="A72" s="8"/>
      <c r="B72" s="19" t="s">
        <v>137</v>
      </c>
      <c r="C72" s="20"/>
      <c r="D72" s="21" t="s">
        <v>61</v>
      </c>
      <c r="E72" s="21"/>
      <c r="F72" s="21" t="s">
        <v>62</v>
      </c>
      <c r="G72" s="10">
        <f>SUM(H72:L72)</f>
        <v>30</v>
      </c>
      <c r="H72" s="38">
        <v>10</v>
      </c>
      <c r="I72" s="38">
        <v>20</v>
      </c>
      <c r="J72" s="38"/>
      <c r="K72" s="38"/>
      <c r="L72" s="38"/>
      <c r="M72" s="43" t="s">
        <v>138</v>
      </c>
    </row>
  </sheetData>
  <autoFilter ref="A4:Q72">
    <extLst/>
  </autoFilter>
  <mergeCells count="78">
    <mergeCell ref="A1:B1"/>
    <mergeCell ref="A2:M2"/>
    <mergeCell ref="A4:B4"/>
    <mergeCell ref="A5:F5"/>
    <mergeCell ref="A6:F6"/>
    <mergeCell ref="B7:C7"/>
    <mergeCell ref="A18:F18"/>
    <mergeCell ref="A19:B19"/>
    <mergeCell ref="A20:B20"/>
    <mergeCell ref="A21:F21"/>
    <mergeCell ref="B22:F22"/>
    <mergeCell ref="B23:C23"/>
    <mergeCell ref="B24:C24"/>
    <mergeCell ref="B25:C25"/>
    <mergeCell ref="B26:C26"/>
    <mergeCell ref="B27:C27"/>
    <mergeCell ref="B28:C28"/>
    <mergeCell ref="B29:C29"/>
    <mergeCell ref="B30:C30"/>
    <mergeCell ref="B31:F31"/>
    <mergeCell ref="B32:C32"/>
    <mergeCell ref="B33:F33"/>
    <mergeCell ref="B34:C34"/>
    <mergeCell ref="B35:C35"/>
    <mergeCell ref="B36:C36"/>
    <mergeCell ref="B37:F37"/>
    <mergeCell ref="B38:C38"/>
    <mergeCell ref="B39:C39"/>
    <mergeCell ref="B40:F40"/>
    <mergeCell ref="B41:C41"/>
    <mergeCell ref="B42:C42"/>
    <mergeCell ref="B43:F43"/>
    <mergeCell ref="B44:C44"/>
    <mergeCell ref="B45:C45"/>
    <mergeCell ref="B46:C46"/>
    <mergeCell ref="B47:C47"/>
    <mergeCell ref="B48:F48"/>
    <mergeCell ref="B49:C49"/>
    <mergeCell ref="B50:C50"/>
    <mergeCell ref="B51:C51"/>
    <mergeCell ref="B52:C52"/>
    <mergeCell ref="B53:F53"/>
    <mergeCell ref="B54:C54"/>
    <mergeCell ref="B55:C55"/>
    <mergeCell ref="B56:F56"/>
    <mergeCell ref="B57:C57"/>
    <mergeCell ref="B58:C58"/>
    <mergeCell ref="B59:F59"/>
    <mergeCell ref="B60:C60"/>
    <mergeCell ref="B61:C61"/>
    <mergeCell ref="B62:F62"/>
    <mergeCell ref="B63:C63"/>
    <mergeCell ref="B64:C64"/>
    <mergeCell ref="B65:F65"/>
    <mergeCell ref="B66:C66"/>
    <mergeCell ref="B67:C67"/>
    <mergeCell ref="B68:F68"/>
    <mergeCell ref="B69:C69"/>
    <mergeCell ref="B70:C70"/>
    <mergeCell ref="B71:F71"/>
    <mergeCell ref="B72:C72"/>
    <mergeCell ref="A7:A17"/>
    <mergeCell ref="A22:A30"/>
    <mergeCell ref="A31:A32"/>
    <mergeCell ref="A33:A36"/>
    <mergeCell ref="A37:A39"/>
    <mergeCell ref="A40:A42"/>
    <mergeCell ref="A43:A47"/>
    <mergeCell ref="A48:A52"/>
    <mergeCell ref="A53:A55"/>
    <mergeCell ref="A56:A58"/>
    <mergeCell ref="A59:A61"/>
    <mergeCell ref="A62:A64"/>
    <mergeCell ref="A65:A67"/>
    <mergeCell ref="A68:A70"/>
    <mergeCell ref="A71:A72"/>
    <mergeCell ref="B11:B12"/>
    <mergeCell ref="B13:B14"/>
  </mergeCells>
  <pageMargins left="0.314583333333333" right="0.118055555555556" top="0.747916666666667" bottom="0.747916666666667" header="0.314583333333333" footer="0.314583333333333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2025-09-23T01:10:00Z</dcterms:created>
  <dcterms:modified xsi:type="dcterms:W3CDTF">2025-09-23T16:05:53Z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0CF96295434339B7F8A1D06895B3BDEC</vt:lpwstr>
  </property>
  <property fmtid="{D5CDD505-2E9C-101B-9397-08002B2CF9AE}" pid="3" name="KSOProductBuildVer">
    <vt:lpwstr>2052-11.8.2.12009</vt:lpwstr>
  </property>
</Properties>
</file>