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definedNames>
    <definedName name="_xlnm._FilterDatabase" localSheetId="0" hidden="1">Sheet2!$A$6:$IJ$121</definedName>
  </definedNames>
  <calcPr calcId="144525"/>
</workbook>
</file>

<file path=xl/sharedStrings.xml><?xml version="1.0" encoding="utf-8"?>
<sst xmlns="http://schemas.openxmlformats.org/spreadsheetml/2006/main" count="144" uniqueCount="140">
  <si>
    <t>附件</t>
  </si>
  <si>
    <t>2025年省补助校园招聘活动项目经费安排表
（总表不发市县、单位）</t>
  </si>
  <si>
    <t>单位：万元</t>
  </si>
  <si>
    <t>市州</t>
  </si>
  <si>
    <r>
      <rPr>
        <b/>
        <sz val="12"/>
        <rFont val="宋体"/>
        <charset val="134"/>
      </rPr>
      <t>县市区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</si>
  <si>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0"/>
      </rPr>
      <t>金额</t>
    </r>
  </si>
  <si>
    <r>
      <rPr>
        <b/>
        <sz val="12"/>
        <rFont val="宋体"/>
        <charset val="134"/>
      </rPr>
      <t>备注</t>
    </r>
  </si>
  <si>
    <t>全省合计</t>
  </si>
  <si>
    <t>省本级小计</t>
  </si>
  <si>
    <t>湖南省教育厅</t>
  </si>
  <si>
    <r>
      <rPr>
        <b/>
        <sz val="12"/>
        <rFont val="仿宋_GB2312"/>
        <charset val="134"/>
      </rPr>
      <t>小计</t>
    </r>
  </si>
  <si>
    <r>
      <rPr>
        <sz val="12"/>
        <rFont val="仿宋_GB2312"/>
        <charset val="134"/>
      </rPr>
      <t>湖南劳动人事职业学院</t>
    </r>
    <r>
      <rPr>
        <sz val="12"/>
        <rFont val="Times New Roman"/>
        <charset val="134"/>
      </rPr>
      <t>(100077)</t>
    </r>
  </si>
  <si>
    <r>
      <rPr>
        <sz val="12"/>
        <rFont val="仿宋_GB2312"/>
        <charset val="0"/>
      </rPr>
      <t>湘潭大学</t>
    </r>
    <r>
      <rPr>
        <sz val="12"/>
        <rFont val="Times New Roman"/>
        <charset val="0"/>
      </rPr>
      <t>(100003)</t>
    </r>
  </si>
  <si>
    <r>
      <rPr>
        <sz val="12"/>
        <rFont val="仿宋_GB2312"/>
        <charset val="0"/>
      </rPr>
      <t>吉首大学</t>
    </r>
    <r>
      <rPr>
        <sz val="12"/>
        <rFont val="Times New Roman"/>
        <charset val="0"/>
      </rPr>
      <t>(100004)</t>
    </r>
  </si>
  <si>
    <r>
      <rPr>
        <sz val="12"/>
        <rFont val="仿宋_GB2312"/>
        <charset val="134"/>
      </rPr>
      <t>湖南科技大学</t>
    </r>
    <r>
      <rPr>
        <sz val="12"/>
        <rFont val="Times New Roman"/>
        <charset val="0"/>
      </rPr>
      <t>(100005)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</si>
  <si>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湖南科技大学</t>
    </r>
  </si>
  <si>
    <r>
      <rPr>
        <sz val="12"/>
        <rFont val="仿宋_GB2312"/>
        <charset val="134"/>
      </rPr>
      <t>湖南科技大学潇湘学院</t>
    </r>
  </si>
  <si>
    <r>
      <rPr>
        <sz val="12"/>
        <rFont val="仿宋_GB2312"/>
        <charset val="134"/>
      </rPr>
      <t>长沙理工大学</t>
    </r>
    <r>
      <rPr>
        <sz val="12"/>
        <rFont val="Times New Roman"/>
        <charset val="0"/>
      </rPr>
      <t>(100006)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</si>
  <si>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长沙理工大学</t>
    </r>
  </si>
  <si>
    <r>
      <rPr>
        <sz val="12"/>
        <rFont val="仿宋_GB2312"/>
        <charset val="134"/>
      </rPr>
      <t>长沙理工大学城南学院</t>
    </r>
  </si>
  <si>
    <r>
      <rPr>
        <sz val="12"/>
        <rFont val="仿宋_GB2312"/>
        <charset val="134"/>
      </rPr>
      <t>湖南农业大学</t>
    </r>
    <r>
      <rPr>
        <sz val="12"/>
        <rFont val="Times New Roman"/>
        <charset val="0"/>
      </rPr>
      <t>(100007)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</si>
  <si>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湖南农业大学</t>
    </r>
  </si>
  <si>
    <r>
      <rPr>
        <sz val="12"/>
        <rFont val="仿宋_GB2312"/>
        <charset val="134"/>
      </rPr>
      <t>湖南农业大学东方科技学院</t>
    </r>
  </si>
  <si>
    <r>
      <rPr>
        <sz val="12"/>
        <rFont val="仿宋_GB2312"/>
        <charset val="134"/>
      </rPr>
      <t>中南林业科技大学</t>
    </r>
    <r>
      <rPr>
        <sz val="12"/>
        <rFont val="Times New Roman"/>
        <charset val="0"/>
      </rPr>
      <t>(100008)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</si>
  <si>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中南林业科技大学</t>
    </r>
  </si>
  <si>
    <r>
      <rPr>
        <sz val="12"/>
        <rFont val="仿宋_GB2312"/>
        <charset val="134"/>
      </rPr>
      <t>中南林业科技大学涉外学院</t>
    </r>
  </si>
  <si>
    <r>
      <rPr>
        <sz val="12"/>
        <rFont val="仿宋_GB2312"/>
        <charset val="0"/>
      </rPr>
      <t>湖南中医药大学</t>
    </r>
    <r>
      <rPr>
        <sz val="12"/>
        <rFont val="Times New Roman"/>
        <charset val="0"/>
      </rPr>
      <t>(100009)</t>
    </r>
  </si>
  <si>
    <r>
      <rPr>
        <sz val="12"/>
        <rFont val="仿宋_GB2312"/>
        <charset val="0"/>
      </rPr>
      <t>湖南师范大学</t>
    </r>
    <r>
      <rPr>
        <sz val="12"/>
        <rFont val="Times New Roman"/>
        <charset val="0"/>
      </rPr>
      <t>(100010)</t>
    </r>
  </si>
  <si>
    <r>
      <rPr>
        <sz val="12"/>
        <rFont val="仿宋_GB2312"/>
        <charset val="134"/>
      </rPr>
      <t>南华大学</t>
    </r>
    <r>
      <rPr>
        <sz val="12"/>
        <rFont val="Times New Roman"/>
        <charset val="0"/>
      </rPr>
      <t>(100011)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</si>
  <si>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南华大学</t>
    </r>
  </si>
  <si>
    <r>
      <rPr>
        <sz val="12"/>
        <rFont val="仿宋_GB2312"/>
        <charset val="134"/>
      </rPr>
      <t>南华大学船山学院</t>
    </r>
  </si>
  <si>
    <r>
      <rPr>
        <sz val="12"/>
        <rFont val="仿宋_GB2312"/>
        <charset val="0"/>
      </rPr>
      <t>湖南工业大学</t>
    </r>
    <r>
      <rPr>
        <sz val="12"/>
        <rFont val="Times New Roman"/>
        <charset val="0"/>
      </rPr>
      <t>(100012)</t>
    </r>
  </si>
  <si>
    <r>
      <rPr>
        <sz val="12"/>
        <rFont val="仿宋_GB2312"/>
        <charset val="0"/>
      </rPr>
      <t>湖南工商大学</t>
    </r>
    <r>
      <rPr>
        <sz val="12"/>
        <rFont val="Times New Roman"/>
        <charset val="0"/>
      </rPr>
      <t>(100013)</t>
    </r>
  </si>
  <si>
    <r>
      <rPr>
        <sz val="12"/>
        <rFont val="仿宋_GB2312"/>
        <charset val="134"/>
      </rPr>
      <t>湖南理工学院</t>
    </r>
    <r>
      <rPr>
        <sz val="12"/>
        <rFont val="Times New Roman"/>
        <charset val="0"/>
      </rPr>
      <t>(100015)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</si>
  <si>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湖南理工学院</t>
    </r>
  </si>
  <si>
    <r>
      <rPr>
        <sz val="12"/>
        <rFont val="仿宋_GB2312"/>
        <charset val="134"/>
      </rPr>
      <t>湖南理工学院南湖学院</t>
    </r>
  </si>
  <si>
    <r>
      <rPr>
        <sz val="12"/>
        <rFont val="仿宋_GB2312"/>
        <charset val="134"/>
      </rPr>
      <t>衡阳师范学院</t>
    </r>
    <r>
      <rPr>
        <sz val="12"/>
        <rFont val="Times New Roman"/>
        <charset val="0"/>
      </rPr>
      <t>(100017)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</si>
  <si>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衡阳师范学院</t>
    </r>
  </si>
  <si>
    <r>
      <rPr>
        <sz val="12"/>
        <rFont val="仿宋_GB2312"/>
        <charset val="134"/>
      </rPr>
      <t>衡阳师范学院南岳学院</t>
    </r>
  </si>
  <si>
    <r>
      <rPr>
        <sz val="12"/>
        <rFont val="仿宋_GB2312"/>
        <charset val="134"/>
      </rPr>
      <t>邵阳学院</t>
    </r>
    <r>
      <rPr>
        <sz val="12"/>
        <rFont val="Times New Roman"/>
        <charset val="0"/>
      </rPr>
      <t>(100018)</t>
    </r>
  </si>
  <si>
    <r>
      <rPr>
        <sz val="12"/>
        <rFont val="仿宋_GB2312"/>
        <charset val="134"/>
      </rPr>
      <t>怀化学院</t>
    </r>
    <r>
      <rPr>
        <sz val="12"/>
        <rFont val="Times New Roman"/>
        <charset val="0"/>
      </rPr>
      <t>(100019)</t>
    </r>
  </si>
  <si>
    <r>
      <rPr>
        <sz val="12"/>
        <rFont val="仿宋_GB2312"/>
        <charset val="134"/>
      </rPr>
      <t>湖南文理学院</t>
    </r>
    <r>
      <rPr>
        <sz val="12"/>
        <rFont val="Times New Roman"/>
        <charset val="0"/>
      </rPr>
      <t>(100020)</t>
    </r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</si>
  <si>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湖南文理学院</t>
    </r>
  </si>
  <si>
    <r>
      <rPr>
        <sz val="12"/>
        <rFont val="仿宋_GB2312"/>
        <charset val="134"/>
      </rPr>
      <t>湖南文理学院芙蓉学院</t>
    </r>
  </si>
  <si>
    <r>
      <rPr>
        <sz val="12"/>
        <rFont val="仿宋_GB2312"/>
        <charset val="0"/>
      </rPr>
      <t>湖南科技学院</t>
    </r>
    <r>
      <rPr>
        <sz val="12"/>
        <rFont val="Times New Roman"/>
        <charset val="0"/>
      </rPr>
      <t>(100021)</t>
    </r>
  </si>
  <si>
    <r>
      <rPr>
        <sz val="12"/>
        <rFont val="仿宋_GB2312"/>
        <charset val="0"/>
      </rPr>
      <t>湖南人文科技学院</t>
    </r>
    <r>
      <rPr>
        <sz val="12"/>
        <rFont val="Times New Roman"/>
        <charset val="0"/>
      </rPr>
      <t>(100022)</t>
    </r>
  </si>
  <si>
    <r>
      <rPr>
        <sz val="12"/>
        <rFont val="仿宋_GB2312"/>
        <charset val="134"/>
      </rPr>
      <t>湖南第一师范学院</t>
    </r>
    <r>
      <rPr>
        <sz val="12"/>
        <rFont val="Times New Roman"/>
        <charset val="0"/>
      </rPr>
      <t>(100023)</t>
    </r>
  </si>
  <si>
    <r>
      <rPr>
        <sz val="12"/>
        <rFont val="仿宋_GB2312"/>
        <charset val="134"/>
      </rPr>
      <t>湖南女子学院</t>
    </r>
    <r>
      <rPr>
        <sz val="12"/>
        <rFont val="Times New Roman"/>
        <charset val="0"/>
      </rPr>
      <t>(100027)</t>
    </r>
  </si>
  <si>
    <r>
      <rPr>
        <sz val="12"/>
        <rFont val="仿宋_GB2312"/>
        <charset val="134"/>
      </rPr>
      <t>长沙师范学院</t>
    </r>
    <r>
      <rPr>
        <sz val="12"/>
        <rFont val="Times New Roman"/>
        <charset val="0"/>
      </rPr>
      <t>(100028)</t>
    </r>
  </si>
  <si>
    <r>
      <rPr>
        <sz val="12"/>
        <rFont val="仿宋_GB2312"/>
        <charset val="134"/>
      </rPr>
      <t>长沙民政职业技术学院</t>
    </r>
    <r>
      <rPr>
        <sz val="12"/>
        <rFont val="Times New Roman"/>
        <charset val="0"/>
      </rPr>
      <t>(100029)</t>
    </r>
  </si>
  <si>
    <r>
      <rPr>
        <sz val="12"/>
        <rFont val="仿宋_GB2312"/>
        <charset val="0"/>
      </rPr>
      <t>湖南环境生物职业技术学院</t>
    </r>
    <r>
      <rPr>
        <sz val="12"/>
        <rFont val="Times New Roman"/>
        <charset val="0"/>
      </rPr>
      <t>(100032)</t>
    </r>
  </si>
  <si>
    <r>
      <rPr>
        <sz val="12"/>
        <rFont val="仿宋_GB2312"/>
        <charset val="134"/>
      </rPr>
      <t>中南大学</t>
    </r>
    <r>
      <rPr>
        <sz val="12"/>
        <rFont val="Times New Roman"/>
        <charset val="0"/>
      </rPr>
      <t>(100050)</t>
    </r>
  </si>
  <si>
    <r>
      <rPr>
        <sz val="12"/>
        <rFont val="仿宋_GB2312"/>
        <charset val="134"/>
      </rPr>
      <t>湖南大学</t>
    </r>
    <r>
      <rPr>
        <sz val="12"/>
        <rFont val="Times New Roman"/>
        <charset val="0"/>
      </rPr>
      <t>(100051)</t>
    </r>
  </si>
  <si>
    <r>
      <rPr>
        <sz val="12"/>
        <rFont val="仿宋_GB2312"/>
        <charset val="134"/>
      </rPr>
      <t>湖南机电职业技术学院</t>
    </r>
    <r>
      <rPr>
        <sz val="12"/>
        <rFont val="Times New Roman"/>
        <charset val="0"/>
      </rPr>
      <t>(100059)</t>
    </r>
  </si>
  <si>
    <r>
      <rPr>
        <sz val="12"/>
        <rFont val="仿宋_GB2312"/>
        <charset val="134"/>
      </rPr>
      <t>湖南工艺美术职业学院</t>
    </r>
    <r>
      <rPr>
        <sz val="12"/>
        <rFont val="Times New Roman"/>
        <charset val="0"/>
      </rPr>
      <t>(100060)</t>
    </r>
  </si>
  <si>
    <r>
      <rPr>
        <sz val="12"/>
        <color rgb="FF000000"/>
        <rFont val="仿宋_GB2312"/>
        <charset val="0"/>
      </rPr>
      <t>湖南开放大学</t>
    </r>
    <r>
      <rPr>
        <sz val="12"/>
        <color theme="1"/>
        <rFont val="Times New Roman"/>
        <charset val="0"/>
      </rPr>
      <t>(100034)</t>
    </r>
  </si>
  <si>
    <r>
      <rPr>
        <sz val="12"/>
        <color rgb="FF000000"/>
        <rFont val="仿宋_GB2312"/>
        <charset val="0"/>
      </rPr>
      <t>湘南学院</t>
    </r>
    <r>
      <rPr>
        <sz val="12"/>
        <color theme="1"/>
        <rFont val="Times New Roman"/>
        <charset val="0"/>
      </rPr>
      <t>(100016)</t>
    </r>
  </si>
  <si>
    <r>
      <rPr>
        <sz val="12"/>
        <color indexed="8"/>
        <rFont val="仿宋_GB2312"/>
        <charset val="134"/>
      </rPr>
      <t>湖南城市学院</t>
    </r>
    <r>
      <rPr>
        <sz val="12"/>
        <color theme="1"/>
        <rFont val="Times New Roman"/>
        <charset val="0"/>
      </rPr>
      <t>(100024)</t>
    </r>
  </si>
  <si>
    <r>
      <rPr>
        <sz val="12"/>
        <rFont val="仿宋_GB2312"/>
        <charset val="134"/>
      </rPr>
      <t>湖南工程职业技术学院</t>
    </r>
    <r>
      <rPr>
        <sz val="12"/>
        <rFont val="Times New Roman"/>
        <charset val="0"/>
      </rPr>
      <t>(100066)</t>
    </r>
  </si>
  <si>
    <r>
      <rPr>
        <sz val="12"/>
        <rFont val="仿宋_GB2312"/>
        <charset val="134"/>
      </rPr>
      <t>长沙环境保护职业技术学院</t>
    </r>
    <r>
      <rPr>
        <sz val="12"/>
        <rFont val="Times New Roman"/>
        <charset val="0"/>
      </rPr>
      <t>(100067)</t>
    </r>
  </si>
  <si>
    <r>
      <rPr>
        <sz val="12"/>
        <rFont val="仿宋_GB2312"/>
        <charset val="134"/>
      </rPr>
      <t>湖南财政经济学院</t>
    </r>
    <r>
      <rPr>
        <sz val="12"/>
        <rFont val="Times New Roman"/>
        <charset val="0"/>
      </rPr>
      <t>(100026)</t>
    </r>
  </si>
  <si>
    <r>
      <rPr>
        <sz val="12"/>
        <rFont val="仿宋_GB2312"/>
        <charset val="134"/>
      </rPr>
      <t>湖南有色金属职业技术学院</t>
    </r>
    <r>
      <rPr>
        <sz val="12"/>
        <rFont val="Times New Roman"/>
        <charset val="0"/>
      </rPr>
      <t>(100068)</t>
    </r>
  </si>
  <si>
    <r>
      <rPr>
        <sz val="12"/>
        <rFont val="仿宋_GB2312"/>
        <charset val="134"/>
      </rPr>
      <t>湖南水利水电职业技术学院</t>
    </r>
    <r>
      <rPr>
        <sz val="12"/>
        <rFont val="Times New Roman"/>
        <charset val="0"/>
      </rPr>
      <t>(100070)</t>
    </r>
  </si>
  <si>
    <r>
      <rPr>
        <sz val="12"/>
        <rFont val="仿宋_GB2312"/>
        <charset val="134"/>
      </rPr>
      <t>湖南生物机电职业技术学院</t>
    </r>
    <r>
      <rPr>
        <sz val="12"/>
        <rFont val="Times New Roman"/>
        <charset val="0"/>
      </rPr>
      <t>(100071)</t>
    </r>
  </si>
  <si>
    <r>
      <rPr>
        <sz val="12"/>
        <rFont val="仿宋_GB2312"/>
        <charset val="134"/>
      </rPr>
      <t>湖南交通职业技术学院</t>
    </r>
    <r>
      <rPr>
        <sz val="12"/>
        <rFont val="Times New Roman"/>
        <charset val="0"/>
      </rPr>
      <t>(100081)</t>
    </r>
  </si>
  <si>
    <r>
      <rPr>
        <sz val="12"/>
        <rFont val="仿宋_GB2312"/>
        <charset val="134"/>
      </rPr>
      <t>湖南安全技术职业学院</t>
    </r>
    <r>
      <rPr>
        <sz val="12"/>
        <rFont val="Times New Roman"/>
        <charset val="0"/>
      </rPr>
      <t>(100075)</t>
    </r>
  </si>
  <si>
    <r>
      <rPr>
        <sz val="12"/>
        <rFont val="仿宋_GB2312"/>
        <charset val="134"/>
      </rPr>
      <t>湖南城建职业技术学院</t>
    </r>
    <r>
      <rPr>
        <sz val="12"/>
        <rFont val="Times New Roman"/>
        <charset val="0"/>
      </rPr>
      <t>(100074)</t>
    </r>
  </si>
  <si>
    <r>
      <rPr>
        <sz val="12"/>
        <rFont val="仿宋_GB2312"/>
        <charset val="134"/>
      </rPr>
      <t>湖南艺术职业学院</t>
    </r>
    <r>
      <rPr>
        <sz val="12"/>
        <rFont val="Times New Roman"/>
        <charset val="134"/>
      </rPr>
      <t>(100079)</t>
    </r>
  </si>
  <si>
    <t>湖南省工信厅</t>
  </si>
  <si>
    <r>
      <rPr>
        <sz val="12"/>
        <color theme="1"/>
        <rFont val="仿宋_GB2312"/>
        <charset val="134"/>
      </rPr>
      <t>湖南电气职业技术学院</t>
    </r>
    <r>
      <rPr>
        <sz val="12"/>
        <color theme="1"/>
        <rFont val="Times New Roman"/>
        <charset val="134"/>
      </rPr>
      <t>(350013)</t>
    </r>
  </si>
  <si>
    <t>其他</t>
  </si>
  <si>
    <r>
      <rPr>
        <sz val="12"/>
        <rFont val="仿宋_GB2312"/>
        <charset val="134"/>
      </rPr>
      <t>保险职业学院</t>
    </r>
    <r>
      <rPr>
        <sz val="12"/>
        <rFont val="Times New Roman"/>
        <charset val="0"/>
      </rPr>
      <t>(999164)</t>
    </r>
  </si>
  <si>
    <r>
      <rPr>
        <sz val="12"/>
        <rFont val="仿宋_GB2312"/>
        <charset val="134"/>
      </rPr>
      <t>湖南涉外经济学院</t>
    </r>
    <r>
      <rPr>
        <sz val="12"/>
        <rFont val="Times New Roman"/>
        <charset val="0"/>
      </rPr>
      <t>(999810)</t>
    </r>
  </si>
  <si>
    <r>
      <rPr>
        <sz val="12"/>
        <rFont val="仿宋_GB2312"/>
        <charset val="134"/>
      </rPr>
      <t>长沙医学院</t>
    </r>
    <r>
      <rPr>
        <sz val="12"/>
        <rFont val="Times New Roman"/>
        <charset val="0"/>
      </rPr>
      <t>(999818)</t>
    </r>
  </si>
  <si>
    <r>
      <rPr>
        <sz val="12"/>
        <rFont val="仿宋_GB2312"/>
        <charset val="134"/>
      </rPr>
      <t>长沙电力职业技术学院</t>
    </r>
    <r>
      <rPr>
        <sz val="12"/>
        <rFont val="Times New Roman"/>
        <charset val="0"/>
      </rPr>
      <t>(372001)</t>
    </r>
  </si>
  <si>
    <t>市州小计</t>
  </si>
  <si>
    <t>长沙市</t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</si>
  <si>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</si>
  <si>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34"/>
      </rPr>
      <t>长沙学院</t>
    </r>
  </si>
  <si>
    <r>
      <rPr>
        <sz val="12"/>
        <rFont val="仿宋_GB2312"/>
        <charset val="134"/>
      </rPr>
      <t>湖南信息职业技术学院</t>
    </r>
  </si>
  <si>
    <r>
      <rPr>
        <sz val="12"/>
        <rFont val="仿宋_GB2312"/>
        <charset val="134"/>
      </rPr>
      <t>长沙商贸旅游职业技术学院</t>
    </r>
  </si>
  <si>
    <r>
      <rPr>
        <sz val="12"/>
        <rFont val="仿宋_GB2312"/>
        <charset val="134"/>
      </rPr>
      <t>长沙职业技术学院</t>
    </r>
  </si>
  <si>
    <r>
      <rPr>
        <sz val="12"/>
        <rFont val="仿宋_GB2312"/>
        <charset val="134"/>
      </rPr>
      <t>长沙南方职业学院</t>
    </r>
  </si>
  <si>
    <r>
      <rPr>
        <sz val="12"/>
        <rFont val="仿宋_GB2312"/>
        <charset val="134"/>
      </rPr>
      <t>湖南外国语职业学院</t>
    </r>
  </si>
  <si>
    <r>
      <rPr>
        <sz val="12"/>
        <rFont val="仿宋_GB2312"/>
        <charset val="134"/>
      </rPr>
      <t>湖南都市职业学院</t>
    </r>
  </si>
  <si>
    <r>
      <rPr>
        <sz val="12"/>
        <rFont val="仿宋_GB2312"/>
        <charset val="0"/>
      </rPr>
      <t>长沙卫生职业学院</t>
    </r>
  </si>
  <si>
    <r>
      <rPr>
        <sz val="12"/>
        <rFont val="仿宋_GB2312"/>
        <charset val="134"/>
      </rPr>
      <t>湖南电子科技职业学院</t>
    </r>
  </si>
  <si>
    <r>
      <rPr>
        <sz val="12"/>
        <rFont val="仿宋_GB2312"/>
        <charset val="134"/>
      </rPr>
      <t>长沙幼儿师范高等专科学校</t>
    </r>
  </si>
  <si>
    <r>
      <rPr>
        <sz val="12"/>
        <rFont val="仿宋_GB2312"/>
        <charset val="134"/>
      </rPr>
      <t>湖南三一工业职业技术学院</t>
    </r>
  </si>
  <si>
    <t>株洲市</t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</si>
  <si>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</si>
  <si>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0"/>
      </rPr>
      <t>湖南汽车工程职业大学</t>
    </r>
  </si>
  <si>
    <r>
      <rPr>
        <sz val="12"/>
        <rFont val="仿宋_GB2312"/>
        <charset val="134"/>
      </rPr>
      <t>湖南航空技师学院</t>
    </r>
  </si>
  <si>
    <r>
      <rPr>
        <sz val="12"/>
        <rFont val="仿宋_GB2312"/>
        <charset val="134"/>
      </rPr>
      <t>湖南铁路科技职业技术学院</t>
    </r>
  </si>
  <si>
    <t>湘潭市</t>
  </si>
  <si>
    <r>
      <rPr>
        <b/>
        <sz val="12"/>
        <rFont val="仿宋_GB2312"/>
        <charset val="134"/>
      </rPr>
      <t>湘潭市小计</t>
    </r>
  </si>
  <si>
    <r>
      <rPr>
        <sz val="12"/>
        <rFont val="仿宋_GB2312"/>
        <charset val="134"/>
      </rPr>
      <t>湘潭理工学院</t>
    </r>
  </si>
  <si>
    <r>
      <rPr>
        <sz val="12"/>
        <rFont val="仿宋_GB2312"/>
        <charset val="134"/>
      </rPr>
      <t>湘潭医卫职业技术学院</t>
    </r>
  </si>
  <si>
    <r>
      <rPr>
        <sz val="12"/>
        <rFont val="仿宋_GB2312"/>
        <charset val="134"/>
      </rPr>
      <t>湖南软件职业技术大学</t>
    </r>
  </si>
  <si>
    <t>衡阳市</t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</si>
  <si>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</si>
  <si>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34"/>
      </rPr>
      <t>湖南高速铁路职业技术学院</t>
    </r>
  </si>
  <si>
    <r>
      <rPr>
        <sz val="12"/>
        <rFont val="仿宋_GB2312"/>
        <charset val="134"/>
      </rPr>
      <t>湖南交通工程学院</t>
    </r>
  </si>
  <si>
    <r>
      <rPr>
        <sz val="12"/>
        <rFont val="仿宋_GB2312"/>
        <charset val="134"/>
      </rPr>
      <t>湖南财经工业职业技术学院</t>
    </r>
  </si>
  <si>
    <t>邵阳市</t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</si>
  <si>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</si>
  <si>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34"/>
      </rPr>
      <t>邵阳职业技术学院</t>
    </r>
  </si>
  <si>
    <r>
      <rPr>
        <sz val="12"/>
        <rFont val="仿宋_GB2312"/>
        <charset val="134"/>
      </rPr>
      <t>湘中幼儿师范高等专科学校</t>
    </r>
  </si>
  <si>
    <t>岳阳市</t>
  </si>
  <si>
    <r>
      <rPr>
        <b/>
        <sz val="12"/>
        <rFont val="仿宋_GB2312"/>
        <charset val="134"/>
      </rPr>
      <t>岳阳市小计</t>
    </r>
  </si>
  <si>
    <r>
      <rPr>
        <sz val="12"/>
        <rFont val="仿宋_GB2312"/>
        <charset val="134"/>
      </rPr>
      <t>湖南民族职业学院</t>
    </r>
  </si>
  <si>
    <t>常德市</t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</si>
  <si>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</si>
  <si>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34"/>
      </rPr>
      <t>湖南幼儿师范高等专科学校</t>
    </r>
  </si>
  <si>
    <r>
      <rPr>
        <sz val="12"/>
        <rFont val="仿宋_GB2312"/>
        <charset val="0"/>
      </rPr>
      <t>常德职业技术学院</t>
    </r>
  </si>
  <si>
    <r>
      <rPr>
        <sz val="12"/>
        <rFont val="仿宋_GB2312"/>
        <charset val="134"/>
      </rPr>
      <t>湖南应用技术学院</t>
    </r>
  </si>
  <si>
    <t>益阳市</t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</si>
  <si>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</si>
  <si>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34"/>
      </rPr>
      <t>益阳职业技术学院</t>
    </r>
  </si>
  <si>
    <t>郴州市</t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</si>
  <si>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</si>
  <si>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34"/>
      </rPr>
      <t>郴州职业技术学院</t>
    </r>
  </si>
  <si>
    <r>
      <rPr>
        <sz val="12"/>
        <rFont val="仿宋_GB2312"/>
        <charset val="134"/>
      </rPr>
      <t>湘南幼儿师范高等专科学校</t>
    </r>
  </si>
  <si>
    <t>永州市</t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</si>
  <si>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</si>
  <si>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34"/>
      </rPr>
      <t>永州师范高等专科学校</t>
    </r>
  </si>
  <si>
    <r>
      <rPr>
        <sz val="12"/>
        <rFont val="仿宋_GB2312"/>
        <charset val="134"/>
      </rPr>
      <t>湖南九嶷职业技术学院</t>
    </r>
  </si>
  <si>
    <r>
      <rPr>
        <sz val="12"/>
        <rFont val="仿宋_GB2312"/>
        <charset val="134"/>
      </rPr>
      <t>永州职业技术学院</t>
    </r>
  </si>
  <si>
    <t>怀化市</t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</si>
  <si>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</si>
  <si>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34"/>
      </rPr>
      <t>怀化职业技术学院</t>
    </r>
  </si>
  <si>
    <r>
      <rPr>
        <sz val="12"/>
        <rFont val="仿宋_GB2312"/>
        <charset val="0"/>
      </rPr>
      <t>怀化师范高等专科学校</t>
    </r>
  </si>
  <si>
    <t>娄底市</t>
  </si>
  <si>
    <r>
      <rPr>
        <b/>
        <sz val="12"/>
        <rFont val="仿宋_GB2312"/>
        <charset val="134"/>
      </rPr>
      <t>娄底市小计</t>
    </r>
  </si>
  <si>
    <r>
      <rPr>
        <sz val="12"/>
        <rFont val="仿宋_GB2312"/>
        <charset val="134"/>
      </rPr>
      <t>潇湘职业学院</t>
    </r>
  </si>
  <si>
    <r>
      <rPr>
        <sz val="12"/>
        <rFont val="仿宋_GB2312"/>
        <charset val="134"/>
      </rPr>
      <t>娄底职业技术学院</t>
    </r>
  </si>
  <si>
    <r>
      <rPr>
        <sz val="12"/>
        <rFont val="仿宋_GB2312"/>
        <charset val="134"/>
      </rPr>
      <t>娄底技师学院</t>
    </r>
  </si>
  <si>
    <t>湘西自治州</t>
  </si>
  <si>
    <r>
      <rPr>
        <b/>
        <sz val="12"/>
        <rFont val="仿宋_GB2312"/>
        <charset val="0"/>
      </rPr>
      <t>湘西自治州小计</t>
    </r>
  </si>
  <si>
    <r>
      <rPr>
        <sz val="12"/>
        <rFont val="仿宋_GB2312"/>
        <charset val="0"/>
      </rPr>
      <t>湘西民族职业技术学院</t>
    </r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</si>
</sst>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b/>
      <sz val="10"/>
      <color rgb="FFFF0000"/>
      <name val="Times New Roman"/>
      <charset val="0"/>
    </font>
    <font>
      <b/>
      <sz val="12"/>
      <name val="Times New Roman"/>
      <charset val="0"/>
    </font>
    <font>
      <b/>
      <sz val="12"/>
      <name val="Times New Roman"/>
      <charset val="134"/>
    </font>
    <font>
      <sz val="12"/>
      <name val="Times New Roman"/>
      <charset val="0"/>
    </font>
    <font>
      <b/>
      <sz val="11"/>
      <name val="宋体"/>
      <charset val="0"/>
    </font>
    <font>
      <sz val="16"/>
      <name val="方正小标宋简体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color rgb="FF000000"/>
      <name val="Times New Roman"/>
      <charset val="0"/>
    </font>
    <font>
      <sz val="12"/>
      <color indexed="8"/>
      <name val="Times New Roman"/>
      <charset val="134"/>
    </font>
    <font>
      <b/>
      <sz val="12"/>
      <name val="仿宋_GB2312"/>
      <charset val="0"/>
    </font>
    <font>
      <sz val="12"/>
      <color rgb="FFFF0000"/>
      <name val="Times New Roman"/>
      <charset val="0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name val="宋体"/>
      <charset val="0"/>
    </font>
    <font>
      <sz val="12"/>
      <name val="仿宋_GB2312"/>
      <charset val="134"/>
    </font>
    <font>
      <sz val="12"/>
      <name val="仿宋_GB2312"/>
      <charset val="0"/>
    </font>
    <font>
      <sz val="12"/>
      <color rgb="FF000000"/>
      <name val="仿宋_GB2312"/>
      <charset val="0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7" fillId="17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31" fillId="15" borderId="13" applyNumberFormat="false" applyAlignment="false" applyProtection="false">
      <alignment vertical="center"/>
    </xf>
    <xf numFmtId="0" fontId="32" fillId="18" borderId="14" applyNumberFormat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4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0" fillId="11" borderId="11" applyNumberFormat="false" applyFon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38" fillId="25" borderId="0" applyNumberFormat="false" applyBorder="false" applyAlignment="false" applyProtection="false">
      <alignment vertical="center"/>
    </xf>
    <xf numFmtId="0" fontId="40" fillId="15" borderId="9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5" fillId="4" borderId="9" applyNumberFormat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horizontal="center" vertical="center" wrapText="true"/>
    </xf>
    <xf numFmtId="177" fontId="3" fillId="2" borderId="0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9" fillId="2" borderId="0" xfId="0" applyFont="true" applyFill="true" applyBorder="true" applyAlignment="true">
      <alignment horizontal="center" vertical="center" wrapText="true"/>
    </xf>
    <xf numFmtId="177" fontId="9" fillId="2" borderId="0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2" borderId="0" xfId="0" applyFont="true" applyFill="true" applyBorder="true" applyAlignment="true">
      <alignment horizontal="center" vertical="center" wrapText="true"/>
    </xf>
    <xf numFmtId="177" fontId="12" fillId="2" borderId="0" xfId="0" applyNumberFormat="true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15" fillId="0" borderId="2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176" fontId="7" fillId="2" borderId="4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49" fontId="15" fillId="0" borderId="5" xfId="0" applyNumberFormat="true" applyFont="true" applyFill="true" applyBorder="true" applyAlignment="true">
      <alignment horizontal="center" vertical="center" wrapText="true"/>
    </xf>
    <xf numFmtId="49" fontId="5" fillId="2" borderId="5" xfId="0" applyNumberFormat="true" applyFont="true" applyFill="true" applyBorder="true" applyAlignment="true">
      <alignment horizontal="center" vertical="center" wrapText="true"/>
    </xf>
    <xf numFmtId="176" fontId="7" fillId="2" borderId="5" xfId="0" applyNumberFormat="true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49" fontId="15" fillId="0" borderId="6" xfId="0" applyNumberFormat="true" applyFont="true" applyFill="true" applyBorder="true" applyAlignment="true">
      <alignment horizontal="center" vertical="center" wrapText="true"/>
    </xf>
    <xf numFmtId="49" fontId="6" fillId="2" borderId="5" xfId="0" applyNumberFormat="true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49" fontId="5" fillId="0" borderId="7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7" fillId="2" borderId="5" xfId="0" applyNumberFormat="true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15" fillId="0" borderId="7" xfId="0" applyNumberFormat="true" applyFont="true" applyFill="true" applyBorder="true" applyAlignment="true">
      <alignment horizontal="center" vertical="center" wrapText="true"/>
    </xf>
    <xf numFmtId="49" fontId="16" fillId="2" borderId="5" xfId="0" applyNumberFormat="true" applyFont="true" applyFill="true" applyBorder="true" applyAlignment="true">
      <alignment horizontal="center" vertical="center" wrapText="true"/>
    </xf>
    <xf numFmtId="49" fontId="17" fillId="2" borderId="5" xfId="0" applyNumberFormat="true" applyFont="true" applyFill="true" applyBorder="true" applyAlignment="true">
      <alignment horizontal="center" vertical="center" wrapText="true"/>
    </xf>
    <xf numFmtId="49" fontId="18" fillId="0" borderId="6" xfId="0" applyNumberFormat="true" applyFont="true" applyFill="true" applyBorder="true" applyAlignment="true">
      <alignment horizontal="center" vertical="center" wrapText="true"/>
    </xf>
    <xf numFmtId="49" fontId="19" fillId="0" borderId="5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/>
    </xf>
    <xf numFmtId="43" fontId="2" fillId="0" borderId="0" xfId="0" applyNumberFormat="true" applyFont="true" applyFill="true" applyBorder="true" applyAlignment="true">
      <alignment horizontal="center" vertical="center" wrapText="true"/>
    </xf>
    <xf numFmtId="0" fontId="20" fillId="0" borderId="0" xfId="0" applyFont="true" applyFill="true" applyBorder="true" applyAlignment="true">
      <alignment horizontal="center" vertical="center" wrapText="true"/>
    </xf>
    <xf numFmtId="0" fontId="15" fillId="2" borderId="8" xfId="0" applyFont="true" applyFill="true" applyBorder="true" applyAlignment="true">
      <alignment horizontal="center" vertical="center"/>
    </xf>
    <xf numFmtId="0" fontId="21" fillId="2" borderId="1" xfId="0" applyFont="true" applyFill="true" applyBorder="true" applyAlignment="true">
      <alignment horizontal="center" vertical="center" wrapText="true"/>
    </xf>
    <xf numFmtId="176" fontId="22" fillId="2" borderId="5" xfId="0" applyNumberFormat="true" applyFont="true" applyFill="true" applyBorder="true" applyAlignment="true">
      <alignment horizontal="center" vertical="center" wrapText="true"/>
    </xf>
    <xf numFmtId="49" fontId="18" fillId="0" borderId="5" xfId="0" applyNumberFormat="true" applyFont="true" applyFill="true" applyBorder="true" applyAlignment="true">
      <alignment horizontal="center" vertical="center" wrapText="true"/>
    </xf>
    <xf numFmtId="49" fontId="1" fillId="0" borderId="5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43" fontId="2" fillId="2" borderId="0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21"/>
  <sheetViews>
    <sheetView tabSelected="1" zoomScale="115" zoomScaleNormal="115" workbookViewId="0">
      <selection activeCell="E9" sqref="E9"/>
    </sheetView>
  </sheetViews>
  <sheetFormatPr defaultColWidth="9" defaultRowHeight="33" customHeight="true"/>
  <cols>
    <col min="1" max="1" width="17.375" style="8" customWidth="true"/>
    <col min="2" max="2" width="31.125" style="9" customWidth="true"/>
    <col min="3" max="3" width="18.125" style="10" customWidth="true"/>
    <col min="4" max="4" width="13.75" style="11" customWidth="true"/>
    <col min="5" max="5" width="16" style="1" customWidth="true"/>
    <col min="6" max="244" width="9" style="1" customWidth="true"/>
    <col min="245" max="16384" width="9" style="7"/>
  </cols>
  <sheetData>
    <row r="1" s="1" customFormat="true" ht="28" customHeight="true" spans="1:4">
      <c r="A1" s="12" t="s">
        <v>0</v>
      </c>
      <c r="B1" s="9"/>
      <c r="C1" s="10"/>
      <c r="D1" s="11"/>
    </row>
    <row r="2" s="1" customFormat="true" ht="45" customHeight="true" spans="1:4">
      <c r="A2" s="13" t="s">
        <v>1</v>
      </c>
      <c r="B2" s="14"/>
      <c r="C2" s="15"/>
      <c r="D2" s="13"/>
    </row>
    <row r="3" s="1" customFormat="true" ht="20" customHeight="true" spans="1:4">
      <c r="A3" s="16"/>
      <c r="B3" s="17"/>
      <c r="C3" s="18"/>
      <c r="D3" s="19" t="s">
        <v>2</v>
      </c>
    </row>
    <row r="4" s="2" customFormat="true" ht="31" customHeight="true" spans="1:4">
      <c r="A4" s="20" t="s">
        <v>3</v>
      </c>
      <c r="B4" s="21" t="s">
        <v>4</v>
      </c>
      <c r="C4" s="22" t="s">
        <v>5</v>
      </c>
      <c r="D4" s="23" t="s">
        <v>6</v>
      </c>
    </row>
    <row r="5" s="3" customFormat="true" customHeight="true" spans="1:4">
      <c r="A5" s="24" t="s">
        <v>7</v>
      </c>
      <c r="B5" s="25"/>
      <c r="C5" s="26">
        <f>C6+C70</f>
        <v>1000</v>
      </c>
      <c r="D5" s="27"/>
    </row>
    <row r="6" s="2" customFormat="true" customHeight="true" spans="1:244">
      <c r="A6" s="28" t="s">
        <v>8</v>
      </c>
      <c r="B6" s="29"/>
      <c r="C6" s="30">
        <f>C67+C68+C69+C66+C65+C7</f>
        <v>663.41</v>
      </c>
      <c r="D6" s="3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</row>
    <row r="7" s="2" customFormat="true" customHeight="true" spans="1:4">
      <c r="A7" s="32" t="s">
        <v>9</v>
      </c>
      <c r="B7" s="33" t="s">
        <v>10</v>
      </c>
      <c r="C7" s="30">
        <f>C8+C9+C10+C11+C14+C17+C20+C23+C24+C25+C28+C29+C30+C33+C36+C37+C38+C41+C42+C43+C44+C45+C46+C47+C48+C49+C50+C51+C52+C53+C54+C55++C56+C57+C58+C59+C60+C61+C62+C63+C64</f>
        <v>613.85</v>
      </c>
      <c r="D7" s="34"/>
    </row>
    <row r="8" s="2" customFormat="true" customHeight="true" spans="1:5">
      <c r="A8" s="35"/>
      <c r="B8" s="36" t="s">
        <v>11</v>
      </c>
      <c r="C8" s="30">
        <v>8.05</v>
      </c>
      <c r="D8" s="34"/>
      <c r="E8" s="45"/>
    </row>
    <row r="9" s="2" customFormat="true" customHeight="true" spans="1:5">
      <c r="A9" s="35"/>
      <c r="B9" s="37" t="s">
        <v>12</v>
      </c>
      <c r="C9" s="30">
        <v>15.88</v>
      </c>
      <c r="D9" s="31"/>
      <c r="E9" s="45"/>
    </row>
    <row r="10" s="2" customFormat="true" customHeight="true" spans="1:5">
      <c r="A10" s="35"/>
      <c r="B10" s="37" t="s">
        <v>13</v>
      </c>
      <c r="C10" s="30">
        <v>17.32</v>
      </c>
      <c r="D10" s="34"/>
      <c r="E10" s="45"/>
    </row>
    <row r="11" s="2" customFormat="true" customHeight="true" spans="1:5">
      <c r="A11" s="35"/>
      <c r="B11" s="36" t="s">
        <v>14</v>
      </c>
      <c r="C11" s="30">
        <v>20.56</v>
      </c>
      <c r="D11" s="34"/>
      <c r="E11" s="45"/>
    </row>
    <row r="12" s="2" customFormat="true" customHeight="true" spans="1:4">
      <c r="A12" s="35"/>
      <c r="B12" s="36" t="s">
        <v>15</v>
      </c>
      <c r="C12" s="30">
        <v>13.77</v>
      </c>
      <c r="D12" s="34"/>
    </row>
    <row r="13" s="2" customFormat="true" customHeight="true" spans="1:4">
      <c r="A13" s="35"/>
      <c r="B13" s="36" t="s">
        <v>16</v>
      </c>
      <c r="C13" s="30">
        <v>6.79</v>
      </c>
      <c r="D13" s="34"/>
    </row>
    <row r="14" s="2" customFormat="true" customHeight="true" spans="1:5">
      <c r="A14" s="35"/>
      <c r="B14" s="36" t="s">
        <v>17</v>
      </c>
      <c r="C14" s="30">
        <v>30.17</v>
      </c>
      <c r="D14" s="34"/>
      <c r="E14" s="45"/>
    </row>
    <row r="15" s="2" customFormat="true" customHeight="true" spans="1:4">
      <c r="A15" s="35"/>
      <c r="B15" s="36" t="s">
        <v>18</v>
      </c>
      <c r="C15" s="30">
        <v>20.63</v>
      </c>
      <c r="D15" s="34"/>
    </row>
    <row r="16" s="2" customFormat="true" customHeight="true" spans="1:4">
      <c r="A16" s="35"/>
      <c r="B16" s="36" t="s">
        <v>19</v>
      </c>
      <c r="C16" s="30">
        <v>9.54</v>
      </c>
      <c r="D16" s="34"/>
    </row>
    <row r="17" s="2" customFormat="true" customHeight="true" spans="1:5">
      <c r="A17" s="35"/>
      <c r="B17" s="36" t="s">
        <v>20</v>
      </c>
      <c r="C17" s="30">
        <v>29.39</v>
      </c>
      <c r="D17" s="34"/>
      <c r="E17" s="45"/>
    </row>
    <row r="18" s="2" customFormat="true" customHeight="true" spans="1:4">
      <c r="A18" s="35"/>
      <c r="B18" s="36" t="s">
        <v>21</v>
      </c>
      <c r="C18" s="30">
        <v>20.24</v>
      </c>
      <c r="D18" s="34"/>
    </row>
    <row r="19" s="2" customFormat="true" customHeight="true" spans="1:4">
      <c r="A19" s="38"/>
      <c r="B19" s="36" t="s">
        <v>22</v>
      </c>
      <c r="C19" s="30">
        <v>9.15</v>
      </c>
      <c r="D19" s="34"/>
    </row>
    <row r="20" s="2" customFormat="true" customHeight="true" spans="1:5">
      <c r="A20" s="32" t="s">
        <v>9</v>
      </c>
      <c r="B20" s="36" t="s">
        <v>23</v>
      </c>
      <c r="C20" s="30">
        <v>35.98</v>
      </c>
      <c r="D20" s="34"/>
      <c r="E20" s="45"/>
    </row>
    <row r="21" s="2" customFormat="true" customHeight="true" spans="1:4">
      <c r="A21" s="35"/>
      <c r="B21" s="36" t="s">
        <v>24</v>
      </c>
      <c r="C21" s="30">
        <v>19.48</v>
      </c>
      <c r="D21" s="34"/>
    </row>
    <row r="22" s="2" customFormat="true" customHeight="true" spans="1:4">
      <c r="A22" s="35"/>
      <c r="B22" s="36" t="s">
        <v>25</v>
      </c>
      <c r="C22" s="30">
        <v>16.5</v>
      </c>
      <c r="D22" s="34"/>
    </row>
    <row r="23" s="2" customFormat="true" customHeight="true" spans="1:5">
      <c r="A23" s="35"/>
      <c r="B23" s="37" t="s">
        <v>26</v>
      </c>
      <c r="C23" s="30">
        <v>12.64</v>
      </c>
      <c r="D23" s="34"/>
      <c r="E23" s="45"/>
    </row>
    <row r="24" s="2" customFormat="true" customHeight="true" spans="1:5">
      <c r="A24" s="35"/>
      <c r="B24" s="37" t="s">
        <v>27</v>
      </c>
      <c r="C24" s="30">
        <v>20.92</v>
      </c>
      <c r="D24" s="34"/>
      <c r="E24" s="45"/>
    </row>
    <row r="25" s="2" customFormat="true" customHeight="true" spans="1:5">
      <c r="A25" s="35"/>
      <c r="B25" s="36" t="s">
        <v>28</v>
      </c>
      <c r="C25" s="30">
        <v>24.29</v>
      </c>
      <c r="D25" s="34"/>
      <c r="E25" s="45"/>
    </row>
    <row r="26" s="2" customFormat="true" customHeight="true" spans="1:4">
      <c r="A26" s="35"/>
      <c r="B26" s="36" t="s">
        <v>29</v>
      </c>
      <c r="C26" s="30">
        <v>19.7</v>
      </c>
      <c r="D26" s="34"/>
    </row>
    <row r="27" s="2" customFormat="true" customHeight="true" spans="1:4">
      <c r="A27" s="35"/>
      <c r="B27" s="36" t="s">
        <v>30</v>
      </c>
      <c r="C27" s="30">
        <v>4.59</v>
      </c>
      <c r="D27" s="34"/>
    </row>
    <row r="28" s="2" customFormat="true" customHeight="true" spans="1:5">
      <c r="A28" s="35"/>
      <c r="B28" s="37" t="s">
        <v>31</v>
      </c>
      <c r="C28" s="30">
        <v>14.8</v>
      </c>
      <c r="D28" s="34"/>
      <c r="E28" s="45"/>
    </row>
    <row r="29" s="2" customFormat="true" customHeight="true" spans="1:5">
      <c r="A29" s="35"/>
      <c r="B29" s="37" t="s">
        <v>32</v>
      </c>
      <c r="C29" s="30">
        <v>13.05</v>
      </c>
      <c r="D29" s="34"/>
      <c r="E29" s="45"/>
    </row>
    <row r="30" s="2" customFormat="true" customHeight="true" spans="1:5">
      <c r="A30" s="35"/>
      <c r="B30" s="36" t="s">
        <v>33</v>
      </c>
      <c r="C30" s="30">
        <v>24.3</v>
      </c>
      <c r="D30" s="34"/>
      <c r="E30" s="45"/>
    </row>
    <row r="31" s="2" customFormat="true" customHeight="true" spans="1:4">
      <c r="A31" s="35"/>
      <c r="B31" s="36" t="s">
        <v>34</v>
      </c>
      <c r="C31" s="30">
        <v>17.06</v>
      </c>
      <c r="D31" s="34"/>
    </row>
    <row r="32" s="2" customFormat="true" customHeight="true" spans="1:4">
      <c r="A32" s="35"/>
      <c r="B32" s="36" t="s">
        <v>35</v>
      </c>
      <c r="C32" s="30">
        <v>7.24</v>
      </c>
      <c r="D32" s="34"/>
    </row>
    <row r="33" s="2" customFormat="true" customHeight="true" spans="1:5">
      <c r="A33" s="35"/>
      <c r="B33" s="36" t="s">
        <v>36</v>
      </c>
      <c r="C33" s="30">
        <f>C34+C35</f>
        <v>28.75</v>
      </c>
      <c r="D33" s="34"/>
      <c r="E33" s="45"/>
    </row>
    <row r="34" s="2" customFormat="true" customHeight="true" spans="1:4">
      <c r="A34" s="35"/>
      <c r="B34" s="36" t="s">
        <v>37</v>
      </c>
      <c r="C34" s="30">
        <v>17.66</v>
      </c>
      <c r="D34" s="34"/>
    </row>
    <row r="35" s="2" customFormat="true" customHeight="true" spans="1:4">
      <c r="A35" s="35"/>
      <c r="B35" s="36" t="s">
        <v>38</v>
      </c>
      <c r="C35" s="30">
        <v>11.09</v>
      </c>
      <c r="D35" s="34"/>
    </row>
    <row r="36" s="2" customFormat="true" customHeight="true" spans="1:5">
      <c r="A36" s="38"/>
      <c r="B36" s="36" t="s">
        <v>39</v>
      </c>
      <c r="C36" s="30">
        <v>14.42</v>
      </c>
      <c r="D36" s="34"/>
      <c r="E36" s="45"/>
    </row>
    <row r="37" s="2" customFormat="true" customHeight="true" spans="1:5">
      <c r="A37" s="39" t="s">
        <v>9</v>
      </c>
      <c r="B37" s="36" t="s">
        <v>40</v>
      </c>
      <c r="C37" s="30">
        <v>15.32</v>
      </c>
      <c r="D37" s="34"/>
      <c r="E37" s="45"/>
    </row>
    <row r="38" s="2" customFormat="true" customHeight="true" spans="1:5">
      <c r="A38" s="35"/>
      <c r="B38" s="36" t="s">
        <v>41</v>
      </c>
      <c r="C38" s="30">
        <v>22.3</v>
      </c>
      <c r="D38" s="34"/>
      <c r="E38" s="45"/>
    </row>
    <row r="39" s="2" customFormat="true" customHeight="true" spans="1:4">
      <c r="A39" s="35"/>
      <c r="B39" s="36" t="s">
        <v>42</v>
      </c>
      <c r="C39" s="30">
        <v>15.27</v>
      </c>
      <c r="D39" s="34"/>
    </row>
    <row r="40" s="2" customFormat="true" customHeight="true" spans="1:4">
      <c r="A40" s="35"/>
      <c r="B40" s="36" t="s">
        <v>43</v>
      </c>
      <c r="C40" s="30">
        <v>7.03</v>
      </c>
      <c r="D40" s="34"/>
    </row>
    <row r="41" s="2" customFormat="true" customHeight="true" spans="1:5">
      <c r="A41" s="35"/>
      <c r="B41" s="37" t="s">
        <v>44</v>
      </c>
      <c r="C41" s="30">
        <v>11.44</v>
      </c>
      <c r="D41" s="34"/>
      <c r="E41" s="45"/>
    </row>
    <row r="42" s="2" customFormat="true" customHeight="true" spans="1:5">
      <c r="A42" s="35"/>
      <c r="B42" s="37" t="s">
        <v>45</v>
      </c>
      <c r="C42" s="30">
        <v>12.13</v>
      </c>
      <c r="D42" s="34"/>
      <c r="E42" s="45"/>
    </row>
    <row r="43" s="2" customFormat="true" customHeight="true" spans="1:5">
      <c r="A43" s="35"/>
      <c r="B43" s="36" t="s">
        <v>46</v>
      </c>
      <c r="C43" s="30">
        <v>16.61</v>
      </c>
      <c r="D43" s="34"/>
      <c r="E43" s="45"/>
    </row>
    <row r="44" s="2" customFormat="true" customHeight="true" spans="1:5">
      <c r="A44" s="35"/>
      <c r="B44" s="36" t="s">
        <v>47</v>
      </c>
      <c r="C44" s="30">
        <v>12.9</v>
      </c>
      <c r="D44" s="34"/>
      <c r="E44" s="45"/>
    </row>
    <row r="45" s="2" customFormat="true" customHeight="true" spans="1:5">
      <c r="A45" s="35"/>
      <c r="B45" s="36" t="s">
        <v>48</v>
      </c>
      <c r="C45" s="30">
        <v>12.96</v>
      </c>
      <c r="D45" s="34"/>
      <c r="E45" s="45"/>
    </row>
    <row r="46" s="2" customFormat="true" customHeight="true" spans="1:5">
      <c r="A46" s="35"/>
      <c r="B46" s="36" t="s">
        <v>49</v>
      </c>
      <c r="C46" s="30">
        <v>16.13</v>
      </c>
      <c r="D46" s="34"/>
      <c r="E46" s="45"/>
    </row>
    <row r="47" s="2" customFormat="true" customHeight="true" spans="1:5">
      <c r="A47" s="35"/>
      <c r="B47" s="37" t="s">
        <v>50</v>
      </c>
      <c r="C47" s="30">
        <v>12.89</v>
      </c>
      <c r="D47" s="34"/>
      <c r="E47" s="45"/>
    </row>
    <row r="48" s="2" customFormat="true" customHeight="true" spans="1:5">
      <c r="A48" s="35"/>
      <c r="B48" s="36" t="s">
        <v>51</v>
      </c>
      <c r="C48" s="30">
        <v>13.64</v>
      </c>
      <c r="D48" s="34"/>
      <c r="E48" s="45"/>
    </row>
    <row r="49" s="2" customFormat="true" customHeight="true" spans="1:5">
      <c r="A49" s="35"/>
      <c r="B49" s="36" t="s">
        <v>52</v>
      </c>
      <c r="C49" s="30">
        <v>21.06</v>
      </c>
      <c r="D49" s="34"/>
      <c r="E49" s="45"/>
    </row>
    <row r="50" s="2" customFormat="true" customHeight="true" spans="1:5">
      <c r="A50" s="35"/>
      <c r="B50" s="36" t="s">
        <v>53</v>
      </c>
      <c r="C50" s="30">
        <v>9.22</v>
      </c>
      <c r="D50" s="34"/>
      <c r="E50" s="45"/>
    </row>
    <row r="51" s="2" customFormat="true" customHeight="true" spans="1:5">
      <c r="A51" s="35"/>
      <c r="B51" s="36" t="s">
        <v>54</v>
      </c>
      <c r="C51" s="30">
        <v>12.96</v>
      </c>
      <c r="D51" s="34"/>
      <c r="E51" s="45"/>
    </row>
    <row r="52" s="2" customFormat="true" customHeight="true" spans="1:5">
      <c r="A52" s="35"/>
      <c r="B52" s="40" t="s">
        <v>55</v>
      </c>
      <c r="C52" s="30">
        <v>7.64</v>
      </c>
      <c r="D52" s="34"/>
      <c r="E52" s="45"/>
    </row>
    <row r="53" s="2" customFormat="true" customHeight="true" spans="1:5">
      <c r="A53" s="35"/>
      <c r="B53" s="40" t="s">
        <v>56</v>
      </c>
      <c r="C53" s="30">
        <v>7.68</v>
      </c>
      <c r="D53" s="34"/>
      <c r="E53" s="45"/>
    </row>
    <row r="54" s="2" customFormat="true" customHeight="true" spans="1:5">
      <c r="A54" s="35"/>
      <c r="B54" s="41" t="s">
        <v>57</v>
      </c>
      <c r="C54" s="30">
        <v>11.99</v>
      </c>
      <c r="D54" s="34"/>
      <c r="E54" s="45"/>
    </row>
    <row r="55" s="2" customFormat="true" customHeight="true" spans="1:5">
      <c r="A55" s="35"/>
      <c r="B55" s="36" t="s">
        <v>58</v>
      </c>
      <c r="C55" s="30">
        <v>11.84</v>
      </c>
      <c r="D55" s="34"/>
      <c r="E55" s="45"/>
    </row>
    <row r="56" s="2" customFormat="true" customHeight="true" spans="1:5">
      <c r="A56" s="35"/>
      <c r="B56" s="36" t="s">
        <v>59</v>
      </c>
      <c r="C56" s="30">
        <v>9.62</v>
      </c>
      <c r="D56" s="34"/>
      <c r="E56" s="45"/>
    </row>
    <row r="57" s="2" customFormat="true" customHeight="true" spans="1:5">
      <c r="A57" s="35"/>
      <c r="B57" s="36" t="s">
        <v>60</v>
      </c>
      <c r="C57" s="30">
        <v>5.9</v>
      </c>
      <c r="D57" s="34"/>
      <c r="E57" s="45"/>
    </row>
    <row r="58" s="4" customFormat="true" customHeight="true" spans="1:244">
      <c r="A58" s="42" t="s">
        <v>9</v>
      </c>
      <c r="B58" s="36" t="s">
        <v>61</v>
      </c>
      <c r="C58" s="30">
        <v>7.11</v>
      </c>
      <c r="D58" s="43"/>
      <c r="E58" s="45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</row>
    <row r="59" s="4" customFormat="true" customHeight="true" spans="1:244">
      <c r="A59" s="35"/>
      <c r="B59" s="36" t="s">
        <v>62</v>
      </c>
      <c r="C59" s="30">
        <v>7.37</v>
      </c>
      <c r="D59" s="43"/>
      <c r="E59" s="45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</row>
    <row r="60" s="4" customFormat="true" customHeight="true" spans="1:244">
      <c r="A60" s="35"/>
      <c r="B60" s="36" t="s">
        <v>63</v>
      </c>
      <c r="C60" s="30">
        <v>9.45</v>
      </c>
      <c r="D60" s="43"/>
      <c r="E60" s="45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</row>
    <row r="61" s="4" customFormat="true" customHeight="true" spans="1:244">
      <c r="A61" s="35"/>
      <c r="B61" s="36" t="s">
        <v>64</v>
      </c>
      <c r="C61" s="30">
        <v>9.33</v>
      </c>
      <c r="D61" s="43"/>
      <c r="E61" s="45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</row>
    <row r="62" s="4" customFormat="true" customHeight="true" spans="1:244">
      <c r="A62" s="35"/>
      <c r="B62" s="44" t="s">
        <v>65</v>
      </c>
      <c r="C62" s="30">
        <v>7.77</v>
      </c>
      <c r="D62" s="43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</row>
    <row r="63" s="4" customFormat="true" customHeight="true" spans="1:244">
      <c r="A63" s="35"/>
      <c r="B63" s="36" t="s">
        <v>66</v>
      </c>
      <c r="C63" s="30">
        <v>10.14</v>
      </c>
      <c r="D63" s="43"/>
      <c r="E63" s="45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</row>
    <row r="64" s="2" customFormat="true" customHeight="true" spans="1:5">
      <c r="A64" s="35"/>
      <c r="B64" s="36" t="s">
        <v>67</v>
      </c>
      <c r="C64" s="30">
        <v>7.93</v>
      </c>
      <c r="D64" s="34"/>
      <c r="E64" s="45"/>
    </row>
    <row r="65" s="5" customFormat="true" customHeight="true" spans="1:5">
      <c r="A65" s="47" t="s">
        <v>68</v>
      </c>
      <c r="B65" s="48" t="s">
        <v>69</v>
      </c>
      <c r="C65" s="49">
        <v>13.06</v>
      </c>
      <c r="D65" s="37"/>
      <c r="E65" s="53"/>
    </row>
    <row r="66" s="2" customFormat="true" customHeight="true" spans="1:5">
      <c r="A66" s="50" t="s">
        <v>70</v>
      </c>
      <c r="B66" s="36" t="s">
        <v>71</v>
      </c>
      <c r="C66" s="30">
        <v>4.17</v>
      </c>
      <c r="D66" s="34"/>
      <c r="E66" s="45"/>
    </row>
    <row r="67" s="2" customFormat="true" customHeight="true" spans="1:5">
      <c r="A67" s="31"/>
      <c r="B67" s="36" t="s">
        <v>72</v>
      </c>
      <c r="C67" s="30">
        <v>13.51</v>
      </c>
      <c r="D67" s="34"/>
      <c r="E67" s="45"/>
    </row>
    <row r="68" s="2" customFormat="true" customHeight="true" spans="1:5">
      <c r="A68" s="31"/>
      <c r="B68" s="36" t="s">
        <v>73</v>
      </c>
      <c r="C68" s="30">
        <v>15.79</v>
      </c>
      <c r="D68" s="34"/>
      <c r="E68" s="45"/>
    </row>
    <row r="69" s="2" customFormat="true" customHeight="true" spans="1:5">
      <c r="A69" s="31"/>
      <c r="B69" s="36" t="s">
        <v>74</v>
      </c>
      <c r="C69" s="30">
        <v>3.03</v>
      </c>
      <c r="D69" s="34"/>
      <c r="E69" s="45"/>
    </row>
    <row r="70" s="2" customFormat="true" customHeight="true" spans="1:4">
      <c r="A70" s="28" t="s">
        <v>75</v>
      </c>
      <c r="B70" s="29"/>
      <c r="C70" s="30">
        <f>C71+C83+C87+C91+C95+C98+C100+C104+C106+C109+C113+C116+C120</f>
        <v>336.59</v>
      </c>
      <c r="D70" s="34"/>
    </row>
    <row r="71" s="2" customFormat="true" customHeight="true" spans="1:4">
      <c r="A71" s="32" t="s">
        <v>76</v>
      </c>
      <c r="B71" s="33" t="s">
        <v>77</v>
      </c>
      <c r="C71" s="30">
        <f>SUM(C72:C82)</f>
        <v>98.89</v>
      </c>
      <c r="D71" s="34"/>
    </row>
    <row r="72" s="2" customFormat="true" customHeight="true" spans="1:4">
      <c r="A72" s="35"/>
      <c r="B72" s="36" t="s">
        <v>78</v>
      </c>
      <c r="C72" s="30">
        <v>14.09</v>
      </c>
      <c r="D72" s="34"/>
    </row>
    <row r="73" s="2" customFormat="true" customHeight="true" spans="1:4">
      <c r="A73" s="35"/>
      <c r="B73" s="36" t="s">
        <v>79</v>
      </c>
      <c r="C73" s="30">
        <v>8.28</v>
      </c>
      <c r="D73" s="34"/>
    </row>
    <row r="74" s="2" customFormat="true" customHeight="true" spans="1:4">
      <c r="A74" s="35"/>
      <c r="B74" s="36" t="s">
        <v>80</v>
      </c>
      <c r="C74" s="30">
        <v>9.28</v>
      </c>
      <c r="D74" s="34"/>
    </row>
    <row r="75" s="2" customFormat="true" customHeight="true" spans="1:4">
      <c r="A75" s="35"/>
      <c r="B75" s="36" t="s">
        <v>81</v>
      </c>
      <c r="C75" s="30">
        <v>9.88</v>
      </c>
      <c r="D75" s="34"/>
    </row>
    <row r="76" s="2" customFormat="true" customHeight="true" spans="1:4">
      <c r="A76" s="35"/>
      <c r="B76" s="36" t="s">
        <v>82</v>
      </c>
      <c r="C76" s="30">
        <v>8.43</v>
      </c>
      <c r="D76" s="34"/>
    </row>
    <row r="77" s="2" customFormat="true" customHeight="true" spans="1:4">
      <c r="A77" s="35"/>
      <c r="B77" s="36" t="s">
        <v>83</v>
      </c>
      <c r="C77" s="30">
        <v>9.55</v>
      </c>
      <c r="D77" s="34"/>
    </row>
    <row r="78" s="2" customFormat="true" customHeight="true" spans="1:4">
      <c r="A78" s="35"/>
      <c r="B78" s="36" t="s">
        <v>84</v>
      </c>
      <c r="C78" s="30">
        <v>11.93</v>
      </c>
      <c r="D78" s="34"/>
    </row>
    <row r="79" s="2" customFormat="true" customHeight="true" spans="1:4">
      <c r="A79" s="32" t="s">
        <v>76</v>
      </c>
      <c r="B79" s="37" t="s">
        <v>85</v>
      </c>
      <c r="C79" s="30">
        <v>6.16</v>
      </c>
      <c r="D79" s="34"/>
    </row>
    <row r="80" s="2" customFormat="true" customHeight="true" spans="1:4">
      <c r="A80" s="35"/>
      <c r="B80" s="36" t="s">
        <v>86</v>
      </c>
      <c r="C80" s="30">
        <v>8.72</v>
      </c>
      <c r="D80" s="34"/>
    </row>
    <row r="81" s="2" customFormat="true" customHeight="true" spans="1:4">
      <c r="A81" s="35"/>
      <c r="B81" s="36" t="s">
        <v>87</v>
      </c>
      <c r="C81" s="30">
        <v>5.91</v>
      </c>
      <c r="D81" s="34"/>
    </row>
    <row r="82" s="2" customFormat="true" customHeight="true" spans="1:4">
      <c r="A82" s="35"/>
      <c r="B82" s="36" t="s">
        <v>88</v>
      </c>
      <c r="C82" s="30">
        <v>6.66</v>
      </c>
      <c r="D82" s="34"/>
    </row>
    <row r="83" s="3" customFormat="true" customHeight="true" spans="1:4">
      <c r="A83" s="28" t="s">
        <v>89</v>
      </c>
      <c r="B83" s="33" t="s">
        <v>90</v>
      </c>
      <c r="C83" s="30">
        <f>C84+C85+C86</f>
        <v>20.33</v>
      </c>
      <c r="D83" s="34"/>
    </row>
    <row r="84" s="3" customFormat="true" customHeight="true" spans="1:4">
      <c r="A84" s="31"/>
      <c r="B84" s="37" t="s">
        <v>91</v>
      </c>
      <c r="C84" s="30">
        <v>12.18</v>
      </c>
      <c r="D84" s="34"/>
    </row>
    <row r="85" s="2" customFormat="true" customHeight="true" spans="1:4">
      <c r="A85" s="31"/>
      <c r="B85" s="36" t="s">
        <v>92</v>
      </c>
      <c r="C85" s="30">
        <v>2.99</v>
      </c>
      <c r="D85" s="34"/>
    </row>
    <row r="86" s="2" customFormat="true" customHeight="true" spans="1:4">
      <c r="A86" s="31"/>
      <c r="B86" s="36" t="s">
        <v>93</v>
      </c>
      <c r="C86" s="30">
        <v>5.16</v>
      </c>
      <c r="D86" s="31"/>
    </row>
    <row r="87" s="3" customFormat="true" customHeight="true" spans="1:4">
      <c r="A87" s="28" t="s">
        <v>94</v>
      </c>
      <c r="B87" s="33" t="s">
        <v>95</v>
      </c>
      <c r="C87" s="30">
        <v>27.49</v>
      </c>
      <c r="D87" s="34"/>
    </row>
    <row r="88" s="3" customFormat="true" customHeight="true" spans="1:4">
      <c r="A88" s="31"/>
      <c r="B88" s="36" t="s">
        <v>96</v>
      </c>
      <c r="C88" s="30">
        <v>8.41</v>
      </c>
      <c r="D88" s="34"/>
    </row>
    <row r="89" s="2" customFormat="true" customHeight="true" spans="1:4">
      <c r="A89" s="31"/>
      <c r="B89" s="36" t="s">
        <v>97</v>
      </c>
      <c r="C89" s="30">
        <v>11.48</v>
      </c>
      <c r="D89" s="31"/>
    </row>
    <row r="90" s="2" customFormat="true" customHeight="true" spans="1:4">
      <c r="A90" s="31"/>
      <c r="B90" s="36" t="s">
        <v>98</v>
      </c>
      <c r="C90" s="30">
        <v>7.6</v>
      </c>
      <c r="D90" s="31"/>
    </row>
    <row r="91" s="3" customFormat="true" customHeight="true" spans="1:4">
      <c r="A91" s="28" t="s">
        <v>99</v>
      </c>
      <c r="B91" s="33" t="s">
        <v>100</v>
      </c>
      <c r="C91" s="30">
        <v>33.64</v>
      </c>
      <c r="D91" s="34"/>
    </row>
    <row r="92" s="2" customFormat="true" customHeight="true" spans="1:4">
      <c r="A92" s="31"/>
      <c r="B92" s="36" t="s">
        <v>101</v>
      </c>
      <c r="C92" s="30">
        <v>15.46</v>
      </c>
      <c r="D92" s="31"/>
    </row>
    <row r="93" s="2" customFormat="true" customHeight="true" spans="1:4">
      <c r="A93" s="31"/>
      <c r="B93" s="36" t="s">
        <v>102</v>
      </c>
      <c r="C93" s="30">
        <v>11.51</v>
      </c>
      <c r="D93" s="31"/>
    </row>
    <row r="94" s="2" customFormat="true" customHeight="true" spans="1:4">
      <c r="A94" s="31"/>
      <c r="B94" s="36" t="s">
        <v>103</v>
      </c>
      <c r="C94" s="30">
        <v>6.67</v>
      </c>
      <c r="D94" s="31"/>
    </row>
    <row r="95" s="2" customFormat="true" customHeight="true" spans="1:4">
      <c r="A95" s="28" t="s">
        <v>104</v>
      </c>
      <c r="B95" s="33" t="s">
        <v>105</v>
      </c>
      <c r="C95" s="30">
        <v>15.61</v>
      </c>
      <c r="D95" s="31"/>
    </row>
    <row r="96" s="2" customFormat="true" customHeight="true" spans="1:4">
      <c r="A96" s="31"/>
      <c r="B96" s="36" t="s">
        <v>106</v>
      </c>
      <c r="C96" s="30">
        <v>9.38</v>
      </c>
      <c r="D96" s="31"/>
    </row>
    <row r="97" s="2" customFormat="true" customHeight="true" spans="1:4">
      <c r="A97" s="31"/>
      <c r="B97" s="36" t="s">
        <v>107</v>
      </c>
      <c r="C97" s="30">
        <v>6.23</v>
      </c>
      <c r="D97" s="31"/>
    </row>
    <row r="98" s="1" customFormat="true" customHeight="true" spans="1:4">
      <c r="A98" s="28" t="s">
        <v>108</v>
      </c>
      <c r="B98" s="33" t="s">
        <v>109</v>
      </c>
      <c r="C98" s="30">
        <v>10.13</v>
      </c>
      <c r="D98" s="51"/>
    </row>
    <row r="99" s="6" customFormat="true" customHeight="true" spans="1:4">
      <c r="A99" s="31"/>
      <c r="B99" s="36" t="s">
        <v>110</v>
      </c>
      <c r="C99" s="30">
        <v>10.13</v>
      </c>
      <c r="D99" s="31"/>
    </row>
    <row r="100" s="1" customFormat="true" customHeight="true" spans="1:4">
      <c r="A100" s="28" t="s">
        <v>111</v>
      </c>
      <c r="B100" s="33" t="s">
        <v>112</v>
      </c>
      <c r="C100" s="30">
        <f>C101+C102+C103</f>
        <v>36.72</v>
      </c>
      <c r="D100" s="51"/>
    </row>
    <row r="101" s="6" customFormat="true" customHeight="true" spans="1:4">
      <c r="A101" s="31"/>
      <c r="B101" s="36" t="s">
        <v>113</v>
      </c>
      <c r="C101" s="30">
        <v>10.21</v>
      </c>
      <c r="D101" s="31"/>
    </row>
    <row r="102" s="6" customFormat="true" customHeight="true" spans="1:4">
      <c r="A102" s="31"/>
      <c r="B102" s="37" t="s">
        <v>114</v>
      </c>
      <c r="C102" s="30">
        <v>16.99</v>
      </c>
      <c r="D102" s="31"/>
    </row>
    <row r="103" s="6" customFormat="true" customHeight="true" spans="1:4">
      <c r="A103" s="31"/>
      <c r="B103" s="36" t="s">
        <v>115</v>
      </c>
      <c r="C103" s="30">
        <v>9.52</v>
      </c>
      <c r="D103" s="31"/>
    </row>
    <row r="104" s="6" customFormat="true" customHeight="true" spans="1:4">
      <c r="A104" s="28" t="s">
        <v>116</v>
      </c>
      <c r="B104" s="33" t="s">
        <v>117</v>
      </c>
      <c r="C104" s="30">
        <v>6.7</v>
      </c>
      <c r="D104" s="31"/>
    </row>
    <row r="105" s="6" customFormat="true" customHeight="true" spans="1:4">
      <c r="A105" s="31"/>
      <c r="B105" s="36" t="s">
        <v>118</v>
      </c>
      <c r="C105" s="30">
        <v>6.7</v>
      </c>
      <c r="D105" s="31"/>
    </row>
    <row r="106" s="1" customFormat="true" customHeight="true" spans="1:4">
      <c r="A106" s="28" t="s">
        <v>119</v>
      </c>
      <c r="B106" s="33" t="s">
        <v>120</v>
      </c>
      <c r="C106" s="30">
        <f>C107+C108</f>
        <v>15.03</v>
      </c>
      <c r="D106" s="34"/>
    </row>
    <row r="107" s="6" customFormat="true" customHeight="true" spans="1:4">
      <c r="A107" s="31"/>
      <c r="B107" s="36" t="s">
        <v>121</v>
      </c>
      <c r="C107" s="30">
        <v>6.44</v>
      </c>
      <c r="D107" s="34"/>
    </row>
    <row r="108" s="1" customFormat="true" customHeight="true" spans="1:4">
      <c r="A108" s="31"/>
      <c r="B108" s="44" t="s">
        <v>122</v>
      </c>
      <c r="C108" s="30">
        <v>8.59</v>
      </c>
      <c r="D108" s="34"/>
    </row>
    <row r="109" s="1" customFormat="true" customHeight="true" spans="1:4">
      <c r="A109" s="32" t="s">
        <v>123</v>
      </c>
      <c r="B109" s="33" t="s">
        <v>124</v>
      </c>
      <c r="C109" s="30">
        <v>22.54</v>
      </c>
      <c r="D109" s="34"/>
    </row>
    <row r="110" s="1" customFormat="true" customHeight="true" spans="1:4">
      <c r="A110" s="35"/>
      <c r="B110" s="36" t="s">
        <v>125</v>
      </c>
      <c r="C110" s="30">
        <v>6.24</v>
      </c>
      <c r="D110" s="34"/>
    </row>
    <row r="111" s="1" customFormat="true" customHeight="true" spans="1:4">
      <c r="A111" s="35"/>
      <c r="B111" s="36" t="s">
        <v>126</v>
      </c>
      <c r="C111" s="30">
        <v>4</v>
      </c>
      <c r="D111" s="34"/>
    </row>
    <row r="112" s="6" customFormat="true" customHeight="true" spans="1:4">
      <c r="A112" s="38"/>
      <c r="B112" s="36" t="s">
        <v>127</v>
      </c>
      <c r="C112" s="30">
        <v>12.3</v>
      </c>
      <c r="D112" s="34"/>
    </row>
    <row r="113" s="1" customFormat="true" customHeight="true" spans="1:4">
      <c r="A113" s="28" t="s">
        <v>128</v>
      </c>
      <c r="B113" s="33" t="s">
        <v>129</v>
      </c>
      <c r="C113" s="30">
        <f>C114+C115</f>
        <v>12.09</v>
      </c>
      <c r="D113" s="34"/>
    </row>
    <row r="114" s="1" customFormat="true" customHeight="true" spans="1:4">
      <c r="A114" s="31"/>
      <c r="B114" s="36" t="s">
        <v>130</v>
      </c>
      <c r="C114" s="30">
        <v>6.66</v>
      </c>
      <c r="D114" s="34"/>
    </row>
    <row r="115" s="6" customFormat="true" customHeight="true" spans="1:4">
      <c r="A115" s="31"/>
      <c r="B115" s="37" t="s">
        <v>131</v>
      </c>
      <c r="C115" s="30">
        <v>5.43</v>
      </c>
      <c r="D115" s="34"/>
    </row>
    <row r="116" s="6" customFormat="true" customHeight="true" spans="1:4">
      <c r="A116" s="50" t="s">
        <v>132</v>
      </c>
      <c r="B116" s="33" t="s">
        <v>133</v>
      </c>
      <c r="C116" s="30">
        <f>C117+C118+C119</f>
        <v>29.06</v>
      </c>
      <c r="D116" s="31"/>
    </row>
    <row r="117" s="6" customFormat="true" customHeight="true" spans="1:4">
      <c r="A117" s="31"/>
      <c r="B117" s="36" t="s">
        <v>134</v>
      </c>
      <c r="C117" s="30">
        <v>13.33</v>
      </c>
      <c r="D117" s="34"/>
    </row>
    <row r="118" s="6" customFormat="true" customHeight="true" spans="1:4">
      <c r="A118" s="31"/>
      <c r="B118" s="36" t="s">
        <v>135</v>
      </c>
      <c r="C118" s="30">
        <v>12.44</v>
      </c>
      <c r="D118" s="34"/>
    </row>
    <row r="119" s="6" customFormat="true" customHeight="true" spans="1:4">
      <c r="A119" s="31"/>
      <c r="B119" s="36" t="s">
        <v>136</v>
      </c>
      <c r="C119" s="30">
        <v>3.29</v>
      </c>
      <c r="D119" s="34"/>
    </row>
    <row r="120" s="7" customFormat="true" customHeight="true" spans="1:244">
      <c r="A120" s="50" t="s">
        <v>137</v>
      </c>
      <c r="B120" s="29" t="s">
        <v>138</v>
      </c>
      <c r="C120" s="30">
        <v>8.36</v>
      </c>
      <c r="D120" s="5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</row>
    <row r="121" customHeight="true" spans="1:4">
      <c r="A121" s="31"/>
      <c r="B121" s="37" t="s">
        <v>139</v>
      </c>
      <c r="C121" s="30">
        <v>8.36</v>
      </c>
      <c r="D121" s="52"/>
    </row>
  </sheetData>
  <mergeCells count="23">
    <mergeCell ref="A2:D2"/>
    <mergeCell ref="A5:B5"/>
    <mergeCell ref="A6:B6"/>
    <mergeCell ref="A70:B70"/>
    <mergeCell ref="A7:A19"/>
    <mergeCell ref="A20:A36"/>
    <mergeCell ref="A37:A57"/>
    <mergeCell ref="A58:A64"/>
    <mergeCell ref="A66:A69"/>
    <mergeCell ref="A71:A78"/>
    <mergeCell ref="A79:A82"/>
    <mergeCell ref="A83:A86"/>
    <mergeCell ref="A87:A90"/>
    <mergeCell ref="A91:A94"/>
    <mergeCell ref="A95:A97"/>
    <mergeCell ref="A98:A99"/>
    <mergeCell ref="A100:A103"/>
    <mergeCell ref="A104:A105"/>
    <mergeCell ref="A106:A108"/>
    <mergeCell ref="A109:A112"/>
    <mergeCell ref="A113:A115"/>
    <mergeCell ref="A116:A119"/>
    <mergeCell ref="A120:A1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2025-08-25T09:01:00Z</dcterms:created>
  <dcterms:modified xsi:type="dcterms:W3CDTF">2025-08-26T16:36:11Z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42D3E6EFDE1E468AA1EE078A1DDB142B_13</vt:lpwstr>
  </property>
  <property fmtid="{D5CDD505-2E9C-101B-9397-08002B2CF9AE}" pid="3" name="KSOProductBuildVer">
    <vt:lpwstr>2052-11.8.2.10125</vt:lpwstr>
  </property>
</Properties>
</file>