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<sst xmlns="http://schemas.openxmlformats.org/spreadsheetml/2006/main" count="44" uniqueCount="35">
  <si>
    <t>附件2</t>
  </si>
  <si>
    <t>2025年省级完善金融服务体系奖励资金分配明细表</t>
  </si>
  <si>
    <t>序号</t>
  </si>
  <si>
    <t>市州</t>
  </si>
  <si>
    <r>
      <t xml:space="preserve">县市区
</t>
    </r>
    <r>
      <rPr>
        <b/>
        <sz val="10"/>
        <rFont val="Times New Roman"/>
        <charset val="134"/>
      </rPr>
      <t>/</t>
    </r>
    <r>
      <rPr>
        <b/>
        <sz val="10"/>
        <rFont val="仿宋_GB2312"/>
        <charset val="134"/>
      </rPr>
      <t>单位</t>
    </r>
  </si>
  <si>
    <t>项目明细</t>
  </si>
  <si>
    <r>
      <t>金额</t>
    </r>
    <r>
      <rPr>
        <b/>
        <sz val="10"/>
        <rFont val="Times New Roman"/>
        <charset val="134"/>
      </rPr>
      <t xml:space="preserve">
(</t>
    </r>
    <r>
      <rPr>
        <b/>
        <sz val="10"/>
        <rFont val="仿宋_GB2312"/>
        <charset val="134"/>
      </rPr>
      <t>万元</t>
    </r>
    <r>
      <rPr>
        <b/>
        <sz val="10"/>
        <rFont val="Times New Roman"/>
        <charset val="134"/>
      </rPr>
      <t>)</t>
    </r>
  </si>
  <si>
    <t>已预拨
资金
（万元）</t>
  </si>
  <si>
    <t>本次下达（万元）</t>
  </si>
  <si>
    <t>备注</t>
  </si>
  <si>
    <r>
      <rPr>
        <b/>
        <sz val="10"/>
        <rFont val="仿宋_GB2312"/>
        <charset val="134"/>
      </rPr>
      <t>总计</t>
    </r>
  </si>
  <si>
    <r>
      <rPr>
        <sz val="10"/>
        <rFont val="仿宋_GB2312"/>
        <charset val="134"/>
      </rPr>
      <t>中央驻湘金融监管部门</t>
    </r>
  </si>
  <si>
    <r>
      <rPr>
        <b/>
        <sz val="10"/>
        <color indexed="8"/>
        <rFont val="仿宋_GB2312"/>
        <charset val="134"/>
      </rPr>
      <t>小计</t>
    </r>
  </si>
  <si>
    <r>
      <rPr>
        <sz val="10"/>
        <rFont val="仿宋_GB2312"/>
        <charset val="134"/>
      </rPr>
      <t>中国人民银行湖南省分行</t>
    </r>
  </si>
  <si>
    <r>
      <rPr>
        <sz val="10"/>
        <rFont val="仿宋_GB2312"/>
        <charset val="134"/>
      </rPr>
      <t>履行金融监管职责、服务地方经济发展成效突出的中央驻湘监管部门奖励</t>
    </r>
  </si>
  <si>
    <r>
      <rPr>
        <sz val="10"/>
        <rFont val="仿宋_GB2312"/>
        <charset val="134"/>
      </rPr>
      <t>中国证券监督管理委员会湖南监管局</t>
    </r>
  </si>
  <si>
    <r>
      <rPr>
        <sz val="10"/>
        <rFont val="仿宋_GB2312"/>
        <charset val="134"/>
      </rPr>
      <t>国家金融监督管理总局湖南监督局</t>
    </r>
  </si>
  <si>
    <r>
      <rPr>
        <sz val="10"/>
        <rFont val="仿宋_GB2312"/>
        <charset val="134"/>
      </rPr>
      <t>长沙市</t>
    </r>
  </si>
  <si>
    <r>
      <rPr>
        <sz val="10"/>
        <rFont val="仿宋_GB2312"/>
        <charset val="134"/>
      </rPr>
      <t>长沙市本级及所辖区</t>
    </r>
  </si>
  <si>
    <r>
      <rPr>
        <sz val="10"/>
        <rFont val="仿宋_GB2312"/>
        <charset val="134"/>
      </rPr>
      <t>安联保险资产管理有限公司</t>
    </r>
  </si>
  <si>
    <r>
      <rPr>
        <sz val="10"/>
        <rFont val="仿宋_GB2312"/>
        <charset val="134"/>
      </rPr>
      <t>险资入湘奖励</t>
    </r>
  </si>
  <si>
    <r>
      <rPr>
        <sz val="10"/>
        <rFont val="仿宋_GB2312"/>
        <charset val="134"/>
      </rPr>
      <t>长江养老保险股份有限公司</t>
    </r>
  </si>
  <si>
    <r>
      <rPr>
        <sz val="10"/>
        <rFont val="仿宋_GB2312"/>
        <charset val="134"/>
      </rPr>
      <t>国寿投资保险资产管理有限公司</t>
    </r>
  </si>
  <si>
    <r>
      <rPr>
        <sz val="10"/>
        <rFont val="仿宋_GB2312"/>
        <charset val="134"/>
      </rPr>
      <t>湖南湘江新区国有资本投资有限公司</t>
    </r>
  </si>
  <si>
    <r>
      <rPr>
        <sz val="10"/>
        <rFont val="仿宋_GB2312"/>
        <charset val="134"/>
      </rPr>
      <t>省级金融重点平台奖励</t>
    </r>
  </si>
  <si>
    <r>
      <rPr>
        <sz val="10"/>
        <rFont val="仿宋_GB2312"/>
        <charset val="134"/>
      </rPr>
      <t>湖南省征信公司</t>
    </r>
  </si>
  <si>
    <r>
      <rPr>
        <sz val="10"/>
        <rFont val="仿宋_GB2312"/>
        <charset val="134"/>
      </rPr>
      <t>湖南省联合产权交易所有限公司</t>
    </r>
  </si>
  <si>
    <r>
      <rPr>
        <sz val="10"/>
        <rFont val="仿宋_GB2312"/>
        <charset val="134"/>
      </rPr>
      <t>湖南数据产业集团有限公司</t>
    </r>
  </si>
  <si>
    <r>
      <rPr>
        <sz val="10"/>
        <rFont val="仿宋_GB2312"/>
        <charset val="134"/>
      </rPr>
      <t>湖南股权交易所有限公司</t>
    </r>
  </si>
  <si>
    <r>
      <rPr>
        <sz val="10"/>
        <rFont val="仿宋_GB2312"/>
        <charset val="134"/>
      </rPr>
      <t>怀化市</t>
    </r>
  </si>
  <si>
    <r>
      <rPr>
        <sz val="10"/>
        <color indexed="8"/>
        <rFont val="仿宋_GB2312"/>
        <charset val="134"/>
      </rPr>
      <t>沅陵县</t>
    </r>
  </si>
  <si>
    <r>
      <rPr>
        <sz val="10"/>
        <rFont val="仿宋_GB2312"/>
        <charset val="134"/>
      </rPr>
      <t>长沙银行股份有限公司沅陵天宁支行</t>
    </r>
  </si>
  <si>
    <r>
      <rPr>
        <sz val="10"/>
        <rFont val="仿宋_GB2312"/>
        <charset val="134"/>
      </rPr>
      <t>湘西土家族苗族自治州</t>
    </r>
  </si>
  <si>
    <r>
      <rPr>
        <sz val="10"/>
        <color indexed="8"/>
        <rFont val="仿宋_GB2312"/>
        <charset val="134"/>
      </rPr>
      <t>龙山县</t>
    </r>
  </si>
  <si>
    <r>
      <rPr>
        <sz val="10"/>
        <color indexed="8"/>
        <rFont val="仿宋_GB2312"/>
        <charset val="134"/>
      </rPr>
      <t>龙山县人民政府</t>
    </r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</si>
</sst>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6"/>
      <color theme="1"/>
      <name val="黑体"/>
      <charset val="134"/>
    </font>
    <font>
      <sz val="18"/>
      <name val="方正小标宋简体"/>
      <charset val="134"/>
    </font>
    <font>
      <b/>
      <sz val="10"/>
      <name val="仿宋_GB2312"/>
      <charset val="134"/>
    </font>
    <font>
      <b/>
      <sz val="10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b/>
      <sz val="10"/>
      <color indexed="8"/>
      <name val="Times New Roman"/>
      <charset val="134"/>
    </font>
    <font>
      <sz val="10"/>
      <color indexed="8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仿宋_GB2312"/>
      <charset val="134"/>
    </font>
    <font>
      <b/>
      <sz val="10"/>
      <color indexed="8"/>
      <name val="仿宋_GB2312"/>
      <charset val="134"/>
    </font>
    <font>
      <sz val="10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7">
    <xf numFmtId="0" fontId="0" fillId="0" borderId="0">
      <alignment vertical="center"/>
    </xf>
    <xf numFmtId="0" fontId="12" fillId="0" borderId="0">
      <alignment vertical="center"/>
    </xf>
    <xf numFmtId="0" fontId="16" fillId="0" borderId="0"/>
    <xf numFmtId="0" fontId="10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/>
    <xf numFmtId="0" fontId="1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0" borderId="0"/>
    <xf numFmtId="0" fontId="17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5" fillId="15" borderId="5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2" fillId="15" borderId="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2" fillId="31" borderId="5" applyNumberFormat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6" fillId="19" borderId="6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0" borderId="0"/>
    <xf numFmtId="0" fontId="12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/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</cellXfs>
  <cellStyles count="77">
    <cellStyle name="常规" xfId="0" builtinId="0"/>
    <cellStyle name="常规 8" xfId="1"/>
    <cellStyle name="常规 7" xfId="2"/>
    <cellStyle name="常规 6" xfId="3"/>
    <cellStyle name="常规 5" xfId="4"/>
    <cellStyle name="常规 4" xfId="5"/>
    <cellStyle name="60% - 强调文字颜色 4" xfId="6" builtinId="44"/>
    <cellStyle name="常规 38" xfId="7"/>
    <cellStyle name="常规 3 4" xfId="8"/>
    <cellStyle name="强调文字颜色 1" xfId="9" builtinId="29"/>
    <cellStyle name="警告文本" xfId="10" builtinId="11"/>
    <cellStyle name="20% - 强调文字颜色 6" xfId="11" builtinId="50"/>
    <cellStyle name="常规 3" xfId="12"/>
    <cellStyle name="差" xfId="13" builtinId="27"/>
    <cellStyle name="常规 3 5" xfId="14"/>
    <cellStyle name="强调文字颜色 2" xfId="15" builtinId="33"/>
    <cellStyle name="汇总" xfId="16" builtinId="25"/>
    <cellStyle name="强调文字颜色 5" xfId="17" builtinId="45"/>
    <cellStyle name="20% - 强调文字颜色 1" xfId="18" builtinId="30"/>
    <cellStyle name="常规 2 9" xfId="19"/>
    <cellStyle name="40% - 强调文字颜色 4" xfId="20" builtinId="43"/>
    <cellStyle name="适中" xfId="21" builtinId="28"/>
    <cellStyle name="常规 11" xfId="22"/>
    <cellStyle name="标题 4" xfId="23" builtinId="19"/>
    <cellStyle name="标题 2" xfId="24" builtinId="17"/>
    <cellStyle name="百分比" xfId="25" builtinId="5"/>
    <cellStyle name="千位分隔" xfId="26" builtinId="3"/>
    <cellStyle name="常规 3 3" xfId="27"/>
    <cellStyle name="货币" xfId="28" builtinId="4"/>
    <cellStyle name="常规 9" xfId="29"/>
    <cellStyle name="好" xfId="30" builtinId="26"/>
    <cellStyle name="60% - 强调文字颜色 3" xfId="31" builtinId="40"/>
    <cellStyle name="千位分隔[0]" xfId="32" builtinId="6"/>
    <cellStyle name="60% - 强调文字颜色 1" xfId="33" builtinId="32"/>
    <cellStyle name="计算" xfId="34" builtinId="22"/>
    <cellStyle name="链接单元格" xfId="35" builtinId="24"/>
    <cellStyle name="注释" xfId="36" builtinId="10"/>
    <cellStyle name="解释性文本" xfId="37" builtinId="53"/>
    <cellStyle name="货币[0]" xfId="38" builtinId="7"/>
    <cellStyle name="20% - 强调文字颜色 3" xfId="39" builtinId="38"/>
    <cellStyle name="输出" xfId="40" builtinId="21"/>
    <cellStyle name="超链接" xfId="41" builtinId="8"/>
    <cellStyle name="常规 3 2" xfId="42"/>
    <cellStyle name="输入" xfId="43" builtinId="20"/>
    <cellStyle name="标题 1" xfId="44" builtinId="16"/>
    <cellStyle name="检查单元格" xfId="45" builtinId="23"/>
    <cellStyle name="标题 3" xfId="46" builtinId="18"/>
    <cellStyle name="已访问的超链接" xfId="47" builtinId="9"/>
    <cellStyle name="千位分隔 4" xfId="48"/>
    <cellStyle name="常规 2 5" xfId="49"/>
    <cellStyle name="标题" xfId="50" builtinId="15"/>
    <cellStyle name="20% - 强调文字颜色 2" xfId="51" builtinId="34"/>
    <cellStyle name="40% - 强调文字颜色 5" xfId="52" builtinId="47"/>
    <cellStyle name="常规 12" xfId="53"/>
    <cellStyle name="常规 2 7" xfId="54"/>
    <cellStyle name="40% - 强调文字颜色 2" xfId="55" builtinId="35"/>
    <cellStyle name="60% - 强调文字颜色 5" xfId="56" builtinId="48"/>
    <cellStyle name="常规 2" xfId="57"/>
    <cellStyle name="60% - 强调文字颜色 2" xfId="58" builtinId="36"/>
    <cellStyle name="强调文字颜色 3" xfId="59" builtinId="37"/>
    <cellStyle name="常规 2 8" xfId="60"/>
    <cellStyle name="40% - 强调文字颜色 3" xfId="61" builtinId="39"/>
    <cellStyle name="60% - 强调文字颜色 6" xfId="62" builtinId="52"/>
    <cellStyle name="40% - 强调文字颜色 6" xfId="63" builtinId="51"/>
    <cellStyle name="常规 10" xfId="64"/>
    <cellStyle name="强调文字颜色 4" xfId="65" builtinId="41"/>
    <cellStyle name="20% - 强调文字颜色 4" xfId="66" builtinId="42"/>
    <cellStyle name="20% - 强调文字颜色 5" xfId="67" builtinId="46"/>
    <cellStyle name="强调文字颜色 6" xfId="68" builtinId="49"/>
    <cellStyle name="千位分隔 2" xfId="69"/>
    <cellStyle name="常规 2 3" xfId="70"/>
    <cellStyle name="常规 2 2" xfId="71"/>
    <cellStyle name="百分比 2 2" xfId="72"/>
    <cellStyle name="千位分隔 3" xfId="73"/>
    <cellStyle name="常规 2 4" xfId="74"/>
    <cellStyle name="40% - 强调文字颜色 1" xfId="75" builtinId="31"/>
    <cellStyle name="常规 2 6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N7" sqref="N7"/>
    </sheetView>
  </sheetViews>
  <sheetFormatPr defaultColWidth="9" defaultRowHeight="13.5" outlineLevelCol="7"/>
  <cols>
    <col min="1" max="1" width="5.875" style="3" customWidth="1"/>
    <col min="2" max="2" width="8" customWidth="1"/>
    <col min="3" max="3" width="8.375" style="3" customWidth="1"/>
    <col min="4" max="4" width="20.375" customWidth="1"/>
    <col min="5" max="6" width="8.5" style="3" customWidth="1"/>
    <col min="7" max="7" width="8.5" customWidth="1"/>
    <col min="8" max="8" width="17.25" customWidth="1"/>
  </cols>
  <sheetData>
    <row r="1" ht="33.75" customHeight="1" spans="1:2">
      <c r="A1" s="4" t="s">
        <v>0</v>
      </c>
      <c r="B1" s="4"/>
    </row>
    <row r="2" ht="50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44.25" customHeight="1" spans="1:8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16" t="s">
        <v>7</v>
      </c>
      <c r="G3" s="16" t="s">
        <v>8</v>
      </c>
      <c r="H3" s="7" t="s">
        <v>9</v>
      </c>
    </row>
    <row r="4" ht="26.25" customHeight="1" spans="1:8">
      <c r="A4" s="8" t="s">
        <v>10</v>
      </c>
      <c r="B4" s="9"/>
      <c r="C4" s="9"/>
      <c r="D4" s="9"/>
      <c r="E4" s="17">
        <f>SUM(E18,E20,E5,E9)</f>
        <v>2674</v>
      </c>
      <c r="F4" s="17">
        <f>SUM(F18,F20,F5,F9)</f>
        <v>20</v>
      </c>
      <c r="G4" s="17">
        <f>SUM(G18,G20,G5,G9)</f>
        <v>2654</v>
      </c>
      <c r="H4" s="9"/>
    </row>
    <row r="5" ht="27.95" customHeight="1" spans="1:8">
      <c r="A5" s="10">
        <v>1</v>
      </c>
      <c r="B5" s="10" t="s">
        <v>11</v>
      </c>
      <c r="C5" s="11" t="s">
        <v>12</v>
      </c>
      <c r="D5" s="8"/>
      <c r="E5" s="18">
        <f>SUM(E6:E8)</f>
        <v>1300</v>
      </c>
      <c r="F5" s="19">
        <v>0</v>
      </c>
      <c r="G5" s="18">
        <f>SUM(G6:G8)</f>
        <v>1300</v>
      </c>
      <c r="H5" s="8"/>
    </row>
    <row r="6" ht="27.95" customHeight="1" spans="1:8">
      <c r="A6" s="10"/>
      <c r="B6" s="10"/>
      <c r="C6" s="8"/>
      <c r="D6" s="12" t="s">
        <v>13</v>
      </c>
      <c r="E6" s="20">
        <v>600</v>
      </c>
      <c r="F6" s="19">
        <v>0</v>
      </c>
      <c r="G6" s="20">
        <f>E6-F6</f>
        <v>600</v>
      </c>
      <c r="H6" s="10" t="s">
        <v>14</v>
      </c>
    </row>
    <row r="7" ht="27.95" customHeight="1" spans="1:8">
      <c r="A7" s="10"/>
      <c r="B7" s="10"/>
      <c r="C7" s="8"/>
      <c r="D7" s="10" t="s">
        <v>15</v>
      </c>
      <c r="E7" s="20">
        <v>400</v>
      </c>
      <c r="F7" s="19">
        <v>0</v>
      </c>
      <c r="G7" s="20">
        <f>E7-F7</f>
        <v>400</v>
      </c>
      <c r="H7" s="10"/>
    </row>
    <row r="8" ht="27.95" customHeight="1" spans="1:8">
      <c r="A8" s="10"/>
      <c r="B8" s="10"/>
      <c r="C8" s="8"/>
      <c r="D8" s="12" t="s">
        <v>16</v>
      </c>
      <c r="E8" s="20">
        <v>300</v>
      </c>
      <c r="F8" s="19">
        <v>0</v>
      </c>
      <c r="G8" s="20">
        <f>E8-F8</f>
        <v>300</v>
      </c>
      <c r="H8" s="10"/>
    </row>
    <row r="9" s="2" customFormat="1" ht="27.95" customHeight="1" spans="1:8">
      <c r="A9" s="13">
        <v>2</v>
      </c>
      <c r="B9" s="13" t="s">
        <v>17</v>
      </c>
      <c r="C9" s="11" t="s">
        <v>12</v>
      </c>
      <c r="D9" s="8"/>
      <c r="E9" s="18">
        <f>SUM(E10:E17)</f>
        <v>954</v>
      </c>
      <c r="F9" s="19">
        <v>0</v>
      </c>
      <c r="G9" s="18">
        <f>SUM(G10:G17)</f>
        <v>954</v>
      </c>
      <c r="H9" s="8"/>
    </row>
    <row r="10" s="2" customFormat="1" ht="27.95" customHeight="1" spans="1:8">
      <c r="A10" s="13"/>
      <c r="B10" s="13"/>
      <c r="C10" s="10" t="s">
        <v>18</v>
      </c>
      <c r="D10" s="12" t="s">
        <v>19</v>
      </c>
      <c r="E10" s="20">
        <v>300</v>
      </c>
      <c r="F10" s="19">
        <v>0</v>
      </c>
      <c r="G10" s="20">
        <f>E10-F10</f>
        <v>300</v>
      </c>
      <c r="H10" s="10" t="s">
        <v>20</v>
      </c>
    </row>
    <row r="11" s="2" customFormat="1" ht="27.95" customHeight="1" spans="1:8">
      <c r="A11" s="13"/>
      <c r="B11" s="13"/>
      <c r="C11" s="10"/>
      <c r="D11" s="12" t="s">
        <v>21</v>
      </c>
      <c r="E11" s="20">
        <v>200</v>
      </c>
      <c r="F11" s="19">
        <v>0</v>
      </c>
      <c r="G11" s="20">
        <f t="shared" ref="G11:G17" si="0">E11-F11</f>
        <v>200</v>
      </c>
      <c r="H11" s="10" t="s">
        <v>20</v>
      </c>
    </row>
    <row r="12" s="2" customFormat="1" ht="27.95" customHeight="1" spans="1:8">
      <c r="A12" s="13"/>
      <c r="B12" s="13"/>
      <c r="C12" s="10"/>
      <c r="D12" s="12" t="s">
        <v>22</v>
      </c>
      <c r="E12" s="20">
        <v>100</v>
      </c>
      <c r="F12" s="19">
        <v>0</v>
      </c>
      <c r="G12" s="20">
        <f t="shared" si="0"/>
        <v>100</v>
      </c>
      <c r="H12" s="10" t="s">
        <v>20</v>
      </c>
    </row>
    <row r="13" s="2" customFormat="1" ht="27.95" customHeight="1" spans="1:8">
      <c r="A13" s="13"/>
      <c r="B13" s="13"/>
      <c r="C13" s="10"/>
      <c r="D13" s="14" t="s">
        <v>23</v>
      </c>
      <c r="E13" s="20">
        <v>49</v>
      </c>
      <c r="F13" s="19">
        <v>0</v>
      </c>
      <c r="G13" s="20">
        <f t="shared" si="0"/>
        <v>49</v>
      </c>
      <c r="H13" s="10" t="s">
        <v>24</v>
      </c>
    </row>
    <row r="14" s="2" customFormat="1" ht="27.95" customHeight="1" spans="1:8">
      <c r="A14" s="13"/>
      <c r="B14" s="13"/>
      <c r="C14" s="10"/>
      <c r="D14" s="12" t="s">
        <v>25</v>
      </c>
      <c r="E14" s="20">
        <v>66</v>
      </c>
      <c r="F14" s="19">
        <v>0</v>
      </c>
      <c r="G14" s="20">
        <f t="shared" si="0"/>
        <v>66</v>
      </c>
      <c r="H14" s="10" t="s">
        <v>24</v>
      </c>
    </row>
    <row r="15" s="2" customFormat="1" ht="27.95" customHeight="1" spans="1:8">
      <c r="A15" s="13"/>
      <c r="B15" s="13"/>
      <c r="C15" s="10"/>
      <c r="D15" s="12" t="s">
        <v>26</v>
      </c>
      <c r="E15" s="20">
        <v>61</v>
      </c>
      <c r="F15" s="19">
        <v>0</v>
      </c>
      <c r="G15" s="20">
        <f t="shared" si="0"/>
        <v>61</v>
      </c>
      <c r="H15" s="10" t="s">
        <v>24</v>
      </c>
    </row>
    <row r="16" s="2" customFormat="1" ht="27.95" customHeight="1" spans="1:8">
      <c r="A16" s="13"/>
      <c r="B16" s="13"/>
      <c r="C16" s="10"/>
      <c r="D16" s="12" t="s">
        <v>27</v>
      </c>
      <c r="E16" s="20">
        <v>28</v>
      </c>
      <c r="F16" s="19">
        <v>0</v>
      </c>
      <c r="G16" s="20">
        <f t="shared" si="0"/>
        <v>28</v>
      </c>
      <c r="H16" s="10" t="s">
        <v>24</v>
      </c>
    </row>
    <row r="17" s="2" customFormat="1" ht="27.95" customHeight="1" spans="1:8">
      <c r="A17" s="13"/>
      <c r="B17" s="13"/>
      <c r="C17" s="10"/>
      <c r="D17" s="12" t="s">
        <v>28</v>
      </c>
      <c r="E17" s="20">
        <v>150</v>
      </c>
      <c r="F17" s="19">
        <v>0</v>
      </c>
      <c r="G17" s="20">
        <f t="shared" si="0"/>
        <v>150</v>
      </c>
      <c r="H17" s="10" t="s">
        <v>24</v>
      </c>
    </row>
    <row r="18" s="2" customFormat="1" ht="27.95" customHeight="1" spans="1:8">
      <c r="A18" s="13">
        <v>3</v>
      </c>
      <c r="B18" s="13" t="s">
        <v>29</v>
      </c>
      <c r="C18" s="11" t="s">
        <v>12</v>
      </c>
      <c r="D18" s="10"/>
      <c r="E18" s="21">
        <f>SUM(E19)</f>
        <v>20</v>
      </c>
      <c r="F18" s="21">
        <f>SUM(F19)</f>
        <v>20</v>
      </c>
      <c r="G18" s="21">
        <f>SUM(G19)</f>
        <v>0</v>
      </c>
      <c r="H18" s="10"/>
    </row>
    <row r="19" s="2" customFormat="1" ht="27.95" customHeight="1" spans="1:8">
      <c r="A19" s="13"/>
      <c r="B19" s="13"/>
      <c r="C19" s="15" t="s">
        <v>30</v>
      </c>
      <c r="D19" s="12" t="s">
        <v>31</v>
      </c>
      <c r="E19" s="20">
        <v>20</v>
      </c>
      <c r="F19" s="19">
        <v>20</v>
      </c>
      <c r="G19" s="20">
        <f>E19-F19</f>
        <v>0</v>
      </c>
      <c r="H19" s="10"/>
    </row>
    <row r="20" ht="24.95" customHeight="1" spans="1:8">
      <c r="A20" s="10">
        <v>4</v>
      </c>
      <c r="B20" s="10" t="s">
        <v>32</v>
      </c>
      <c r="C20" s="11" t="s">
        <v>12</v>
      </c>
      <c r="D20" s="10"/>
      <c r="E20" s="21">
        <f>SUM(E21)</f>
        <v>400</v>
      </c>
      <c r="F20" s="21">
        <f>SUM(F21)</f>
        <v>0</v>
      </c>
      <c r="G20" s="21">
        <f>SUM(G21)</f>
        <v>400</v>
      </c>
      <c r="H20" s="10"/>
    </row>
    <row r="21" ht="35.1" customHeight="1" spans="1:8">
      <c r="A21" s="10"/>
      <c r="B21" s="10"/>
      <c r="C21" s="15" t="s">
        <v>33</v>
      </c>
      <c r="D21" s="15" t="s">
        <v>34</v>
      </c>
      <c r="E21" s="20">
        <v>400</v>
      </c>
      <c r="F21" s="19">
        <v>0</v>
      </c>
      <c r="G21" s="20">
        <f>E21-F21</f>
        <v>400</v>
      </c>
      <c r="H21" s="10"/>
    </row>
  </sheetData>
  <mergeCells count="13">
    <mergeCell ref="A1:B1"/>
    <mergeCell ref="A2:H2"/>
    <mergeCell ref="A4:D4"/>
    <mergeCell ref="A5:A8"/>
    <mergeCell ref="A9:A17"/>
    <mergeCell ref="A18:A19"/>
    <mergeCell ref="A20:A21"/>
    <mergeCell ref="B5:B8"/>
    <mergeCell ref="B9:B17"/>
    <mergeCell ref="B18:B19"/>
    <mergeCell ref="B20:B21"/>
    <mergeCell ref="C10:C17"/>
    <mergeCell ref="H6:H8"/>
  </mergeCells>
  <printOptions horizontalCentered="1"/>
  <pageMargins left="0.393055555555556" right="0.393055555555556" top="0.786805555555556" bottom="0.786805555555556" header="0.314583333333333" footer="0.511805555555556"/>
  <pageSetup paperSize="9" fitToHeight="0" orientation="portrait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邓慎峰 null</dc:creator>
  <cp:lastModifiedBy>greatwall</cp:lastModifiedBy>
  <dcterms:created xsi:type="dcterms:W3CDTF">2023-07-19T00:10:00Z</dcterms:created>
  <cp:lastPrinted>2025-06-27T09:31:00Z</cp:lastPrinted>
  <dcterms:modified xsi:type="dcterms:W3CDTF">2025-07-01T15:37:23Z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2052-11.8.2.12009</vt:lpwstr>
  </property>
  <property fmtid="{D5CDD505-2E9C-101B-9397-08002B2CF9AE}" pid="3" name="ICV">
    <vt:lpwstr>F0AB38534497623731906368F0EAE3C9</vt:lpwstr>
  </property>
</Properties>
</file>