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指标表" sheetId="31" r:id="rId1"/>
  </sheets>
  <definedNames>
    <definedName name="_xlnm._FilterDatabase" localSheetId="0" hidden="1">指标表!$A$5:$K$120</definedName>
    <definedName name="_xlnm.Print_Area" localSheetId="0">指标表!$A$1:$M$120</definedName>
    <definedName name="_xlnm.Print_Titles" localSheetId="0">指标表!$A:$K,指标表!$4:$5</definedName>
  </definedNames>
  <calcPr calcId="144525"/>
</workbook>
</file>

<file path=xl/sharedStrings.xml><?xml version="1.0" encoding="utf-8"?>
<sst xmlns="http://schemas.openxmlformats.org/spreadsheetml/2006/main" count="321" uniqueCount="212">
  <si>
    <t>附件</t>
  </si>
  <si>
    <t>2025年省补助计划生育特殊家庭“三结合”和基层计生协会能力提升项目经费等
相关经费安排表（总表不发市县）</t>
  </si>
  <si>
    <t>单位：万元</t>
  </si>
  <si>
    <t>市州</t>
  </si>
  <si>
    <t>县市区</t>
  </si>
  <si>
    <t>计划生育“三结合”项目</t>
  </si>
  <si>
    <t>政府预算支出经济分类科目</t>
  </si>
  <si>
    <t>基层计生协会能力提升补助项目</t>
  </si>
  <si>
    <t>合计</t>
  </si>
  <si>
    <t>备注</t>
  </si>
  <si>
    <t>暖心家园项目</t>
  </si>
  <si>
    <t>家庭健康促进项目</t>
  </si>
  <si>
    <t>优生优育指导与向日葵亲子小屋项目</t>
  </si>
  <si>
    <t>县级综合改革试点项目</t>
  </si>
  <si>
    <t>“会员之家”项目</t>
  </si>
  <si>
    <t>青春健康教育项目</t>
  </si>
  <si>
    <t>新型婚育文化宣传倡导项目</t>
  </si>
  <si>
    <t>总计</t>
  </si>
  <si>
    <t>长沙市</t>
  </si>
  <si>
    <t>长沙市小计</t>
  </si>
  <si>
    <t>市本级及所辖区小计</t>
  </si>
  <si>
    <t>市本级</t>
  </si>
  <si>
    <t>502或509</t>
  </si>
  <si>
    <t>长沙市计生协</t>
  </si>
  <si>
    <t>长沙县</t>
  </si>
  <si>
    <t>长沙县计生协</t>
  </si>
  <si>
    <t>望城区</t>
  </si>
  <si>
    <t>望城区计生协</t>
  </si>
  <si>
    <t>雨花区</t>
  </si>
  <si>
    <t>雨花区计生协</t>
  </si>
  <si>
    <t>芙蓉区</t>
  </si>
  <si>
    <t>芙蓉区计生协</t>
  </si>
  <si>
    <t>天心区</t>
  </si>
  <si>
    <t>天心区计生协</t>
  </si>
  <si>
    <t>岳麓区</t>
  </si>
  <si>
    <t>岳麓区计生协</t>
  </si>
  <si>
    <t>开福区</t>
  </si>
  <si>
    <t>开福区计生协</t>
  </si>
  <si>
    <t>浏阳市</t>
  </si>
  <si>
    <t>浏阳市计生协</t>
  </si>
  <si>
    <t>宁乡市</t>
  </si>
  <si>
    <t>宁乡市计生协</t>
  </si>
  <si>
    <t>株洲市</t>
  </si>
  <si>
    <t>株洲市小计</t>
  </si>
  <si>
    <t>株洲市计生协</t>
  </si>
  <si>
    <t>荷塘区</t>
  </si>
  <si>
    <t>荷塘区计生协</t>
  </si>
  <si>
    <t>石峰区</t>
  </si>
  <si>
    <t>石峰区计生协</t>
  </si>
  <si>
    <t>醴陵市</t>
  </si>
  <si>
    <t>醴陵市计生协</t>
  </si>
  <si>
    <t>攸县</t>
  </si>
  <si>
    <t>攸县计生协</t>
  </si>
  <si>
    <t>茶陵县</t>
  </si>
  <si>
    <t>茶陵县计生协</t>
  </si>
  <si>
    <t>炎陵县</t>
  </si>
  <si>
    <t>炎陵县计生协</t>
  </si>
  <si>
    <t>湘潭市</t>
  </si>
  <si>
    <t>湘潭市小计</t>
  </si>
  <si>
    <t>湘潭市计生协</t>
  </si>
  <si>
    <t>雨湖区</t>
  </si>
  <si>
    <t>雨湖区计生协</t>
  </si>
  <si>
    <t>岳塘区</t>
  </si>
  <si>
    <t>岳塘区计生协</t>
  </si>
  <si>
    <t>湘潭县</t>
  </si>
  <si>
    <t>湘潭县计生协</t>
  </si>
  <si>
    <t>湘乡市</t>
  </si>
  <si>
    <t>湘乡市计生协</t>
  </si>
  <si>
    <t>韶山市</t>
  </si>
  <si>
    <t>韶山市计生协</t>
  </si>
  <si>
    <t>衡阳市</t>
  </si>
  <si>
    <t>衡阳市小计</t>
  </si>
  <si>
    <t>衡阳市计生协</t>
  </si>
  <si>
    <t>南岳区</t>
  </si>
  <si>
    <t>南岳区计生协</t>
  </si>
  <si>
    <t>珠晖区</t>
  </si>
  <si>
    <t>珠晖区计生协</t>
  </si>
  <si>
    <t>衡山县</t>
  </si>
  <si>
    <t>衡山县计生协</t>
  </si>
  <si>
    <t>常宁市</t>
  </si>
  <si>
    <t>常宁市计生协</t>
  </si>
  <si>
    <t>邵阳市</t>
  </si>
  <si>
    <t>邵阳市小计</t>
  </si>
  <si>
    <t>双清区</t>
  </si>
  <si>
    <t>双清区计生协</t>
  </si>
  <si>
    <t>武冈市</t>
  </si>
  <si>
    <t>武冈市计生协</t>
  </si>
  <si>
    <t>洞口县</t>
  </si>
  <si>
    <t>洞口县计生协</t>
  </si>
  <si>
    <t>岳阳市</t>
  </si>
  <si>
    <t>岳阳市小计</t>
  </si>
  <si>
    <t>岳阳市计生协</t>
  </si>
  <si>
    <t>岳阳楼区</t>
  </si>
  <si>
    <t>岳阳楼区计生协</t>
  </si>
  <si>
    <t>云溪区</t>
  </si>
  <si>
    <t>云溪区计生协</t>
  </si>
  <si>
    <t>汨罗市</t>
  </si>
  <si>
    <t>汨罗市计生协</t>
  </si>
  <si>
    <t>湘阴县</t>
  </si>
  <si>
    <t>湘阴县计生协</t>
  </si>
  <si>
    <t>临湘市</t>
  </si>
  <si>
    <t>临湘市计生协</t>
  </si>
  <si>
    <t>华容县</t>
  </si>
  <si>
    <t>华容县计生协</t>
  </si>
  <si>
    <t>常德市</t>
  </si>
  <si>
    <t>常德市小计</t>
  </si>
  <si>
    <t>西湖管理区优生优育指导与向日葵亲子小屋2万元、
西洞庭湖管理区新型婚育文化宣传倡导3万元</t>
  </si>
  <si>
    <t>武陵区</t>
  </si>
  <si>
    <t>武陵区计生协</t>
  </si>
  <si>
    <t>鼎城区</t>
  </si>
  <si>
    <t>鼎城区计生协</t>
  </si>
  <si>
    <t>安乡县</t>
  </si>
  <si>
    <t>安乡县计生协</t>
  </si>
  <si>
    <t>汉寿县</t>
  </si>
  <si>
    <t>汉寿县计生协</t>
  </si>
  <si>
    <t>桃源县</t>
  </si>
  <si>
    <t>桃源县计生协</t>
  </si>
  <si>
    <t>石门县</t>
  </si>
  <si>
    <t>石门县计生协</t>
  </si>
  <si>
    <t>张家界市</t>
  </si>
  <si>
    <t>张家界市小计</t>
  </si>
  <si>
    <t>张家界市计生协</t>
  </si>
  <si>
    <t>永定区</t>
  </si>
  <si>
    <t>永定区计生协</t>
  </si>
  <si>
    <t>武陵源区</t>
  </si>
  <si>
    <t>武陵源区计生协</t>
  </si>
  <si>
    <t>慈利县</t>
  </si>
  <si>
    <t>慈利县计生协</t>
  </si>
  <si>
    <t>桑植县</t>
  </si>
  <si>
    <t>桑植县计生协</t>
  </si>
  <si>
    <t>益阳市</t>
  </si>
  <si>
    <t>益阳市小计</t>
  </si>
  <si>
    <t>益阳市计生协</t>
  </si>
  <si>
    <t>赫山区</t>
  </si>
  <si>
    <t>赫山区计生协</t>
  </si>
  <si>
    <t>沅江市</t>
  </si>
  <si>
    <t>沅江市计生协</t>
  </si>
  <si>
    <t>南县</t>
  </si>
  <si>
    <t>南县计生协</t>
  </si>
  <si>
    <t>桃江县</t>
  </si>
  <si>
    <t>桃江县计生协</t>
  </si>
  <si>
    <t>安化县</t>
  </si>
  <si>
    <t>安化县计生协</t>
  </si>
  <si>
    <t>永州市</t>
  </si>
  <si>
    <t>永州市小计</t>
  </si>
  <si>
    <t>金洞管理区暖心家园2万元和优生优育指导与向日葵亲子小屋2万元、回龙圩管理区优生优育指导与向日葵亲子小屋2万元</t>
  </si>
  <si>
    <t>零陵区</t>
  </si>
  <si>
    <t>零陵区计生协</t>
  </si>
  <si>
    <t>东安县</t>
  </si>
  <si>
    <t>东安县计生协</t>
  </si>
  <si>
    <t>道县</t>
  </si>
  <si>
    <t>道县计生协</t>
  </si>
  <si>
    <t>蓝山县</t>
  </si>
  <si>
    <t>蓝山县计生协</t>
  </si>
  <si>
    <t>新田县</t>
  </si>
  <si>
    <t>新田县计生协</t>
  </si>
  <si>
    <t>祁阳市</t>
  </si>
  <si>
    <t>祁阳市计生协</t>
  </si>
  <si>
    <t>郴州市</t>
  </si>
  <si>
    <t>郴州市小计</t>
  </si>
  <si>
    <t>北湖区</t>
  </si>
  <si>
    <t>北湖区计生协</t>
  </si>
  <si>
    <t>苏仙区</t>
  </si>
  <si>
    <t>苏仙区计生协</t>
  </si>
  <si>
    <t>宜章县</t>
  </si>
  <si>
    <t>宜章县计生协</t>
  </si>
  <si>
    <t>嘉禾县</t>
  </si>
  <si>
    <t>嘉禾县计生协</t>
  </si>
  <si>
    <t>临武县</t>
  </si>
  <si>
    <t>临武县计生协</t>
  </si>
  <si>
    <t>汝城县</t>
  </si>
  <si>
    <t>汝城县计生协</t>
  </si>
  <si>
    <t>桂东县</t>
  </si>
  <si>
    <t>桂东县计生协</t>
  </si>
  <si>
    <t>安仁县</t>
  </si>
  <si>
    <t>安仁县计生协</t>
  </si>
  <si>
    <t>娄底市</t>
  </si>
  <si>
    <t>娄底市小计</t>
  </si>
  <si>
    <t>娄底市计生协</t>
  </si>
  <si>
    <t>娄星区</t>
  </si>
  <si>
    <t>娄星区计生协</t>
  </si>
  <si>
    <t>双峰县</t>
  </si>
  <si>
    <t>双峰县计生协</t>
  </si>
  <si>
    <t>新化县</t>
  </si>
  <si>
    <t>新化县计生协</t>
  </si>
  <si>
    <t>怀化市</t>
  </si>
  <si>
    <t>怀化市小计</t>
  </si>
  <si>
    <t>怀化市计生协</t>
  </si>
  <si>
    <t>溆浦县</t>
  </si>
  <si>
    <t>溆浦县计生协</t>
  </si>
  <si>
    <t>麻阳县</t>
  </si>
  <si>
    <t>麻阳县计生协</t>
  </si>
  <si>
    <t>芷江县</t>
  </si>
  <si>
    <t>芷江县计生协</t>
  </si>
  <si>
    <t>中方县</t>
  </si>
  <si>
    <t>中方县计生协</t>
  </si>
  <si>
    <t>洪江市</t>
  </si>
  <si>
    <t>洪江市计生协</t>
  </si>
  <si>
    <t>通道县</t>
  </si>
  <si>
    <t>通道县计生协</t>
  </si>
  <si>
    <t>湘西州</t>
  </si>
  <si>
    <t>湘西自治州小计</t>
  </si>
  <si>
    <t>湘西州本级</t>
  </si>
  <si>
    <t>湘西州计生协</t>
  </si>
  <si>
    <t>泸溪县</t>
  </si>
  <si>
    <t>泸溪县计生协</t>
  </si>
  <si>
    <t>凤凰县</t>
  </si>
  <si>
    <t>凤凰县计生协</t>
  </si>
  <si>
    <t>保靖县</t>
  </si>
  <si>
    <t>保靖县计生协</t>
  </si>
  <si>
    <t>永顺县</t>
  </si>
  <si>
    <t>永顺县计生协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</si>
</sst>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宋体"/>
      <charset val="134"/>
      <scheme val="minor"/>
    </font>
    <font>
      <b/>
      <sz val="10.5"/>
      <color theme="1"/>
      <name val="Times New Roman"/>
      <charset val="134"/>
    </font>
    <font>
      <sz val="11"/>
      <color theme="1"/>
      <name val="Times New Roman"/>
      <charset val="134"/>
    </font>
    <font>
      <sz val="10.5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/>
    <xf numFmtId="0" fontId="16" fillId="0" borderId="0"/>
    <xf numFmtId="0" fontId="12" fillId="0" borderId="0"/>
    <xf numFmtId="0" fontId="9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23" fillId="24" borderId="14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0" borderId="0"/>
    <xf numFmtId="0" fontId="18" fillId="0" borderId="12" applyNumberFormat="0" applyFill="0" applyAlignment="0" applyProtection="0">
      <alignment vertical="center"/>
    </xf>
    <xf numFmtId="0" fontId="16" fillId="0" borderId="0"/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0" borderId="0"/>
    <xf numFmtId="0" fontId="10" fillId="19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0" borderId="0"/>
    <xf numFmtId="0" fontId="10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/>
    <xf numFmtId="0" fontId="10" fillId="29" borderId="0" applyNumberFormat="0" applyBorder="0" applyAlignment="0" applyProtection="0">
      <alignment vertical="center"/>
    </xf>
    <xf numFmtId="0" fontId="16" fillId="0" borderId="0"/>
    <xf numFmtId="0" fontId="15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0" borderId="0"/>
    <xf numFmtId="0" fontId="28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2" borderId="1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9" fillId="22" borderId="8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0" xfId="0" applyFont="1" applyFill="1" applyAlignment="1">
      <alignment vertical="center"/>
    </xf>
    <xf numFmtId="0" fontId="0" fillId="2" borderId="0" xfId="0" applyFont="1" applyFill="1"/>
    <xf numFmtId="176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/>
    </xf>
    <xf numFmtId="176" fontId="8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8" fillId="2" borderId="5" xfId="0" applyNumberFormat="1" applyFont="1" applyFill="1" applyBorder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176" fontId="8" fillId="2" borderId="6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常规 4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常规 2 2 4" xfId="8"/>
    <cellStyle name="标题 1" xfId="9" builtinId="16"/>
    <cellStyle name="常规 2 2 2" xfId="10"/>
    <cellStyle name="解释性文本" xfId="11" builtinId="53"/>
    <cellStyle name="标题 2" xfId="12" builtinId="17"/>
    <cellStyle name="常规 2 3" xfId="13"/>
    <cellStyle name="40% - 强调文字颜色 5" xfId="14" builtinId="47"/>
    <cellStyle name="千位分隔[0]" xfId="15" builtinId="6"/>
    <cellStyle name="常规 2 4" xfId="1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常规 2 2" xfId="28"/>
    <cellStyle name="40% - 强调文字颜色 4" xfId="29" builtinId="43"/>
    <cellStyle name="常规 3" xfId="30"/>
    <cellStyle name="链接单元格" xfId="31" builtinId="24"/>
    <cellStyle name="标题 4" xfId="32" builtinId="19"/>
    <cellStyle name="20% - 强调文字颜色 2" xfId="33" builtinId="34"/>
    <cellStyle name="货币[0]" xfId="34" builtinId="7"/>
    <cellStyle name="常规 2 2 3" xfId="35"/>
    <cellStyle name="警告文本" xfId="36" builtinId="11"/>
    <cellStyle name="40% - 强调文字颜色 2" xfId="37" builtinId="35"/>
    <cellStyle name="注释" xfId="38" builtinId="10"/>
    <cellStyle name="60% - 强调文字颜色 3" xfId="39" builtinId="40"/>
    <cellStyle name="好" xfId="40" builtinId="26"/>
    <cellStyle name="20% - 强调文字颜色 5" xfId="41" builtinId="46"/>
    <cellStyle name="适中" xfId="42" builtinId="28"/>
    <cellStyle name="计算" xfId="43" builtinId="22"/>
    <cellStyle name="强调文字颜色 1" xfId="44" builtinId="29"/>
    <cellStyle name="60% - 强调文字颜色 4" xfId="45" builtinId="44"/>
    <cellStyle name="60% - 强调文字颜色 1" xfId="46" builtinId="32"/>
    <cellStyle name="强调文字颜色 2" xfId="47" builtinId="33"/>
    <cellStyle name="60% - 强调文字颜色 5" xfId="48" builtinId="48"/>
    <cellStyle name="百分比" xfId="49" builtinId="5"/>
    <cellStyle name="60% - 强调文字颜色 2" xfId="50" builtinId="36"/>
    <cellStyle name="货币" xfId="51" builtinId="4"/>
    <cellStyle name="强调文字颜色 3" xfId="52" builtinId="37"/>
    <cellStyle name="20% - 强调文字颜色 3" xfId="53" builtinId="38"/>
    <cellStyle name="输入" xfId="54" builtinId="20"/>
    <cellStyle name="40% - 强调文字颜色 3" xfId="55" builtinId="39"/>
    <cellStyle name="强调文字颜色 4" xfId="56" builtinId="41"/>
    <cellStyle name="20% - 强调文字颜色 4" xfId="57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0"/>
  <sheetViews>
    <sheetView tabSelected="1" workbookViewId="0">
      <selection activeCell="H7" sqref="H7"/>
    </sheetView>
  </sheetViews>
  <sheetFormatPr defaultColWidth="8.875" defaultRowHeight="18" customHeight="1"/>
  <cols>
    <col min="1" max="1" width="5.875" style="2" customWidth="1"/>
    <col min="2" max="2" width="13.625" style="2" customWidth="1"/>
    <col min="3" max="4" width="9.75" style="3" customWidth="1"/>
    <col min="5" max="5" width="13.375" style="3" customWidth="1"/>
    <col min="6" max="6" width="11.625" style="4" customWidth="1"/>
    <col min="7" max="7" width="10.75" style="3" customWidth="1"/>
    <col min="8" max="8" width="9.75" style="3" customWidth="1"/>
    <col min="9" max="9" width="10.125" style="3" customWidth="1"/>
    <col min="10" max="10" width="9.75" style="3" customWidth="1"/>
    <col min="11" max="11" width="12.75" style="3" customWidth="1"/>
    <col min="12" max="12" width="10.875" style="4" customWidth="1"/>
    <col min="13" max="13" width="15.875" style="5" customWidth="1"/>
    <col min="14" max="16384" width="8.875" style="2"/>
  </cols>
  <sheetData>
    <row r="1" ht="25.9" customHeight="1" spans="1:1">
      <c r="A1" s="6" t="s">
        <v>0</v>
      </c>
    </row>
    <row r="2" ht="55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customHeight="1" spans="1:13">
      <c r="A3" s="9"/>
      <c r="M3" s="35" t="s">
        <v>2</v>
      </c>
    </row>
    <row r="4" s="1" customFormat="1" ht="27" customHeight="1" spans="1:13">
      <c r="A4" s="10" t="s">
        <v>3</v>
      </c>
      <c r="B4" s="10" t="s">
        <v>4</v>
      </c>
      <c r="C4" s="11" t="s">
        <v>5</v>
      </c>
      <c r="D4" s="12"/>
      <c r="E4" s="28"/>
      <c r="F4" s="29" t="s">
        <v>6</v>
      </c>
      <c r="G4" s="30" t="s">
        <v>7</v>
      </c>
      <c r="H4" s="30"/>
      <c r="I4" s="30"/>
      <c r="J4" s="30"/>
      <c r="K4" s="33" t="s">
        <v>8</v>
      </c>
      <c r="L4" s="29" t="s">
        <v>6</v>
      </c>
      <c r="M4" s="29" t="s">
        <v>9</v>
      </c>
    </row>
    <row r="5" ht="48" customHeight="1" spans="1:13">
      <c r="A5" s="10"/>
      <c r="B5" s="10"/>
      <c r="C5" s="13" t="s">
        <v>10</v>
      </c>
      <c r="D5" s="13" t="s">
        <v>11</v>
      </c>
      <c r="E5" s="13" t="s">
        <v>12</v>
      </c>
      <c r="F5" s="31"/>
      <c r="G5" s="13" t="s">
        <v>13</v>
      </c>
      <c r="H5" s="13" t="s">
        <v>14</v>
      </c>
      <c r="I5" s="13" t="s">
        <v>15</v>
      </c>
      <c r="J5" s="13" t="s">
        <v>16</v>
      </c>
      <c r="K5" s="33"/>
      <c r="L5" s="31"/>
      <c r="M5" s="31"/>
    </row>
    <row r="6" ht="30" customHeight="1" spans="1:13">
      <c r="A6" s="14" t="s">
        <v>17</v>
      </c>
      <c r="B6" s="15"/>
      <c r="C6" s="16">
        <f>C7+C19+C28+C36+C43+C48+C57+C66+C73+C81+C90+C100+C106+C115</f>
        <v>88</v>
      </c>
      <c r="D6" s="16">
        <f>D7+D19+D28+D36+D43+D48+D57+D66+D73+D81+D90+D100+D106+D115</f>
        <v>93</v>
      </c>
      <c r="E6" s="16">
        <f>E7+E19+E28+E36+E43+E48+E57+E66+E73+E81+E90+E100+E106+E115</f>
        <v>119</v>
      </c>
      <c r="F6" s="32"/>
      <c r="G6" s="16">
        <f>G7+G19+G28+G36+G43+G48+G57+G66+G73+G81+G90+G100+G106+G115</f>
        <v>148</v>
      </c>
      <c r="H6" s="16">
        <f>H7+H19+H28+H36+H43+H48+H57+H66+H73+H81+H90+H100+H106+H115</f>
        <v>93</v>
      </c>
      <c r="I6" s="16">
        <f>I7+I19+I28+I36+I43+I48+I57+I66+I73+I81+I90+I100+I106+I115</f>
        <v>100</v>
      </c>
      <c r="J6" s="16">
        <f>J7+J19+J28+J36+J43+J48+J57+J66+J73+J81+J90+J100+J106+J115</f>
        <v>109</v>
      </c>
      <c r="K6" s="16">
        <f>SUM(C6:J6)</f>
        <v>750</v>
      </c>
      <c r="L6" s="32"/>
      <c r="M6" s="36"/>
    </row>
    <row r="7" ht="30" customHeight="1" spans="1:13">
      <c r="A7" s="17" t="s">
        <v>18</v>
      </c>
      <c r="B7" s="10" t="s">
        <v>19</v>
      </c>
      <c r="C7" s="18">
        <f>SUM(C10:C18)</f>
        <v>17</v>
      </c>
      <c r="D7" s="18">
        <f>SUM(D9:D18)</f>
        <v>3</v>
      </c>
      <c r="E7" s="18">
        <f>SUM(E9:E18)</f>
        <v>40</v>
      </c>
      <c r="F7" s="32"/>
      <c r="G7" s="18">
        <f>SUM(G9:G18)</f>
        <v>20</v>
      </c>
      <c r="H7" s="18">
        <f>SUM(H9:H18)</f>
        <v>9</v>
      </c>
      <c r="I7" s="18">
        <f>SUM(I9:I18)</f>
        <v>40</v>
      </c>
      <c r="J7" s="18">
        <f>SUM(J9:J18)</f>
        <v>44</v>
      </c>
      <c r="K7" s="16">
        <f t="shared" ref="K7:K38" si="0">SUM(C7:J7)</f>
        <v>173</v>
      </c>
      <c r="L7" s="32"/>
      <c r="M7" s="36"/>
    </row>
    <row r="8" ht="28.15" customHeight="1" spans="1:13">
      <c r="A8" s="19"/>
      <c r="B8" s="10" t="s">
        <v>20</v>
      </c>
      <c r="C8" s="20">
        <f>SUM(C9:C16)</f>
        <v>12</v>
      </c>
      <c r="D8" s="20">
        <f>SUM(D9:D16)</f>
        <v>0</v>
      </c>
      <c r="E8" s="20">
        <f>SUM(E9:E16)</f>
        <v>40</v>
      </c>
      <c r="F8" s="32"/>
      <c r="G8" s="20">
        <f>SUM(G9:G16)</f>
        <v>0</v>
      </c>
      <c r="H8" s="20">
        <f>SUM(H9:H16)</f>
        <v>6</v>
      </c>
      <c r="I8" s="20">
        <f>SUM(I9:I16)</f>
        <v>40</v>
      </c>
      <c r="J8" s="20">
        <f>SUM(J9:J16)</f>
        <v>44</v>
      </c>
      <c r="K8" s="16">
        <f t="shared" si="0"/>
        <v>142</v>
      </c>
      <c r="L8" s="32"/>
      <c r="M8" s="36"/>
    </row>
    <row r="9" ht="19.15" customHeight="1" spans="1:13">
      <c r="A9" s="19"/>
      <c r="B9" s="21" t="s">
        <v>21</v>
      </c>
      <c r="C9" s="22"/>
      <c r="D9" s="23"/>
      <c r="E9" s="23"/>
      <c r="F9" s="32" t="s">
        <v>22</v>
      </c>
      <c r="G9" s="23"/>
      <c r="H9" s="23"/>
      <c r="I9" s="23">
        <v>15</v>
      </c>
      <c r="J9" s="23">
        <v>40</v>
      </c>
      <c r="K9" s="23">
        <f t="shared" si="0"/>
        <v>55</v>
      </c>
      <c r="L9" s="32">
        <v>599</v>
      </c>
      <c r="M9" s="21" t="s">
        <v>23</v>
      </c>
    </row>
    <row r="10" ht="19.15" customHeight="1" spans="1:13">
      <c r="A10" s="19"/>
      <c r="B10" s="21" t="s">
        <v>24</v>
      </c>
      <c r="C10" s="23">
        <v>3</v>
      </c>
      <c r="D10" s="23"/>
      <c r="E10" s="23"/>
      <c r="F10" s="32" t="s">
        <v>22</v>
      </c>
      <c r="G10" s="23"/>
      <c r="H10" s="23"/>
      <c r="I10" s="23">
        <v>2</v>
      </c>
      <c r="J10" s="23"/>
      <c r="K10" s="23">
        <f t="shared" si="0"/>
        <v>5</v>
      </c>
      <c r="L10" s="32">
        <v>599</v>
      </c>
      <c r="M10" s="21" t="s">
        <v>25</v>
      </c>
    </row>
    <row r="11" ht="19.15" customHeight="1" spans="1:13">
      <c r="A11" s="19"/>
      <c r="B11" s="21" t="s">
        <v>26</v>
      </c>
      <c r="C11" s="23"/>
      <c r="D11" s="23"/>
      <c r="E11" s="23"/>
      <c r="F11" s="32" t="s">
        <v>22</v>
      </c>
      <c r="G11" s="23"/>
      <c r="H11" s="23"/>
      <c r="I11" s="23">
        <v>2</v>
      </c>
      <c r="J11" s="23">
        <v>4</v>
      </c>
      <c r="K11" s="23">
        <f t="shared" si="0"/>
        <v>6</v>
      </c>
      <c r="L11" s="32">
        <v>599</v>
      </c>
      <c r="M11" s="21" t="s">
        <v>27</v>
      </c>
    </row>
    <row r="12" ht="19.15" customHeight="1" spans="1:13">
      <c r="A12" s="19"/>
      <c r="B12" s="21" t="s">
        <v>28</v>
      </c>
      <c r="C12" s="23">
        <v>5</v>
      </c>
      <c r="D12" s="23"/>
      <c r="E12" s="23">
        <v>10</v>
      </c>
      <c r="F12" s="32" t="s">
        <v>22</v>
      </c>
      <c r="G12" s="23"/>
      <c r="H12" s="23"/>
      <c r="I12" s="23"/>
      <c r="J12" s="23"/>
      <c r="K12" s="23">
        <f t="shared" si="0"/>
        <v>15</v>
      </c>
      <c r="L12" s="32">
        <v>599</v>
      </c>
      <c r="M12" s="21" t="s">
        <v>29</v>
      </c>
    </row>
    <row r="13" ht="19.15" customHeight="1" spans="1:13">
      <c r="A13" s="19"/>
      <c r="B13" s="21" t="s">
        <v>30</v>
      </c>
      <c r="C13" s="23"/>
      <c r="D13" s="23"/>
      <c r="E13" s="23">
        <v>5</v>
      </c>
      <c r="F13" s="32" t="s">
        <v>22</v>
      </c>
      <c r="G13" s="23"/>
      <c r="H13" s="23">
        <v>3</v>
      </c>
      <c r="I13" s="23"/>
      <c r="J13" s="23"/>
      <c r="K13" s="23">
        <f t="shared" si="0"/>
        <v>8</v>
      </c>
      <c r="L13" s="32">
        <v>599</v>
      </c>
      <c r="M13" s="21" t="s">
        <v>31</v>
      </c>
    </row>
    <row r="14" ht="19.15" customHeight="1" spans="1:13">
      <c r="A14" s="19"/>
      <c r="B14" s="21" t="s">
        <v>32</v>
      </c>
      <c r="C14" s="23"/>
      <c r="D14" s="23"/>
      <c r="E14" s="23"/>
      <c r="F14" s="32" t="s">
        <v>22</v>
      </c>
      <c r="G14" s="23"/>
      <c r="H14" s="23"/>
      <c r="I14" s="23">
        <v>2</v>
      </c>
      <c r="J14" s="23"/>
      <c r="K14" s="23">
        <f t="shared" si="0"/>
        <v>2</v>
      </c>
      <c r="L14" s="32">
        <v>599</v>
      </c>
      <c r="M14" s="21" t="s">
        <v>33</v>
      </c>
    </row>
    <row r="15" ht="19.15" customHeight="1" spans="1:13">
      <c r="A15" s="19"/>
      <c r="B15" s="21" t="s">
        <v>34</v>
      </c>
      <c r="C15" s="23"/>
      <c r="D15" s="23"/>
      <c r="E15" s="23">
        <v>5</v>
      </c>
      <c r="F15" s="32" t="s">
        <v>22</v>
      </c>
      <c r="G15" s="23"/>
      <c r="H15" s="23"/>
      <c r="I15" s="23">
        <v>14</v>
      </c>
      <c r="J15" s="23"/>
      <c r="K15" s="23">
        <f t="shared" si="0"/>
        <v>19</v>
      </c>
      <c r="L15" s="32">
        <v>599</v>
      </c>
      <c r="M15" s="21" t="s">
        <v>35</v>
      </c>
    </row>
    <row r="16" ht="19.15" customHeight="1" spans="1:13">
      <c r="A16" s="19"/>
      <c r="B16" s="21" t="s">
        <v>36</v>
      </c>
      <c r="C16" s="23">
        <v>4</v>
      </c>
      <c r="D16" s="23"/>
      <c r="E16" s="23">
        <v>20</v>
      </c>
      <c r="F16" s="32" t="s">
        <v>22</v>
      </c>
      <c r="G16" s="23"/>
      <c r="H16" s="23">
        <v>3</v>
      </c>
      <c r="I16" s="23">
        <v>5</v>
      </c>
      <c r="J16" s="23"/>
      <c r="K16" s="23">
        <f t="shared" si="0"/>
        <v>32</v>
      </c>
      <c r="L16" s="32">
        <v>599</v>
      </c>
      <c r="M16" s="21" t="s">
        <v>37</v>
      </c>
    </row>
    <row r="17" ht="19.15" customHeight="1" spans="1:13">
      <c r="A17" s="19"/>
      <c r="B17" s="24" t="s">
        <v>38</v>
      </c>
      <c r="C17" s="23"/>
      <c r="D17" s="23">
        <v>3</v>
      </c>
      <c r="E17" s="23"/>
      <c r="F17" s="32" t="s">
        <v>22</v>
      </c>
      <c r="G17" s="23">
        <v>20</v>
      </c>
      <c r="H17" s="23">
        <v>3</v>
      </c>
      <c r="I17" s="23"/>
      <c r="J17" s="23"/>
      <c r="K17" s="23">
        <f t="shared" si="0"/>
        <v>26</v>
      </c>
      <c r="L17" s="32">
        <v>599</v>
      </c>
      <c r="M17" s="21" t="s">
        <v>39</v>
      </c>
    </row>
    <row r="18" ht="19.15" customHeight="1" spans="1:13">
      <c r="A18" s="25"/>
      <c r="B18" s="24" t="s">
        <v>40</v>
      </c>
      <c r="C18" s="23">
        <v>5</v>
      </c>
      <c r="D18" s="23"/>
      <c r="E18" s="23"/>
      <c r="F18" s="32" t="s">
        <v>22</v>
      </c>
      <c r="G18" s="23"/>
      <c r="H18" s="23"/>
      <c r="I18" s="23"/>
      <c r="J18" s="23"/>
      <c r="K18" s="23">
        <f t="shared" si="0"/>
        <v>5</v>
      </c>
      <c r="L18" s="32">
        <v>599</v>
      </c>
      <c r="M18" s="21" t="s">
        <v>41</v>
      </c>
    </row>
    <row r="19" ht="30" customHeight="1" spans="1:13">
      <c r="A19" s="17" t="s">
        <v>42</v>
      </c>
      <c r="B19" s="10" t="s">
        <v>43</v>
      </c>
      <c r="C19" s="20">
        <f>SUM(C21:C27)</f>
        <v>3</v>
      </c>
      <c r="D19" s="20">
        <f>SUM(D21:D27)</f>
        <v>0</v>
      </c>
      <c r="E19" s="20">
        <f>SUM(E21:E27)</f>
        <v>10</v>
      </c>
      <c r="F19" s="32"/>
      <c r="G19" s="20">
        <f>SUM(G21:G27)</f>
        <v>0</v>
      </c>
      <c r="H19" s="20">
        <f>SUM(H21:H27)</f>
        <v>6</v>
      </c>
      <c r="I19" s="20">
        <f>SUM(I21:I27)</f>
        <v>14</v>
      </c>
      <c r="J19" s="20">
        <f>SUM(J21:J27)</f>
        <v>5</v>
      </c>
      <c r="K19" s="16">
        <f t="shared" si="0"/>
        <v>38</v>
      </c>
      <c r="L19" s="32"/>
      <c r="M19" s="36"/>
    </row>
    <row r="20" ht="28.15" customHeight="1" spans="1:13">
      <c r="A20" s="19"/>
      <c r="B20" s="10" t="s">
        <v>20</v>
      </c>
      <c r="C20" s="20">
        <f>SUM(C21:C23)</f>
        <v>0</v>
      </c>
      <c r="D20" s="20">
        <f>SUM(D21:D23)</f>
        <v>0</v>
      </c>
      <c r="E20" s="20">
        <f>SUM(E21:E23)</f>
        <v>10</v>
      </c>
      <c r="F20" s="32"/>
      <c r="G20" s="20">
        <f>SUM(G21:G23)</f>
        <v>0</v>
      </c>
      <c r="H20" s="20">
        <f>SUM(H21:H23)</f>
        <v>0</v>
      </c>
      <c r="I20" s="20">
        <f>SUM(I21:I23)</f>
        <v>11</v>
      </c>
      <c r="J20" s="20">
        <f>SUM(J21:J23)</f>
        <v>5</v>
      </c>
      <c r="K20" s="16">
        <f t="shared" si="0"/>
        <v>26</v>
      </c>
      <c r="L20" s="32"/>
      <c r="M20" s="36"/>
    </row>
    <row r="21" ht="19.15" customHeight="1" spans="1:13">
      <c r="A21" s="19"/>
      <c r="B21" s="21" t="s">
        <v>21</v>
      </c>
      <c r="C21" s="23"/>
      <c r="D21" s="23"/>
      <c r="E21" s="23"/>
      <c r="F21" s="32" t="s">
        <v>22</v>
      </c>
      <c r="G21" s="23"/>
      <c r="H21" s="23"/>
      <c r="I21" s="23">
        <v>11</v>
      </c>
      <c r="J21" s="23"/>
      <c r="K21" s="23">
        <f t="shared" si="0"/>
        <v>11</v>
      </c>
      <c r="L21" s="32">
        <v>599</v>
      </c>
      <c r="M21" s="21" t="s">
        <v>44</v>
      </c>
    </row>
    <row r="22" ht="19.15" customHeight="1" spans="1:13">
      <c r="A22" s="19"/>
      <c r="B22" s="21" t="s">
        <v>45</v>
      </c>
      <c r="C22" s="23"/>
      <c r="D22" s="23"/>
      <c r="E22" s="23">
        <v>5</v>
      </c>
      <c r="F22" s="32" t="s">
        <v>22</v>
      </c>
      <c r="G22" s="23"/>
      <c r="H22" s="23"/>
      <c r="I22" s="23"/>
      <c r="J22" s="23">
        <v>5</v>
      </c>
      <c r="K22" s="23">
        <f t="shared" si="0"/>
        <v>10</v>
      </c>
      <c r="L22" s="32">
        <v>599</v>
      </c>
      <c r="M22" s="21" t="s">
        <v>46</v>
      </c>
    </row>
    <row r="23" ht="19.15" customHeight="1" spans="1:13">
      <c r="A23" s="19"/>
      <c r="B23" s="21" t="s">
        <v>47</v>
      </c>
      <c r="C23" s="23"/>
      <c r="D23" s="23"/>
      <c r="E23" s="23">
        <v>5</v>
      </c>
      <c r="F23" s="32" t="s">
        <v>22</v>
      </c>
      <c r="G23" s="23"/>
      <c r="H23" s="23"/>
      <c r="I23" s="23"/>
      <c r="J23" s="23"/>
      <c r="K23" s="23">
        <f t="shared" si="0"/>
        <v>5</v>
      </c>
      <c r="L23" s="32">
        <v>599</v>
      </c>
      <c r="M23" s="21" t="s">
        <v>48</v>
      </c>
    </row>
    <row r="24" ht="19.15" customHeight="1" spans="1:13">
      <c r="A24" s="19"/>
      <c r="B24" s="24" t="s">
        <v>49</v>
      </c>
      <c r="C24" s="23"/>
      <c r="D24" s="23"/>
      <c r="E24" s="23"/>
      <c r="F24" s="32" t="s">
        <v>22</v>
      </c>
      <c r="G24" s="23"/>
      <c r="H24" s="23">
        <v>3</v>
      </c>
      <c r="I24" s="23"/>
      <c r="J24" s="23"/>
      <c r="K24" s="23">
        <f t="shared" si="0"/>
        <v>3</v>
      </c>
      <c r="L24" s="32">
        <v>599</v>
      </c>
      <c r="M24" s="21" t="s">
        <v>50</v>
      </c>
    </row>
    <row r="25" ht="19.15" customHeight="1" spans="1:13">
      <c r="A25" s="19"/>
      <c r="B25" s="24" t="s">
        <v>51</v>
      </c>
      <c r="C25" s="23"/>
      <c r="D25" s="23"/>
      <c r="E25" s="23"/>
      <c r="F25" s="32" t="s">
        <v>22</v>
      </c>
      <c r="G25" s="23"/>
      <c r="H25" s="23"/>
      <c r="I25" s="23">
        <v>3</v>
      </c>
      <c r="J25" s="23"/>
      <c r="K25" s="23">
        <f t="shared" si="0"/>
        <v>3</v>
      </c>
      <c r="L25" s="32">
        <v>599</v>
      </c>
      <c r="M25" s="21" t="s">
        <v>52</v>
      </c>
    </row>
    <row r="26" ht="19.15" customHeight="1" spans="1:13">
      <c r="A26" s="19"/>
      <c r="B26" s="24" t="s">
        <v>53</v>
      </c>
      <c r="C26" s="23"/>
      <c r="D26" s="23"/>
      <c r="E26" s="23"/>
      <c r="F26" s="32" t="s">
        <v>22</v>
      </c>
      <c r="G26" s="23"/>
      <c r="H26" s="23">
        <v>3</v>
      </c>
      <c r="I26" s="23"/>
      <c r="J26" s="23"/>
      <c r="K26" s="23">
        <f t="shared" si="0"/>
        <v>3</v>
      </c>
      <c r="L26" s="32">
        <v>599</v>
      </c>
      <c r="M26" s="21" t="s">
        <v>54</v>
      </c>
    </row>
    <row r="27" ht="19.15" customHeight="1" spans="1:13">
      <c r="A27" s="25"/>
      <c r="B27" s="24" t="s">
        <v>55</v>
      </c>
      <c r="C27" s="23">
        <v>3</v>
      </c>
      <c r="D27" s="23"/>
      <c r="E27" s="23"/>
      <c r="F27" s="32" t="s">
        <v>22</v>
      </c>
      <c r="G27" s="23"/>
      <c r="H27" s="23"/>
      <c r="I27" s="23"/>
      <c r="J27" s="23"/>
      <c r="K27" s="23">
        <f t="shared" si="0"/>
        <v>3</v>
      </c>
      <c r="L27" s="32">
        <v>599</v>
      </c>
      <c r="M27" s="21" t="s">
        <v>56</v>
      </c>
    </row>
    <row r="28" ht="30" customHeight="1" spans="1:13">
      <c r="A28" s="17" t="s">
        <v>57</v>
      </c>
      <c r="B28" s="10" t="s">
        <v>58</v>
      </c>
      <c r="C28" s="20">
        <f>SUM(C30:C35)</f>
        <v>3</v>
      </c>
      <c r="D28" s="20">
        <f>SUM(D30:D35)</f>
        <v>3</v>
      </c>
      <c r="E28" s="20">
        <f>SUM(E30:E35)</f>
        <v>5</v>
      </c>
      <c r="F28" s="32"/>
      <c r="G28" s="20">
        <f>SUM(G30:G35)</f>
        <v>20</v>
      </c>
      <c r="H28" s="20">
        <f>SUM(H30:H35)</f>
        <v>6</v>
      </c>
      <c r="I28" s="20">
        <f>SUM(I30:I35)</f>
        <v>13</v>
      </c>
      <c r="J28" s="20">
        <f>SUM(J30:J35)</f>
        <v>5</v>
      </c>
      <c r="K28" s="16">
        <f t="shared" si="0"/>
        <v>55</v>
      </c>
      <c r="L28" s="32"/>
      <c r="M28" s="36"/>
    </row>
    <row r="29" ht="28.15" customHeight="1" spans="1:13">
      <c r="A29" s="19"/>
      <c r="B29" s="10" t="s">
        <v>20</v>
      </c>
      <c r="C29" s="20">
        <f>SUM(C30:C32)</f>
        <v>0</v>
      </c>
      <c r="D29" s="20">
        <f>SUM(D30:D32)</f>
        <v>0</v>
      </c>
      <c r="E29" s="20">
        <f>SUM(E30:E32)</f>
        <v>5</v>
      </c>
      <c r="F29" s="32"/>
      <c r="G29" s="20">
        <f>SUM(G30:G32)</f>
        <v>0</v>
      </c>
      <c r="H29" s="20">
        <f>SUM(H30:H32)</f>
        <v>0</v>
      </c>
      <c r="I29" s="20">
        <f>SUM(I30:I32)</f>
        <v>13</v>
      </c>
      <c r="J29" s="20">
        <f>SUM(J30:J32)</f>
        <v>5</v>
      </c>
      <c r="K29" s="16">
        <f t="shared" si="0"/>
        <v>23</v>
      </c>
      <c r="L29" s="32"/>
      <c r="M29" s="36"/>
    </row>
    <row r="30" customHeight="1" spans="1:13">
      <c r="A30" s="19"/>
      <c r="B30" s="21" t="s">
        <v>21</v>
      </c>
      <c r="C30" s="23"/>
      <c r="D30" s="23"/>
      <c r="E30" s="23"/>
      <c r="F30" s="32" t="s">
        <v>22</v>
      </c>
      <c r="G30" s="23"/>
      <c r="H30" s="23"/>
      <c r="I30" s="23">
        <v>8</v>
      </c>
      <c r="J30" s="23">
        <v>5</v>
      </c>
      <c r="K30" s="34">
        <f t="shared" si="0"/>
        <v>13</v>
      </c>
      <c r="L30" s="32">
        <v>599</v>
      </c>
      <c r="M30" s="21" t="s">
        <v>59</v>
      </c>
    </row>
    <row r="31" customHeight="1" spans="1:13">
      <c r="A31" s="19"/>
      <c r="B31" s="21" t="s">
        <v>60</v>
      </c>
      <c r="C31" s="23"/>
      <c r="D31" s="23"/>
      <c r="E31" s="23"/>
      <c r="F31" s="32" t="s">
        <v>22</v>
      </c>
      <c r="G31" s="23"/>
      <c r="H31" s="23"/>
      <c r="I31" s="23">
        <v>3</v>
      </c>
      <c r="J31" s="23"/>
      <c r="K31" s="34">
        <f t="shared" si="0"/>
        <v>3</v>
      </c>
      <c r="L31" s="32">
        <v>599</v>
      </c>
      <c r="M31" s="21" t="s">
        <v>61</v>
      </c>
    </row>
    <row r="32" customHeight="1" spans="1:13">
      <c r="A32" s="19"/>
      <c r="B32" s="21" t="s">
        <v>62</v>
      </c>
      <c r="C32" s="23"/>
      <c r="D32" s="23"/>
      <c r="E32" s="23">
        <v>5</v>
      </c>
      <c r="F32" s="32" t="s">
        <v>22</v>
      </c>
      <c r="G32" s="23"/>
      <c r="H32" s="23"/>
      <c r="I32" s="23">
        <v>2</v>
      </c>
      <c r="J32" s="23"/>
      <c r="K32" s="34">
        <f t="shared" si="0"/>
        <v>7</v>
      </c>
      <c r="L32" s="32">
        <v>599</v>
      </c>
      <c r="M32" s="21" t="s">
        <v>63</v>
      </c>
    </row>
    <row r="33" customHeight="1" spans="1:13">
      <c r="A33" s="19"/>
      <c r="B33" s="24" t="s">
        <v>64</v>
      </c>
      <c r="C33" s="23">
        <v>3</v>
      </c>
      <c r="D33" s="23"/>
      <c r="E33" s="23"/>
      <c r="F33" s="32" t="s">
        <v>22</v>
      </c>
      <c r="G33" s="23"/>
      <c r="H33" s="23"/>
      <c r="I33" s="23"/>
      <c r="J33" s="23"/>
      <c r="K33" s="34">
        <f t="shared" si="0"/>
        <v>3</v>
      </c>
      <c r="L33" s="32">
        <v>599</v>
      </c>
      <c r="M33" s="21" t="s">
        <v>65</v>
      </c>
    </row>
    <row r="34" customHeight="1" spans="1:13">
      <c r="A34" s="19"/>
      <c r="B34" s="24" t="s">
        <v>66</v>
      </c>
      <c r="C34" s="23"/>
      <c r="D34" s="23">
        <v>3</v>
      </c>
      <c r="E34" s="23"/>
      <c r="F34" s="32" t="s">
        <v>22</v>
      </c>
      <c r="G34" s="23">
        <v>20</v>
      </c>
      <c r="H34" s="23">
        <v>3</v>
      </c>
      <c r="I34" s="23"/>
      <c r="J34" s="23"/>
      <c r="K34" s="34">
        <f t="shared" si="0"/>
        <v>26</v>
      </c>
      <c r="L34" s="32">
        <v>599</v>
      </c>
      <c r="M34" s="21" t="s">
        <v>67</v>
      </c>
    </row>
    <row r="35" customHeight="1" spans="1:13">
      <c r="A35" s="25"/>
      <c r="B35" s="24" t="s">
        <v>68</v>
      </c>
      <c r="C35" s="23"/>
      <c r="D35" s="23"/>
      <c r="E35" s="23"/>
      <c r="F35" s="32" t="s">
        <v>22</v>
      </c>
      <c r="G35" s="23"/>
      <c r="H35" s="23">
        <v>3</v>
      </c>
      <c r="I35" s="23"/>
      <c r="J35" s="23"/>
      <c r="K35" s="34">
        <f t="shared" si="0"/>
        <v>3</v>
      </c>
      <c r="L35" s="32">
        <v>599</v>
      </c>
      <c r="M35" s="21" t="s">
        <v>69</v>
      </c>
    </row>
    <row r="36" ht="30" customHeight="1" spans="1:13">
      <c r="A36" s="17" t="s">
        <v>70</v>
      </c>
      <c r="B36" s="10" t="s">
        <v>71</v>
      </c>
      <c r="C36" s="20">
        <f>SUM(C38:C42)</f>
        <v>5</v>
      </c>
      <c r="D36" s="20">
        <f>SUM(D38:D42)</f>
        <v>0</v>
      </c>
      <c r="E36" s="20">
        <f>SUM(E38:E42)</f>
        <v>0</v>
      </c>
      <c r="F36" s="32"/>
      <c r="G36" s="20">
        <f>SUM(G38:G42)</f>
        <v>0</v>
      </c>
      <c r="H36" s="20">
        <f>SUM(H38:H42)</f>
        <v>6</v>
      </c>
      <c r="I36" s="20">
        <f>SUM(I38:I42)</f>
        <v>4</v>
      </c>
      <c r="J36" s="20">
        <f>SUM(J38:J42)</f>
        <v>4</v>
      </c>
      <c r="K36" s="16">
        <f t="shared" si="0"/>
        <v>19</v>
      </c>
      <c r="L36" s="32"/>
      <c r="M36" s="36"/>
    </row>
    <row r="37" ht="28.15" customHeight="1" spans="1:13">
      <c r="A37" s="19"/>
      <c r="B37" s="10" t="s">
        <v>20</v>
      </c>
      <c r="C37" s="20">
        <f>SUM(C38:C40)</f>
        <v>5</v>
      </c>
      <c r="D37" s="20">
        <f>SUM(D38:D40)</f>
        <v>0</v>
      </c>
      <c r="E37" s="20">
        <f>SUM(E38:E40)</f>
        <v>0</v>
      </c>
      <c r="F37" s="32"/>
      <c r="G37" s="20">
        <f>SUM(G38:G40)</f>
        <v>0</v>
      </c>
      <c r="H37" s="20">
        <f>SUM(H38:H40)</f>
        <v>3</v>
      </c>
      <c r="I37" s="20">
        <f>SUM(I38:I40)</f>
        <v>4</v>
      </c>
      <c r="J37" s="20">
        <f>SUM(J38:J40)</f>
        <v>0</v>
      </c>
      <c r="K37" s="16">
        <f t="shared" si="0"/>
        <v>12</v>
      </c>
      <c r="L37" s="32"/>
      <c r="M37" s="36"/>
    </row>
    <row r="38" customHeight="1" spans="1:13">
      <c r="A38" s="19"/>
      <c r="B38" s="21" t="s">
        <v>21</v>
      </c>
      <c r="C38" s="23">
        <v>5</v>
      </c>
      <c r="D38" s="23"/>
      <c r="E38" s="23"/>
      <c r="F38" s="32" t="s">
        <v>22</v>
      </c>
      <c r="G38" s="23"/>
      <c r="H38" s="23"/>
      <c r="I38" s="23"/>
      <c r="J38" s="23"/>
      <c r="K38" s="34">
        <f t="shared" si="0"/>
        <v>5</v>
      </c>
      <c r="L38" s="32">
        <v>599</v>
      </c>
      <c r="M38" s="21" t="s">
        <v>72</v>
      </c>
    </row>
    <row r="39" customHeight="1" spans="1:13">
      <c r="A39" s="19"/>
      <c r="B39" s="21" t="s">
        <v>73</v>
      </c>
      <c r="C39" s="23"/>
      <c r="D39" s="23"/>
      <c r="E39" s="23"/>
      <c r="F39" s="32" t="s">
        <v>22</v>
      </c>
      <c r="G39" s="23"/>
      <c r="H39" s="23">
        <v>3</v>
      </c>
      <c r="I39" s="23"/>
      <c r="J39" s="23"/>
      <c r="K39" s="23">
        <f t="shared" ref="K39:K70" si="1">SUM(C39:J39)</f>
        <v>3</v>
      </c>
      <c r="L39" s="32">
        <v>599</v>
      </c>
      <c r="M39" s="21" t="s">
        <v>74</v>
      </c>
    </row>
    <row r="40" customHeight="1" spans="1:13">
      <c r="A40" s="19"/>
      <c r="B40" s="21" t="s">
        <v>75</v>
      </c>
      <c r="C40" s="23"/>
      <c r="D40" s="23"/>
      <c r="E40" s="23"/>
      <c r="F40" s="32" t="s">
        <v>22</v>
      </c>
      <c r="G40" s="23"/>
      <c r="H40" s="23"/>
      <c r="I40" s="23">
        <v>4</v>
      </c>
      <c r="J40" s="23"/>
      <c r="K40" s="23">
        <f t="shared" si="1"/>
        <v>4</v>
      </c>
      <c r="L40" s="32">
        <v>599</v>
      </c>
      <c r="M40" s="21" t="s">
        <v>76</v>
      </c>
    </row>
    <row r="41" customHeight="1" spans="1:13">
      <c r="A41" s="19"/>
      <c r="B41" s="24" t="s">
        <v>77</v>
      </c>
      <c r="C41" s="23"/>
      <c r="D41" s="23"/>
      <c r="E41" s="23"/>
      <c r="F41" s="32" t="s">
        <v>22</v>
      </c>
      <c r="G41" s="23"/>
      <c r="H41" s="23">
        <v>3</v>
      </c>
      <c r="I41" s="23"/>
      <c r="J41" s="23"/>
      <c r="K41" s="23">
        <f t="shared" si="1"/>
        <v>3</v>
      </c>
      <c r="L41" s="32">
        <v>599</v>
      </c>
      <c r="M41" s="21" t="s">
        <v>78</v>
      </c>
    </row>
    <row r="42" customHeight="1" spans="1:13">
      <c r="A42" s="25"/>
      <c r="B42" s="24" t="s">
        <v>79</v>
      </c>
      <c r="C42" s="23"/>
      <c r="D42" s="23"/>
      <c r="E42" s="23"/>
      <c r="F42" s="32" t="s">
        <v>22</v>
      </c>
      <c r="G42" s="23"/>
      <c r="H42" s="23"/>
      <c r="I42" s="23"/>
      <c r="J42" s="23">
        <v>4</v>
      </c>
      <c r="K42" s="23">
        <f t="shared" si="1"/>
        <v>4</v>
      </c>
      <c r="L42" s="32">
        <v>599</v>
      </c>
      <c r="M42" s="21" t="s">
        <v>80</v>
      </c>
    </row>
    <row r="43" ht="30" customHeight="1" spans="1:13">
      <c r="A43" s="17" t="s">
        <v>81</v>
      </c>
      <c r="B43" s="10" t="s">
        <v>82</v>
      </c>
      <c r="C43" s="20">
        <f>SUM(C45:C47)</f>
        <v>0</v>
      </c>
      <c r="D43" s="20">
        <f>SUM(D45:D47)</f>
        <v>0</v>
      </c>
      <c r="E43" s="20">
        <f>SUM(E45:E47)</f>
        <v>0</v>
      </c>
      <c r="F43" s="32"/>
      <c r="G43" s="20">
        <f>SUM(G45:G47)</f>
        <v>0</v>
      </c>
      <c r="H43" s="20">
        <f>SUM(H45:H47)</f>
        <v>6</v>
      </c>
      <c r="I43" s="20">
        <f>SUM(I45:I47)</f>
        <v>4</v>
      </c>
      <c r="J43" s="20">
        <f>SUM(J45:J47)</f>
        <v>4</v>
      </c>
      <c r="K43" s="16">
        <f t="shared" si="1"/>
        <v>14</v>
      </c>
      <c r="L43" s="32"/>
      <c r="M43" s="36"/>
    </row>
    <row r="44" ht="28.15" customHeight="1" spans="1:13">
      <c r="A44" s="19"/>
      <c r="B44" s="10" t="s">
        <v>20</v>
      </c>
      <c r="C44" s="20">
        <f>SUM(C45:C45)</f>
        <v>0</v>
      </c>
      <c r="D44" s="20">
        <f>SUM(D45:D45)</f>
        <v>0</v>
      </c>
      <c r="E44" s="20">
        <f>SUM(E45:E45)</f>
        <v>0</v>
      </c>
      <c r="F44" s="32"/>
      <c r="G44" s="20">
        <f>SUM(G45:G45)</f>
        <v>0</v>
      </c>
      <c r="H44" s="20">
        <f>SUM(H45:H45)</f>
        <v>0</v>
      </c>
      <c r="I44" s="20">
        <f>SUM(I45:I45)</f>
        <v>4</v>
      </c>
      <c r="J44" s="20">
        <f>SUM(J45:J45)</f>
        <v>4</v>
      </c>
      <c r="K44" s="16">
        <f t="shared" si="1"/>
        <v>8</v>
      </c>
      <c r="L44" s="32"/>
      <c r="M44" s="36"/>
    </row>
    <row r="45" customHeight="1" spans="1:13">
      <c r="A45" s="19"/>
      <c r="B45" s="21" t="s">
        <v>83</v>
      </c>
      <c r="C45" s="23"/>
      <c r="D45" s="23"/>
      <c r="E45" s="23"/>
      <c r="F45" s="32" t="s">
        <v>22</v>
      </c>
      <c r="G45" s="23"/>
      <c r="H45" s="23"/>
      <c r="I45" s="23">
        <v>4</v>
      </c>
      <c r="J45" s="23">
        <v>4</v>
      </c>
      <c r="K45" s="23">
        <f t="shared" si="1"/>
        <v>8</v>
      </c>
      <c r="L45" s="32">
        <v>599</v>
      </c>
      <c r="M45" s="21" t="s">
        <v>84</v>
      </c>
    </row>
    <row r="46" customHeight="1" spans="1:13">
      <c r="A46" s="19"/>
      <c r="B46" s="24" t="s">
        <v>85</v>
      </c>
      <c r="C46" s="23"/>
      <c r="D46" s="23"/>
      <c r="E46" s="23"/>
      <c r="F46" s="32" t="s">
        <v>22</v>
      </c>
      <c r="G46" s="23"/>
      <c r="H46" s="23">
        <v>3</v>
      </c>
      <c r="I46" s="23"/>
      <c r="J46" s="23"/>
      <c r="K46" s="23">
        <f t="shared" si="1"/>
        <v>3</v>
      </c>
      <c r="L46" s="32">
        <v>599</v>
      </c>
      <c r="M46" s="21" t="s">
        <v>86</v>
      </c>
    </row>
    <row r="47" customHeight="1" spans="1:13">
      <c r="A47" s="25"/>
      <c r="B47" s="24" t="s">
        <v>87</v>
      </c>
      <c r="C47" s="23"/>
      <c r="D47" s="23"/>
      <c r="E47" s="23"/>
      <c r="F47" s="32" t="s">
        <v>22</v>
      </c>
      <c r="G47" s="23"/>
      <c r="H47" s="23">
        <v>3</v>
      </c>
      <c r="I47" s="23"/>
      <c r="J47" s="23"/>
      <c r="K47" s="23">
        <f t="shared" si="1"/>
        <v>3</v>
      </c>
      <c r="L47" s="32">
        <v>599</v>
      </c>
      <c r="M47" s="21" t="s">
        <v>88</v>
      </c>
    </row>
    <row r="48" ht="30" customHeight="1" spans="1:13">
      <c r="A48" s="17" t="s">
        <v>89</v>
      </c>
      <c r="B48" s="10" t="s">
        <v>90</v>
      </c>
      <c r="C48" s="20">
        <f>SUM(C50:C56)</f>
        <v>10</v>
      </c>
      <c r="D48" s="20">
        <f>SUM(D50:D56)</f>
        <v>13</v>
      </c>
      <c r="E48" s="20">
        <f>SUM(E50:E56)</f>
        <v>5</v>
      </c>
      <c r="F48" s="32"/>
      <c r="G48" s="20">
        <f>SUM(G50:G56)</f>
        <v>26</v>
      </c>
      <c r="H48" s="20">
        <f>SUM(H50:H56)</f>
        <v>6</v>
      </c>
      <c r="I48" s="20">
        <f>SUM(I50:I56)</f>
        <v>8</v>
      </c>
      <c r="J48" s="20">
        <f>SUM(J50:J56)</f>
        <v>5</v>
      </c>
      <c r="K48" s="20">
        <f t="shared" si="1"/>
        <v>73</v>
      </c>
      <c r="L48" s="32"/>
      <c r="M48" s="36"/>
    </row>
    <row r="49" ht="28.15" customHeight="1" spans="1:13">
      <c r="A49" s="19"/>
      <c r="B49" s="10" t="s">
        <v>20</v>
      </c>
      <c r="C49" s="20">
        <f>SUM(C50:C52)</f>
        <v>0</v>
      </c>
      <c r="D49" s="20">
        <f>SUM(D50:D52)</f>
        <v>8</v>
      </c>
      <c r="E49" s="20">
        <f>SUM(E50:E52)</f>
        <v>5</v>
      </c>
      <c r="F49" s="32"/>
      <c r="G49" s="20">
        <f>SUM(G50:G52)</f>
        <v>23</v>
      </c>
      <c r="H49" s="20">
        <f>SUM(H50:H52)</f>
        <v>3</v>
      </c>
      <c r="I49" s="20">
        <f>SUM(I50:I52)</f>
        <v>8</v>
      </c>
      <c r="J49" s="20">
        <f>SUM(J50:J52)</f>
        <v>2</v>
      </c>
      <c r="K49" s="20">
        <f t="shared" si="1"/>
        <v>49</v>
      </c>
      <c r="L49" s="32"/>
      <c r="M49" s="36"/>
    </row>
    <row r="50" ht="36" customHeight="1" spans="1:13">
      <c r="A50" s="19"/>
      <c r="B50" s="21" t="s">
        <v>21</v>
      </c>
      <c r="C50" s="23"/>
      <c r="D50" s="23">
        <v>5</v>
      </c>
      <c r="E50" s="23">
        <v>5</v>
      </c>
      <c r="F50" s="32" t="s">
        <v>22</v>
      </c>
      <c r="G50" s="23"/>
      <c r="H50" s="23"/>
      <c r="I50" s="23">
        <v>5</v>
      </c>
      <c r="J50" s="23">
        <v>2</v>
      </c>
      <c r="K50" s="23">
        <f t="shared" si="1"/>
        <v>17</v>
      </c>
      <c r="L50" s="32">
        <v>599</v>
      </c>
      <c r="M50" s="21" t="s">
        <v>91</v>
      </c>
    </row>
    <row r="51" customHeight="1" spans="1:13">
      <c r="A51" s="19"/>
      <c r="B51" s="21" t="s">
        <v>92</v>
      </c>
      <c r="C51" s="23"/>
      <c r="D51" s="23">
        <v>3</v>
      </c>
      <c r="E51" s="23"/>
      <c r="F51" s="32" t="s">
        <v>22</v>
      </c>
      <c r="G51" s="23">
        <v>20</v>
      </c>
      <c r="H51" s="23">
        <v>3</v>
      </c>
      <c r="I51" s="23">
        <v>3</v>
      </c>
      <c r="J51" s="23"/>
      <c r="K51" s="23">
        <f t="shared" si="1"/>
        <v>29</v>
      </c>
      <c r="L51" s="32">
        <v>599</v>
      </c>
      <c r="M51" s="21" t="s">
        <v>93</v>
      </c>
    </row>
    <row r="52" customHeight="1" spans="1:13">
      <c r="A52" s="19"/>
      <c r="B52" s="21" t="s">
        <v>94</v>
      </c>
      <c r="C52" s="23"/>
      <c r="D52" s="23"/>
      <c r="E52" s="23"/>
      <c r="F52" s="32" t="s">
        <v>22</v>
      </c>
      <c r="G52" s="23">
        <v>3</v>
      </c>
      <c r="H52" s="23"/>
      <c r="I52" s="23"/>
      <c r="J52" s="23"/>
      <c r="K52" s="23">
        <f t="shared" si="1"/>
        <v>3</v>
      </c>
      <c r="L52" s="32">
        <v>599</v>
      </c>
      <c r="M52" s="21" t="s">
        <v>95</v>
      </c>
    </row>
    <row r="53" customHeight="1" spans="1:13">
      <c r="A53" s="19"/>
      <c r="B53" s="24" t="s">
        <v>96</v>
      </c>
      <c r="C53" s="23"/>
      <c r="D53" s="23">
        <v>3</v>
      </c>
      <c r="E53" s="23"/>
      <c r="F53" s="32" t="s">
        <v>22</v>
      </c>
      <c r="G53" s="23"/>
      <c r="H53" s="23">
        <v>3</v>
      </c>
      <c r="I53" s="23"/>
      <c r="J53" s="23">
        <v>3</v>
      </c>
      <c r="K53" s="23">
        <f t="shared" si="1"/>
        <v>9</v>
      </c>
      <c r="L53" s="32">
        <v>599</v>
      </c>
      <c r="M53" s="21" t="s">
        <v>97</v>
      </c>
    </row>
    <row r="54" customHeight="1" spans="1:13">
      <c r="A54" s="19"/>
      <c r="B54" s="24" t="s">
        <v>98</v>
      </c>
      <c r="C54" s="23">
        <v>3</v>
      </c>
      <c r="D54" s="23"/>
      <c r="E54" s="23"/>
      <c r="F54" s="32" t="s">
        <v>22</v>
      </c>
      <c r="G54" s="23"/>
      <c r="H54" s="23"/>
      <c r="I54" s="23"/>
      <c r="J54" s="23"/>
      <c r="K54" s="23">
        <f t="shared" si="1"/>
        <v>3</v>
      </c>
      <c r="L54" s="32">
        <v>599</v>
      </c>
      <c r="M54" s="21" t="s">
        <v>99</v>
      </c>
    </row>
    <row r="55" customHeight="1" spans="1:13">
      <c r="A55" s="19"/>
      <c r="B55" s="24" t="s">
        <v>100</v>
      </c>
      <c r="C55" s="23">
        <v>4</v>
      </c>
      <c r="D55" s="23">
        <v>2</v>
      </c>
      <c r="E55" s="23"/>
      <c r="F55" s="32" t="s">
        <v>22</v>
      </c>
      <c r="G55" s="23">
        <v>3</v>
      </c>
      <c r="H55" s="23"/>
      <c r="I55" s="23"/>
      <c r="J55" s="23"/>
      <c r="K55" s="23">
        <f t="shared" si="1"/>
        <v>9</v>
      </c>
      <c r="L55" s="32">
        <v>599</v>
      </c>
      <c r="M55" s="21" t="s">
        <v>101</v>
      </c>
    </row>
    <row r="56" customHeight="1" spans="1:13">
      <c r="A56" s="25"/>
      <c r="B56" s="24" t="s">
        <v>102</v>
      </c>
      <c r="C56" s="23">
        <v>3</v>
      </c>
      <c r="D56" s="23"/>
      <c r="E56" s="23"/>
      <c r="F56" s="32" t="s">
        <v>22</v>
      </c>
      <c r="G56" s="23"/>
      <c r="H56" s="23"/>
      <c r="I56" s="23"/>
      <c r="J56" s="23"/>
      <c r="K56" s="23">
        <f t="shared" si="1"/>
        <v>3</v>
      </c>
      <c r="L56" s="32">
        <v>599</v>
      </c>
      <c r="M56" s="21" t="s">
        <v>103</v>
      </c>
    </row>
    <row r="57" ht="30" customHeight="1" spans="1:13">
      <c r="A57" s="17" t="s">
        <v>104</v>
      </c>
      <c r="B57" s="10" t="s">
        <v>105</v>
      </c>
      <c r="C57" s="20">
        <f>SUM(C59:C65)</f>
        <v>5</v>
      </c>
      <c r="D57" s="20">
        <f>SUM(D59:D65)</f>
        <v>23</v>
      </c>
      <c r="E57" s="20">
        <f>SUM(E59:E65)</f>
        <v>12</v>
      </c>
      <c r="F57" s="32"/>
      <c r="G57" s="20">
        <f>SUM(G59:G65)</f>
        <v>40</v>
      </c>
      <c r="H57" s="20">
        <f>SUM(H59:H65)</f>
        <v>9</v>
      </c>
      <c r="I57" s="20">
        <f>SUM(I59:I65)</f>
        <v>5</v>
      </c>
      <c r="J57" s="20">
        <f>SUM(J59:J65)</f>
        <v>6</v>
      </c>
      <c r="K57" s="20">
        <f t="shared" si="1"/>
        <v>100</v>
      </c>
      <c r="L57" s="32"/>
      <c r="M57" s="36"/>
    </row>
    <row r="58" ht="28.15" customHeight="1" spans="1:13">
      <c r="A58" s="19"/>
      <c r="B58" s="26" t="s">
        <v>20</v>
      </c>
      <c r="C58" s="27">
        <f>SUM(C59:C61)</f>
        <v>0</v>
      </c>
      <c r="D58" s="27">
        <f>SUM(D59:D61)</f>
        <v>9</v>
      </c>
      <c r="E58" s="27">
        <f>SUM(E59:E61)</f>
        <v>7</v>
      </c>
      <c r="F58" s="32"/>
      <c r="G58" s="27">
        <f>SUM(G59:G61)</f>
        <v>35</v>
      </c>
      <c r="H58" s="27">
        <f>SUM(H59:H61)</f>
        <v>3</v>
      </c>
      <c r="I58" s="27">
        <f>SUM(I59:I61)</f>
        <v>0</v>
      </c>
      <c r="J58" s="27">
        <f>SUM(J59:J61)</f>
        <v>6</v>
      </c>
      <c r="K58" s="20">
        <f t="shared" si="1"/>
        <v>60</v>
      </c>
      <c r="L58" s="32"/>
      <c r="M58" s="36"/>
    </row>
    <row r="59" ht="63" customHeight="1" spans="1:13">
      <c r="A59" s="19"/>
      <c r="B59" s="21" t="s">
        <v>21</v>
      </c>
      <c r="C59" s="23"/>
      <c r="D59" s="23">
        <v>6</v>
      </c>
      <c r="E59" s="23">
        <v>2</v>
      </c>
      <c r="F59" s="32" t="s">
        <v>22</v>
      </c>
      <c r="G59" s="23"/>
      <c r="H59" s="23"/>
      <c r="I59" s="23"/>
      <c r="J59" s="23">
        <v>6</v>
      </c>
      <c r="K59" s="23">
        <f t="shared" si="1"/>
        <v>14</v>
      </c>
      <c r="L59" s="32">
        <v>599</v>
      </c>
      <c r="M59" s="37" t="s">
        <v>106</v>
      </c>
    </row>
    <row r="60" customHeight="1" spans="1:13">
      <c r="A60" s="19"/>
      <c r="B60" s="21" t="s">
        <v>107</v>
      </c>
      <c r="C60" s="23"/>
      <c r="D60" s="23"/>
      <c r="E60" s="23"/>
      <c r="F60" s="32" t="s">
        <v>22</v>
      </c>
      <c r="G60" s="23">
        <v>5</v>
      </c>
      <c r="H60" s="23"/>
      <c r="I60" s="23"/>
      <c r="J60" s="23"/>
      <c r="K60" s="23">
        <f t="shared" si="1"/>
        <v>5</v>
      </c>
      <c r="L60" s="32">
        <v>599</v>
      </c>
      <c r="M60" s="21" t="s">
        <v>108</v>
      </c>
    </row>
    <row r="61" customHeight="1" spans="1:13">
      <c r="A61" s="19"/>
      <c r="B61" s="21" t="s">
        <v>109</v>
      </c>
      <c r="C61" s="23"/>
      <c r="D61" s="23">
        <v>3</v>
      </c>
      <c r="E61" s="23">
        <v>5</v>
      </c>
      <c r="F61" s="32" t="s">
        <v>22</v>
      </c>
      <c r="G61" s="23">
        <v>30</v>
      </c>
      <c r="H61" s="23">
        <v>3</v>
      </c>
      <c r="I61" s="23"/>
      <c r="J61" s="23"/>
      <c r="K61" s="23">
        <f t="shared" si="1"/>
        <v>41</v>
      </c>
      <c r="L61" s="32">
        <v>599</v>
      </c>
      <c r="M61" s="21" t="s">
        <v>110</v>
      </c>
    </row>
    <row r="62" customHeight="1" spans="1:13">
      <c r="A62" s="19"/>
      <c r="B62" s="24" t="s">
        <v>111</v>
      </c>
      <c r="C62" s="23">
        <v>5</v>
      </c>
      <c r="D62" s="23">
        <v>2</v>
      </c>
      <c r="E62" s="23"/>
      <c r="F62" s="32" t="s">
        <v>22</v>
      </c>
      <c r="G62" s="23"/>
      <c r="H62" s="23">
        <v>3</v>
      </c>
      <c r="I62" s="23">
        <v>5</v>
      </c>
      <c r="J62" s="23"/>
      <c r="K62" s="23">
        <f t="shared" si="1"/>
        <v>15</v>
      </c>
      <c r="L62" s="32">
        <v>599</v>
      </c>
      <c r="M62" s="21" t="s">
        <v>112</v>
      </c>
    </row>
    <row r="63" customHeight="1" spans="1:13">
      <c r="A63" s="19"/>
      <c r="B63" s="24" t="s">
        <v>113</v>
      </c>
      <c r="C63" s="23"/>
      <c r="D63" s="23">
        <v>4</v>
      </c>
      <c r="E63" s="23"/>
      <c r="F63" s="32" t="s">
        <v>22</v>
      </c>
      <c r="G63" s="23"/>
      <c r="H63" s="23">
        <v>3</v>
      </c>
      <c r="I63" s="23"/>
      <c r="J63" s="23"/>
      <c r="K63" s="23">
        <f t="shared" si="1"/>
        <v>7</v>
      </c>
      <c r="L63" s="32">
        <v>599</v>
      </c>
      <c r="M63" s="21" t="s">
        <v>114</v>
      </c>
    </row>
    <row r="64" customHeight="1" spans="1:13">
      <c r="A64" s="19"/>
      <c r="B64" s="24" t="s">
        <v>115</v>
      </c>
      <c r="C64" s="23"/>
      <c r="D64" s="23">
        <v>8</v>
      </c>
      <c r="E64" s="23"/>
      <c r="F64" s="32" t="s">
        <v>22</v>
      </c>
      <c r="G64" s="23">
        <v>5</v>
      </c>
      <c r="H64" s="23"/>
      <c r="I64" s="23"/>
      <c r="J64" s="23"/>
      <c r="K64" s="23">
        <f t="shared" si="1"/>
        <v>13</v>
      </c>
      <c r="L64" s="32">
        <v>599</v>
      </c>
      <c r="M64" s="21" t="s">
        <v>116</v>
      </c>
    </row>
    <row r="65" customHeight="1" spans="1:13">
      <c r="A65" s="25"/>
      <c r="B65" s="24" t="s">
        <v>117</v>
      </c>
      <c r="C65" s="23"/>
      <c r="D65" s="23"/>
      <c r="E65" s="23">
        <v>5</v>
      </c>
      <c r="F65" s="32" t="s">
        <v>22</v>
      </c>
      <c r="G65" s="23"/>
      <c r="H65" s="23"/>
      <c r="I65" s="23"/>
      <c r="J65" s="23"/>
      <c r="K65" s="23">
        <f t="shared" si="1"/>
        <v>5</v>
      </c>
      <c r="L65" s="32">
        <v>599</v>
      </c>
      <c r="M65" s="21" t="s">
        <v>118</v>
      </c>
    </row>
    <row r="66" ht="30" customHeight="1" spans="1:13">
      <c r="A66" s="17" t="s">
        <v>119</v>
      </c>
      <c r="B66" s="10" t="s">
        <v>120</v>
      </c>
      <c r="C66" s="20">
        <f>SUM(C68:C72)</f>
        <v>2</v>
      </c>
      <c r="D66" s="20">
        <f>SUM(D68:D72)</f>
        <v>15</v>
      </c>
      <c r="E66" s="20">
        <f>SUM(E68:E72)</f>
        <v>5</v>
      </c>
      <c r="F66" s="32"/>
      <c r="G66" s="20">
        <f>SUM(G68:G72)</f>
        <v>3</v>
      </c>
      <c r="H66" s="20">
        <f>SUM(H68:H72)</f>
        <v>6</v>
      </c>
      <c r="I66" s="20">
        <f>SUM(I68:I72)</f>
        <v>0</v>
      </c>
      <c r="J66" s="20">
        <f>SUM(J68:J72)</f>
        <v>4</v>
      </c>
      <c r="K66" s="20">
        <f t="shared" si="1"/>
        <v>35</v>
      </c>
      <c r="L66" s="32"/>
      <c r="M66" s="36"/>
    </row>
    <row r="67" ht="28.15" customHeight="1" spans="1:13">
      <c r="A67" s="19"/>
      <c r="B67" s="10" t="s">
        <v>20</v>
      </c>
      <c r="C67" s="20">
        <f>SUM(C68:C70)</f>
        <v>0</v>
      </c>
      <c r="D67" s="20">
        <f>SUM(D68:D70)</f>
        <v>5</v>
      </c>
      <c r="E67" s="20">
        <f>SUM(E68:E70)</f>
        <v>5</v>
      </c>
      <c r="F67" s="32"/>
      <c r="G67" s="20">
        <f>SUM(G68:G70)</f>
        <v>3</v>
      </c>
      <c r="H67" s="20">
        <f>SUM(H68:H70)</f>
        <v>0</v>
      </c>
      <c r="I67" s="20">
        <f>SUM(I68:I70)</f>
        <v>0</v>
      </c>
      <c r="J67" s="20">
        <f>SUM(J68:J70)</f>
        <v>4</v>
      </c>
      <c r="K67" s="20">
        <f t="shared" si="1"/>
        <v>17</v>
      </c>
      <c r="L67" s="32"/>
      <c r="M67" s="36"/>
    </row>
    <row r="68" customHeight="1" spans="1:13">
      <c r="A68" s="19"/>
      <c r="B68" s="21" t="s">
        <v>21</v>
      </c>
      <c r="C68" s="23"/>
      <c r="D68" s="23">
        <v>5</v>
      </c>
      <c r="E68" s="23"/>
      <c r="F68" s="32" t="s">
        <v>22</v>
      </c>
      <c r="G68" s="23"/>
      <c r="H68" s="23"/>
      <c r="I68" s="23"/>
      <c r="J68" s="23"/>
      <c r="K68" s="23">
        <f t="shared" si="1"/>
        <v>5</v>
      </c>
      <c r="L68" s="32">
        <v>599</v>
      </c>
      <c r="M68" s="21" t="s">
        <v>121</v>
      </c>
    </row>
    <row r="69" customHeight="1" spans="1:13">
      <c r="A69" s="19"/>
      <c r="B69" s="21" t="s">
        <v>122</v>
      </c>
      <c r="C69" s="23"/>
      <c r="D69" s="23"/>
      <c r="E69" s="23">
        <v>5</v>
      </c>
      <c r="F69" s="32" t="s">
        <v>22</v>
      </c>
      <c r="G69" s="23"/>
      <c r="H69" s="23"/>
      <c r="I69" s="23"/>
      <c r="J69" s="23">
        <v>4</v>
      </c>
      <c r="K69" s="23">
        <f t="shared" si="1"/>
        <v>9</v>
      </c>
      <c r="L69" s="32">
        <v>599</v>
      </c>
      <c r="M69" s="21" t="s">
        <v>123</v>
      </c>
    </row>
    <row r="70" customHeight="1" spans="1:13">
      <c r="A70" s="19"/>
      <c r="B70" s="21" t="s">
        <v>124</v>
      </c>
      <c r="C70" s="23"/>
      <c r="D70" s="23"/>
      <c r="E70" s="23"/>
      <c r="F70" s="32" t="s">
        <v>22</v>
      </c>
      <c r="G70" s="23">
        <v>3</v>
      </c>
      <c r="H70" s="23"/>
      <c r="I70" s="23"/>
      <c r="J70" s="23"/>
      <c r="K70" s="23">
        <f t="shared" si="1"/>
        <v>3</v>
      </c>
      <c r="L70" s="32">
        <v>599</v>
      </c>
      <c r="M70" s="21" t="s">
        <v>125</v>
      </c>
    </row>
    <row r="71" customHeight="1" spans="1:13">
      <c r="A71" s="19"/>
      <c r="B71" s="24" t="s">
        <v>126</v>
      </c>
      <c r="C71" s="23">
        <v>2</v>
      </c>
      <c r="D71" s="23"/>
      <c r="E71" s="23"/>
      <c r="F71" s="32" t="s">
        <v>22</v>
      </c>
      <c r="G71" s="23"/>
      <c r="H71" s="23">
        <v>3</v>
      </c>
      <c r="I71" s="23"/>
      <c r="J71" s="23"/>
      <c r="K71" s="23">
        <f t="shared" ref="K71:K102" si="2">SUM(C71:J71)</f>
        <v>5</v>
      </c>
      <c r="L71" s="32">
        <v>599</v>
      </c>
      <c r="M71" s="21" t="s">
        <v>127</v>
      </c>
    </row>
    <row r="72" customHeight="1" spans="1:13">
      <c r="A72" s="25"/>
      <c r="B72" s="24" t="s">
        <v>128</v>
      </c>
      <c r="C72" s="23"/>
      <c r="D72" s="23">
        <v>10</v>
      </c>
      <c r="E72" s="23"/>
      <c r="F72" s="32" t="s">
        <v>22</v>
      </c>
      <c r="G72" s="23"/>
      <c r="H72" s="23">
        <v>3</v>
      </c>
      <c r="I72" s="23"/>
      <c r="J72" s="23"/>
      <c r="K72" s="23">
        <f t="shared" si="2"/>
        <v>13</v>
      </c>
      <c r="L72" s="32">
        <v>599</v>
      </c>
      <c r="M72" s="21" t="s">
        <v>129</v>
      </c>
    </row>
    <row r="73" ht="30" customHeight="1" spans="1:13">
      <c r="A73" s="17" t="s">
        <v>130</v>
      </c>
      <c r="B73" s="10" t="s">
        <v>131</v>
      </c>
      <c r="C73" s="20">
        <f>SUM(C75:C80)</f>
        <v>4</v>
      </c>
      <c r="D73" s="20">
        <f>SUM(D75:D80)</f>
        <v>5</v>
      </c>
      <c r="E73" s="20">
        <f>SUM(E75:E80)</f>
        <v>13</v>
      </c>
      <c r="F73" s="32"/>
      <c r="G73" s="20">
        <f>SUM(G75:G80)</f>
        <v>3</v>
      </c>
      <c r="H73" s="20">
        <f>SUM(H75:H80)</f>
        <v>6</v>
      </c>
      <c r="I73" s="20">
        <f>SUM(I75:I80)</f>
        <v>6</v>
      </c>
      <c r="J73" s="20">
        <f>SUM(J75:J80)</f>
        <v>7</v>
      </c>
      <c r="K73" s="20">
        <f t="shared" si="2"/>
        <v>44</v>
      </c>
      <c r="L73" s="32"/>
      <c r="M73" s="36"/>
    </row>
    <row r="74" ht="28.15" customHeight="1" spans="1:13">
      <c r="A74" s="19"/>
      <c r="B74" s="10" t="s">
        <v>20</v>
      </c>
      <c r="C74" s="20">
        <f>SUM(C75:C76)</f>
        <v>2</v>
      </c>
      <c r="D74" s="20">
        <f>SUM(D75:D76)</f>
        <v>5</v>
      </c>
      <c r="E74" s="20">
        <f>SUM(E75:E76)</f>
        <v>3</v>
      </c>
      <c r="F74" s="32"/>
      <c r="G74" s="20">
        <f>SUM(G75:G76)</f>
        <v>0</v>
      </c>
      <c r="H74" s="20">
        <f>SUM(H75:H76)</f>
        <v>0</v>
      </c>
      <c r="I74" s="20">
        <f>SUM(I75:I76)</f>
        <v>6</v>
      </c>
      <c r="J74" s="20">
        <f>SUM(J75:J76)</f>
        <v>0</v>
      </c>
      <c r="K74" s="20">
        <f t="shared" si="2"/>
        <v>16</v>
      </c>
      <c r="L74" s="32"/>
      <c r="M74" s="36"/>
    </row>
    <row r="75" ht="36" customHeight="1" spans="1:13">
      <c r="A75" s="19"/>
      <c r="B75" s="21" t="s">
        <v>21</v>
      </c>
      <c r="C75" s="23"/>
      <c r="D75" s="23">
        <v>5</v>
      </c>
      <c r="E75" s="23">
        <v>3</v>
      </c>
      <c r="F75" s="32" t="s">
        <v>22</v>
      </c>
      <c r="G75" s="23"/>
      <c r="H75" s="23"/>
      <c r="I75" s="23">
        <v>5</v>
      </c>
      <c r="J75" s="23"/>
      <c r="K75" s="23">
        <f t="shared" si="2"/>
        <v>13</v>
      </c>
      <c r="L75" s="32">
        <v>599</v>
      </c>
      <c r="M75" s="21" t="s">
        <v>132</v>
      </c>
    </row>
    <row r="76" customHeight="1" spans="1:13">
      <c r="A76" s="19"/>
      <c r="B76" s="21" t="s">
        <v>133</v>
      </c>
      <c r="C76" s="23">
        <v>2</v>
      </c>
      <c r="D76" s="23"/>
      <c r="E76" s="23"/>
      <c r="F76" s="32" t="s">
        <v>22</v>
      </c>
      <c r="G76" s="23"/>
      <c r="H76" s="23"/>
      <c r="I76" s="23">
        <v>1</v>
      </c>
      <c r="J76" s="23"/>
      <c r="K76" s="23">
        <f t="shared" si="2"/>
        <v>3</v>
      </c>
      <c r="L76" s="32">
        <v>599</v>
      </c>
      <c r="M76" s="21" t="s">
        <v>134</v>
      </c>
    </row>
    <row r="77" customHeight="1" spans="1:13">
      <c r="A77" s="19"/>
      <c r="B77" s="24" t="s">
        <v>135</v>
      </c>
      <c r="C77" s="23"/>
      <c r="D77" s="23"/>
      <c r="E77" s="23"/>
      <c r="F77" s="32" t="s">
        <v>22</v>
      </c>
      <c r="G77" s="23">
        <v>3</v>
      </c>
      <c r="H77" s="23"/>
      <c r="I77" s="23"/>
      <c r="J77" s="23"/>
      <c r="K77" s="23">
        <f t="shared" si="2"/>
        <v>3</v>
      </c>
      <c r="L77" s="32">
        <v>599</v>
      </c>
      <c r="M77" s="21" t="s">
        <v>136</v>
      </c>
    </row>
    <row r="78" customHeight="1" spans="1:13">
      <c r="A78" s="19"/>
      <c r="B78" s="24" t="s">
        <v>137</v>
      </c>
      <c r="C78" s="23"/>
      <c r="D78" s="23"/>
      <c r="E78" s="23"/>
      <c r="F78" s="32" t="s">
        <v>22</v>
      </c>
      <c r="G78" s="23"/>
      <c r="H78" s="23"/>
      <c r="I78" s="23"/>
      <c r="J78" s="23">
        <v>4</v>
      </c>
      <c r="K78" s="23">
        <f t="shared" si="2"/>
        <v>4</v>
      </c>
      <c r="L78" s="32">
        <v>599</v>
      </c>
      <c r="M78" s="21" t="s">
        <v>138</v>
      </c>
    </row>
    <row r="79" customHeight="1" spans="1:13">
      <c r="A79" s="19"/>
      <c r="B79" s="24" t="s">
        <v>139</v>
      </c>
      <c r="C79" s="23">
        <v>2</v>
      </c>
      <c r="D79" s="23"/>
      <c r="E79" s="23">
        <v>5</v>
      </c>
      <c r="F79" s="32" t="s">
        <v>22</v>
      </c>
      <c r="G79" s="23"/>
      <c r="H79" s="23">
        <v>3</v>
      </c>
      <c r="I79" s="23"/>
      <c r="J79" s="23">
        <v>3</v>
      </c>
      <c r="K79" s="23">
        <f t="shared" si="2"/>
        <v>13</v>
      </c>
      <c r="L79" s="32">
        <v>599</v>
      </c>
      <c r="M79" s="21" t="s">
        <v>140</v>
      </c>
    </row>
    <row r="80" customHeight="1" spans="1:13">
      <c r="A80" s="25"/>
      <c r="B80" s="24" t="s">
        <v>141</v>
      </c>
      <c r="C80" s="23"/>
      <c r="D80" s="23"/>
      <c r="E80" s="23">
        <v>5</v>
      </c>
      <c r="F80" s="32" t="s">
        <v>22</v>
      </c>
      <c r="G80" s="23"/>
      <c r="H80" s="23">
        <v>3</v>
      </c>
      <c r="I80" s="23"/>
      <c r="J80" s="23"/>
      <c r="K80" s="23">
        <f t="shared" si="2"/>
        <v>8</v>
      </c>
      <c r="L80" s="32">
        <v>599</v>
      </c>
      <c r="M80" s="21" t="s">
        <v>142</v>
      </c>
    </row>
    <row r="81" ht="30" customHeight="1" spans="1:13">
      <c r="A81" s="17" t="s">
        <v>143</v>
      </c>
      <c r="B81" s="10" t="s">
        <v>144</v>
      </c>
      <c r="C81" s="20">
        <f>SUM(C83:C89)</f>
        <v>8</v>
      </c>
      <c r="D81" s="20">
        <f>SUM(D83:D89)</f>
        <v>10</v>
      </c>
      <c r="E81" s="20">
        <f>SUM(E83:E89)</f>
        <v>9</v>
      </c>
      <c r="F81" s="32"/>
      <c r="G81" s="20">
        <f>SUM(G83:G89)</f>
        <v>30</v>
      </c>
      <c r="H81" s="20">
        <f>SUM(H83:H89)</f>
        <v>6</v>
      </c>
      <c r="I81" s="20">
        <f>SUM(I83:I89)</f>
        <v>2</v>
      </c>
      <c r="J81" s="20">
        <f>SUM(J83:J89)</f>
        <v>2</v>
      </c>
      <c r="K81" s="20">
        <f t="shared" si="2"/>
        <v>67</v>
      </c>
      <c r="L81" s="32"/>
      <c r="M81" s="36"/>
    </row>
    <row r="82" ht="28.15" customHeight="1" spans="1:13">
      <c r="A82" s="19"/>
      <c r="B82" s="10" t="s">
        <v>20</v>
      </c>
      <c r="C82" s="20">
        <f>SUM(C83:C84)</f>
        <v>6</v>
      </c>
      <c r="D82" s="20">
        <f>SUM(D83:D84)</f>
        <v>7</v>
      </c>
      <c r="E82" s="20">
        <f>SUM(E83:E84)</f>
        <v>4</v>
      </c>
      <c r="F82" s="32"/>
      <c r="G82" s="20">
        <f>SUM(G83:G84)</f>
        <v>0</v>
      </c>
      <c r="H82" s="20">
        <f>SUM(H83:H84)</f>
        <v>0</v>
      </c>
      <c r="I82" s="20">
        <f>SUM(I83:I84)</f>
        <v>0</v>
      </c>
      <c r="J82" s="20">
        <f>SUM(J83:J84)</f>
        <v>2</v>
      </c>
      <c r="K82" s="20">
        <f t="shared" si="2"/>
        <v>19</v>
      </c>
      <c r="L82" s="32"/>
      <c r="M82" s="36"/>
    </row>
    <row r="83" ht="79.9" customHeight="1" spans="1:13">
      <c r="A83" s="19"/>
      <c r="B83" s="21" t="s">
        <v>21</v>
      </c>
      <c r="C83" s="23">
        <v>2</v>
      </c>
      <c r="D83" s="38">
        <v>7</v>
      </c>
      <c r="E83" s="38">
        <v>4</v>
      </c>
      <c r="F83" s="32" t="s">
        <v>22</v>
      </c>
      <c r="G83" s="38"/>
      <c r="H83" s="38"/>
      <c r="I83" s="38"/>
      <c r="J83" s="38">
        <v>2</v>
      </c>
      <c r="K83" s="23">
        <f t="shared" si="2"/>
        <v>15</v>
      </c>
      <c r="L83" s="32">
        <v>599</v>
      </c>
      <c r="M83" s="37" t="s">
        <v>145</v>
      </c>
    </row>
    <row r="84" customHeight="1" spans="1:13">
      <c r="A84" s="19"/>
      <c r="B84" s="21" t="s">
        <v>146</v>
      </c>
      <c r="C84" s="23">
        <v>4</v>
      </c>
      <c r="D84" s="23"/>
      <c r="E84" s="23"/>
      <c r="F84" s="32" t="s">
        <v>22</v>
      </c>
      <c r="G84" s="23"/>
      <c r="H84" s="23"/>
      <c r="I84" s="23"/>
      <c r="J84" s="23"/>
      <c r="K84" s="23">
        <f t="shared" si="2"/>
        <v>4</v>
      </c>
      <c r="L84" s="32">
        <v>599</v>
      </c>
      <c r="M84" s="21" t="s">
        <v>147</v>
      </c>
    </row>
    <row r="85" customHeight="1" spans="1:13">
      <c r="A85" s="19"/>
      <c r="B85" s="24" t="s">
        <v>148</v>
      </c>
      <c r="C85" s="23"/>
      <c r="D85" s="23"/>
      <c r="E85" s="23"/>
      <c r="F85" s="32" t="s">
        <v>22</v>
      </c>
      <c r="G85" s="23">
        <v>5</v>
      </c>
      <c r="H85" s="23"/>
      <c r="I85" s="23"/>
      <c r="J85" s="23"/>
      <c r="K85" s="23">
        <f t="shared" si="2"/>
        <v>5</v>
      </c>
      <c r="L85" s="32">
        <v>599</v>
      </c>
      <c r="M85" s="21" t="s">
        <v>149</v>
      </c>
    </row>
    <row r="86" customHeight="1" spans="1:13">
      <c r="A86" s="19"/>
      <c r="B86" s="24" t="s">
        <v>150</v>
      </c>
      <c r="C86" s="23"/>
      <c r="D86" s="23"/>
      <c r="E86" s="23"/>
      <c r="F86" s="32" t="s">
        <v>22</v>
      </c>
      <c r="G86" s="23"/>
      <c r="H86" s="23"/>
      <c r="I86" s="23">
        <v>2</v>
      </c>
      <c r="J86" s="23"/>
      <c r="K86" s="23">
        <f t="shared" si="2"/>
        <v>2</v>
      </c>
      <c r="L86" s="32">
        <v>599</v>
      </c>
      <c r="M86" s="21" t="s">
        <v>151</v>
      </c>
    </row>
    <row r="87" customHeight="1" spans="1:13">
      <c r="A87" s="19"/>
      <c r="B87" s="24" t="s">
        <v>152</v>
      </c>
      <c r="C87" s="23"/>
      <c r="D87" s="23"/>
      <c r="E87" s="23"/>
      <c r="F87" s="32" t="s">
        <v>22</v>
      </c>
      <c r="G87" s="23">
        <v>5</v>
      </c>
      <c r="H87" s="23">
        <v>3</v>
      </c>
      <c r="I87" s="23"/>
      <c r="J87" s="23"/>
      <c r="K87" s="23">
        <f t="shared" si="2"/>
        <v>8</v>
      </c>
      <c r="L87" s="32">
        <v>599</v>
      </c>
      <c r="M87" s="21" t="s">
        <v>153</v>
      </c>
    </row>
    <row r="88" customHeight="1" spans="1:13">
      <c r="A88" s="19"/>
      <c r="B88" s="24" t="s">
        <v>154</v>
      </c>
      <c r="C88" s="23"/>
      <c r="D88" s="23">
        <v>3</v>
      </c>
      <c r="E88" s="23"/>
      <c r="F88" s="32" t="s">
        <v>22</v>
      </c>
      <c r="G88" s="23">
        <v>20</v>
      </c>
      <c r="H88" s="23">
        <v>3</v>
      </c>
      <c r="I88" s="23"/>
      <c r="J88" s="23"/>
      <c r="K88" s="23">
        <f t="shared" si="2"/>
        <v>26</v>
      </c>
      <c r="L88" s="32">
        <v>599</v>
      </c>
      <c r="M88" s="21" t="s">
        <v>155</v>
      </c>
    </row>
    <row r="89" customHeight="1" spans="1:13">
      <c r="A89" s="25"/>
      <c r="B89" s="24" t="s">
        <v>156</v>
      </c>
      <c r="C89" s="23">
        <v>2</v>
      </c>
      <c r="D89" s="23"/>
      <c r="E89" s="23">
        <v>5</v>
      </c>
      <c r="F89" s="32" t="s">
        <v>22</v>
      </c>
      <c r="G89" s="23"/>
      <c r="H89" s="23"/>
      <c r="I89" s="23"/>
      <c r="J89" s="23"/>
      <c r="K89" s="23">
        <f t="shared" si="2"/>
        <v>7</v>
      </c>
      <c r="L89" s="32">
        <v>599</v>
      </c>
      <c r="M89" s="21" t="s">
        <v>157</v>
      </c>
    </row>
    <row r="90" ht="30" customHeight="1" spans="1:13">
      <c r="A90" s="17" t="s">
        <v>158</v>
      </c>
      <c r="B90" s="10" t="s">
        <v>159</v>
      </c>
      <c r="C90" s="20">
        <f>SUM(C92:C99)</f>
        <v>12</v>
      </c>
      <c r="D90" s="20">
        <f>SUM(D92:D99)</f>
        <v>4</v>
      </c>
      <c r="E90" s="20">
        <f>SUM(E92:E99)</f>
        <v>10</v>
      </c>
      <c r="F90" s="32"/>
      <c r="G90" s="20">
        <f>SUM(G92:G99)</f>
        <v>0</v>
      </c>
      <c r="H90" s="20">
        <f>SUM(H92:H99)</f>
        <v>6</v>
      </c>
      <c r="I90" s="20">
        <f>SUM(I92:I99)</f>
        <v>0</v>
      </c>
      <c r="J90" s="20">
        <f>SUM(J92:J99)</f>
        <v>10</v>
      </c>
      <c r="K90" s="20">
        <f t="shared" si="2"/>
        <v>42</v>
      </c>
      <c r="L90" s="32"/>
      <c r="M90" s="36"/>
    </row>
    <row r="91" ht="28.15" customHeight="1" spans="1:13">
      <c r="A91" s="19"/>
      <c r="B91" s="10" t="s">
        <v>20</v>
      </c>
      <c r="C91" s="20">
        <f>SUM(C92:C93)</f>
        <v>5</v>
      </c>
      <c r="D91" s="20">
        <f>SUM(D92:D93)</f>
        <v>0</v>
      </c>
      <c r="E91" s="20">
        <f>SUM(E92:E93)</f>
        <v>0</v>
      </c>
      <c r="F91" s="32"/>
      <c r="G91" s="20">
        <f>SUM(G92:G93)</f>
        <v>0</v>
      </c>
      <c r="H91" s="20">
        <f>SUM(H92:H93)</f>
        <v>0</v>
      </c>
      <c r="I91" s="20">
        <f>SUM(I92:I93)</f>
        <v>0</v>
      </c>
      <c r="J91" s="20">
        <f>SUM(J92:J93)</f>
        <v>5</v>
      </c>
      <c r="K91" s="20">
        <f t="shared" si="2"/>
        <v>10</v>
      </c>
      <c r="L91" s="32"/>
      <c r="M91" s="36"/>
    </row>
    <row r="92" ht="18.75" customHeight="1" spans="1:13">
      <c r="A92" s="19"/>
      <c r="B92" s="39" t="s">
        <v>160</v>
      </c>
      <c r="C92" s="34">
        <v>2</v>
      </c>
      <c r="D92" s="34"/>
      <c r="E92" s="34"/>
      <c r="F92" s="32" t="s">
        <v>22</v>
      </c>
      <c r="G92" s="34"/>
      <c r="H92" s="34"/>
      <c r="I92" s="34"/>
      <c r="J92" s="34">
        <v>5</v>
      </c>
      <c r="K92" s="34">
        <f t="shared" si="2"/>
        <v>7</v>
      </c>
      <c r="L92" s="32">
        <v>599</v>
      </c>
      <c r="M92" s="39" t="s">
        <v>161</v>
      </c>
    </row>
    <row r="93" ht="18.75" customHeight="1" spans="1:13">
      <c r="A93" s="19"/>
      <c r="B93" s="21" t="s">
        <v>162</v>
      </c>
      <c r="C93" s="23">
        <v>3</v>
      </c>
      <c r="D93" s="23"/>
      <c r="E93" s="23"/>
      <c r="F93" s="32" t="s">
        <v>22</v>
      </c>
      <c r="G93" s="23"/>
      <c r="H93" s="23"/>
      <c r="I93" s="23"/>
      <c r="J93" s="23"/>
      <c r="K93" s="23">
        <f t="shared" si="2"/>
        <v>3</v>
      </c>
      <c r="L93" s="32">
        <v>599</v>
      </c>
      <c r="M93" s="21" t="s">
        <v>163</v>
      </c>
    </row>
    <row r="94" ht="18.75" customHeight="1" spans="1:13">
      <c r="A94" s="19"/>
      <c r="B94" s="24" t="s">
        <v>164</v>
      </c>
      <c r="C94" s="23"/>
      <c r="D94" s="23"/>
      <c r="E94" s="23">
        <v>5</v>
      </c>
      <c r="F94" s="32" t="s">
        <v>22</v>
      </c>
      <c r="G94" s="23"/>
      <c r="H94" s="23">
        <v>3</v>
      </c>
      <c r="I94" s="23"/>
      <c r="J94" s="23"/>
      <c r="K94" s="23">
        <f t="shared" si="2"/>
        <v>8</v>
      </c>
      <c r="L94" s="32">
        <v>599</v>
      </c>
      <c r="M94" s="21" t="s">
        <v>165</v>
      </c>
    </row>
    <row r="95" ht="18.75" customHeight="1" spans="1:13">
      <c r="A95" s="19"/>
      <c r="B95" s="24" t="s">
        <v>166</v>
      </c>
      <c r="C95" s="23">
        <v>2</v>
      </c>
      <c r="D95" s="23"/>
      <c r="E95" s="23"/>
      <c r="F95" s="32" t="s">
        <v>22</v>
      </c>
      <c r="G95" s="23"/>
      <c r="H95" s="23"/>
      <c r="I95" s="23"/>
      <c r="J95" s="23"/>
      <c r="K95" s="23">
        <f t="shared" si="2"/>
        <v>2</v>
      </c>
      <c r="L95" s="32">
        <v>599</v>
      </c>
      <c r="M95" s="21" t="s">
        <v>167</v>
      </c>
    </row>
    <row r="96" ht="18.75" customHeight="1" spans="1:13">
      <c r="A96" s="19"/>
      <c r="B96" s="24" t="s">
        <v>168</v>
      </c>
      <c r="C96" s="23"/>
      <c r="D96" s="23"/>
      <c r="E96" s="23"/>
      <c r="F96" s="32" t="s">
        <v>22</v>
      </c>
      <c r="G96" s="23"/>
      <c r="H96" s="23">
        <v>3</v>
      </c>
      <c r="I96" s="23"/>
      <c r="J96" s="23"/>
      <c r="K96" s="23">
        <f t="shared" si="2"/>
        <v>3</v>
      </c>
      <c r="L96" s="32">
        <v>599</v>
      </c>
      <c r="M96" s="21" t="s">
        <v>169</v>
      </c>
    </row>
    <row r="97" ht="18.75" customHeight="1" spans="1:13">
      <c r="A97" s="19"/>
      <c r="B97" s="24" t="s">
        <v>170</v>
      </c>
      <c r="C97" s="23"/>
      <c r="D97" s="23">
        <v>2</v>
      </c>
      <c r="E97" s="23"/>
      <c r="F97" s="32" t="s">
        <v>22</v>
      </c>
      <c r="G97" s="23"/>
      <c r="H97" s="23"/>
      <c r="I97" s="23"/>
      <c r="J97" s="23"/>
      <c r="K97" s="23">
        <f t="shared" si="2"/>
        <v>2</v>
      </c>
      <c r="L97" s="32">
        <v>599</v>
      </c>
      <c r="M97" s="21" t="s">
        <v>171</v>
      </c>
    </row>
    <row r="98" ht="18.75" customHeight="1" spans="1:13">
      <c r="A98" s="19"/>
      <c r="B98" s="24" t="s">
        <v>172</v>
      </c>
      <c r="C98" s="23">
        <v>5</v>
      </c>
      <c r="D98" s="23"/>
      <c r="E98" s="23"/>
      <c r="F98" s="32" t="s">
        <v>22</v>
      </c>
      <c r="G98" s="23"/>
      <c r="H98" s="23"/>
      <c r="I98" s="23"/>
      <c r="J98" s="23"/>
      <c r="K98" s="23">
        <f t="shared" si="2"/>
        <v>5</v>
      </c>
      <c r="L98" s="32">
        <v>599</v>
      </c>
      <c r="M98" s="21" t="s">
        <v>173</v>
      </c>
    </row>
    <row r="99" ht="18.75" customHeight="1" spans="1:13">
      <c r="A99" s="25"/>
      <c r="B99" s="24" t="s">
        <v>174</v>
      </c>
      <c r="C99" s="23"/>
      <c r="D99" s="23">
        <v>2</v>
      </c>
      <c r="E99" s="23">
        <v>5</v>
      </c>
      <c r="F99" s="32" t="s">
        <v>22</v>
      </c>
      <c r="G99" s="23"/>
      <c r="H99" s="23"/>
      <c r="I99" s="23"/>
      <c r="J99" s="23">
        <v>5</v>
      </c>
      <c r="K99" s="23">
        <f t="shared" si="2"/>
        <v>12</v>
      </c>
      <c r="L99" s="32">
        <v>599</v>
      </c>
      <c r="M99" s="21" t="s">
        <v>175</v>
      </c>
    </row>
    <row r="100" ht="30" customHeight="1" spans="1:13">
      <c r="A100" s="17" t="s">
        <v>176</v>
      </c>
      <c r="B100" s="10" t="s">
        <v>177</v>
      </c>
      <c r="C100" s="20">
        <f>SUM(C102:C105)</f>
        <v>10</v>
      </c>
      <c r="D100" s="20">
        <f>SUM(D102:D105)</f>
        <v>7</v>
      </c>
      <c r="E100" s="20">
        <f>SUM(E102:E105)</f>
        <v>5</v>
      </c>
      <c r="F100" s="32"/>
      <c r="G100" s="20">
        <f>SUM(G102:G105)</f>
        <v>0</v>
      </c>
      <c r="H100" s="20">
        <f>SUM(H102:H105)</f>
        <v>6</v>
      </c>
      <c r="I100" s="20">
        <f>SUM(I102:I105)</f>
        <v>2</v>
      </c>
      <c r="J100" s="20">
        <f>SUM(J102:J105)</f>
        <v>4</v>
      </c>
      <c r="K100" s="20">
        <f t="shared" si="2"/>
        <v>34</v>
      </c>
      <c r="L100" s="32"/>
      <c r="M100" s="36"/>
    </row>
    <row r="101" ht="28.15" customHeight="1" spans="1:13">
      <c r="A101" s="19"/>
      <c r="B101" s="10" t="s">
        <v>20</v>
      </c>
      <c r="C101" s="20">
        <f>SUM(C102:C103)</f>
        <v>8</v>
      </c>
      <c r="D101" s="20">
        <f>SUM(D102:D103)</f>
        <v>5</v>
      </c>
      <c r="E101" s="20">
        <f>SUM(E102:E103)</f>
        <v>0</v>
      </c>
      <c r="F101" s="32"/>
      <c r="G101" s="20">
        <f>SUM(G102:G103)</f>
        <v>0</v>
      </c>
      <c r="H101" s="20">
        <f>SUM(H102:H103)</f>
        <v>3</v>
      </c>
      <c r="I101" s="20">
        <f>SUM(I102:I103)</f>
        <v>2</v>
      </c>
      <c r="J101" s="20">
        <f>SUM(J102:J103)</f>
        <v>0</v>
      </c>
      <c r="K101" s="20">
        <f t="shared" si="2"/>
        <v>18</v>
      </c>
      <c r="L101" s="32"/>
      <c r="M101" s="36"/>
    </row>
    <row r="102" ht="18.75" customHeight="1" spans="1:13">
      <c r="A102" s="19"/>
      <c r="B102" s="21" t="s">
        <v>21</v>
      </c>
      <c r="C102" s="23"/>
      <c r="D102" s="23">
        <v>5</v>
      </c>
      <c r="E102" s="23"/>
      <c r="F102" s="32" t="s">
        <v>22</v>
      </c>
      <c r="G102" s="23"/>
      <c r="H102" s="23"/>
      <c r="I102" s="23">
        <v>2</v>
      </c>
      <c r="J102" s="23"/>
      <c r="K102" s="23">
        <f t="shared" si="2"/>
        <v>7</v>
      </c>
      <c r="L102" s="32">
        <v>599</v>
      </c>
      <c r="M102" s="21" t="s">
        <v>178</v>
      </c>
    </row>
    <row r="103" ht="18.75" customHeight="1" spans="1:13">
      <c r="A103" s="19"/>
      <c r="B103" s="21" t="s">
        <v>179</v>
      </c>
      <c r="C103" s="23">
        <v>8</v>
      </c>
      <c r="D103" s="23"/>
      <c r="E103" s="23"/>
      <c r="F103" s="32" t="s">
        <v>22</v>
      </c>
      <c r="G103" s="23"/>
      <c r="H103" s="23">
        <v>3</v>
      </c>
      <c r="I103" s="23"/>
      <c r="J103" s="23"/>
      <c r="K103" s="23">
        <f t="shared" ref="K103:K134" si="3">SUM(C103:J103)</f>
        <v>11</v>
      </c>
      <c r="L103" s="32">
        <v>599</v>
      </c>
      <c r="M103" s="21" t="s">
        <v>180</v>
      </c>
    </row>
    <row r="104" ht="18.75" customHeight="1" spans="1:13">
      <c r="A104" s="19"/>
      <c r="B104" s="24" t="s">
        <v>181</v>
      </c>
      <c r="C104" s="40">
        <v>2</v>
      </c>
      <c r="D104" s="23">
        <v>2</v>
      </c>
      <c r="E104" s="23"/>
      <c r="F104" s="32" t="s">
        <v>22</v>
      </c>
      <c r="G104" s="23"/>
      <c r="H104" s="23">
        <v>3</v>
      </c>
      <c r="I104" s="23"/>
      <c r="J104" s="23">
        <v>4</v>
      </c>
      <c r="K104" s="23">
        <f t="shared" si="3"/>
        <v>11</v>
      </c>
      <c r="L104" s="32">
        <v>599</v>
      </c>
      <c r="M104" s="21" t="s">
        <v>182</v>
      </c>
    </row>
    <row r="105" ht="18.75" customHeight="1" spans="1:13">
      <c r="A105" s="25"/>
      <c r="B105" s="24" t="s">
        <v>183</v>
      </c>
      <c r="C105" s="23"/>
      <c r="D105" s="23"/>
      <c r="E105" s="23">
        <v>5</v>
      </c>
      <c r="F105" s="32" t="s">
        <v>22</v>
      </c>
      <c r="G105" s="23"/>
      <c r="H105" s="23"/>
      <c r="I105" s="23"/>
      <c r="J105" s="23"/>
      <c r="K105" s="23">
        <f t="shared" si="3"/>
        <v>5</v>
      </c>
      <c r="L105" s="32">
        <v>599</v>
      </c>
      <c r="M105" s="21" t="s">
        <v>184</v>
      </c>
    </row>
    <row r="106" ht="30" customHeight="1" spans="1:13">
      <c r="A106" s="17" t="s">
        <v>185</v>
      </c>
      <c r="B106" s="10" t="s">
        <v>186</v>
      </c>
      <c r="C106" s="20">
        <f>SUM(C108:C114)</f>
        <v>2</v>
      </c>
      <c r="D106" s="20">
        <f>SUM(D108:D114)</f>
        <v>5</v>
      </c>
      <c r="E106" s="20">
        <f>SUM(E108:E114)</f>
        <v>0</v>
      </c>
      <c r="F106" s="32"/>
      <c r="G106" s="20">
        <f>SUM(G108:G114)</f>
        <v>6</v>
      </c>
      <c r="H106" s="20">
        <f>SUM(H108:H114)</f>
        <v>9</v>
      </c>
      <c r="I106" s="20">
        <f>SUM(I108:I114)</f>
        <v>0</v>
      </c>
      <c r="J106" s="20">
        <f>SUM(J108:J114)</f>
        <v>7</v>
      </c>
      <c r="K106" s="20">
        <f t="shared" si="3"/>
        <v>29</v>
      </c>
      <c r="L106" s="32"/>
      <c r="M106" s="36"/>
    </row>
    <row r="107" ht="28.15" customHeight="1" spans="1:13">
      <c r="A107" s="19"/>
      <c r="B107" s="10" t="s">
        <v>20</v>
      </c>
      <c r="C107" s="20">
        <f>SUM(C108:C108)</f>
        <v>0</v>
      </c>
      <c r="D107" s="20">
        <f>SUM(D108:D108)</f>
        <v>5</v>
      </c>
      <c r="E107" s="20">
        <f>SUM(E108:E108)</f>
        <v>0</v>
      </c>
      <c r="F107" s="32"/>
      <c r="G107" s="20">
        <f>SUM(G108:G108)</f>
        <v>0</v>
      </c>
      <c r="H107" s="20">
        <f>SUM(H108:H108)</f>
        <v>0</v>
      </c>
      <c r="I107" s="20">
        <f>SUM(I108:I108)</f>
        <v>0</v>
      </c>
      <c r="J107" s="20">
        <f>SUM(J108:J108)</f>
        <v>0</v>
      </c>
      <c r="K107" s="20">
        <f t="shared" si="3"/>
        <v>5</v>
      </c>
      <c r="L107" s="32"/>
      <c r="M107" s="36"/>
    </row>
    <row r="108" customHeight="1" spans="1:13">
      <c r="A108" s="19"/>
      <c r="B108" s="21" t="s">
        <v>21</v>
      </c>
      <c r="C108" s="23"/>
      <c r="D108" s="23">
        <v>5</v>
      </c>
      <c r="E108" s="23"/>
      <c r="F108" s="32" t="s">
        <v>22</v>
      </c>
      <c r="G108" s="23"/>
      <c r="H108" s="23"/>
      <c r="I108" s="23"/>
      <c r="J108" s="23"/>
      <c r="K108" s="23">
        <f t="shared" si="3"/>
        <v>5</v>
      </c>
      <c r="L108" s="32">
        <v>599</v>
      </c>
      <c r="M108" s="21" t="s">
        <v>187</v>
      </c>
    </row>
    <row r="109" customHeight="1" spans="1:13">
      <c r="A109" s="19"/>
      <c r="B109" s="24" t="s">
        <v>188</v>
      </c>
      <c r="C109" s="23"/>
      <c r="D109" s="23"/>
      <c r="E109" s="23"/>
      <c r="F109" s="32" t="s">
        <v>22</v>
      </c>
      <c r="G109" s="23"/>
      <c r="H109" s="23">
        <v>3</v>
      </c>
      <c r="I109" s="23"/>
      <c r="J109" s="23">
        <v>3</v>
      </c>
      <c r="K109" s="23">
        <f t="shared" si="3"/>
        <v>6</v>
      </c>
      <c r="L109" s="32">
        <v>599</v>
      </c>
      <c r="M109" s="21" t="s">
        <v>189</v>
      </c>
    </row>
    <row r="110" customHeight="1" spans="1:13">
      <c r="A110" s="19"/>
      <c r="B110" s="24" t="s">
        <v>190</v>
      </c>
      <c r="C110" s="23"/>
      <c r="D110" s="23"/>
      <c r="E110" s="23"/>
      <c r="F110" s="32" t="s">
        <v>22</v>
      </c>
      <c r="G110" s="23"/>
      <c r="H110" s="23">
        <v>3</v>
      </c>
      <c r="I110" s="23"/>
      <c r="J110" s="23"/>
      <c r="K110" s="23">
        <f t="shared" si="3"/>
        <v>3</v>
      </c>
      <c r="L110" s="32">
        <v>599</v>
      </c>
      <c r="M110" s="21" t="s">
        <v>191</v>
      </c>
    </row>
    <row r="111" customHeight="1" spans="1:13">
      <c r="A111" s="19"/>
      <c r="B111" s="24" t="s">
        <v>192</v>
      </c>
      <c r="C111" s="23"/>
      <c r="D111" s="23"/>
      <c r="E111" s="23"/>
      <c r="F111" s="32" t="s">
        <v>22</v>
      </c>
      <c r="G111" s="23"/>
      <c r="H111" s="23">
        <v>3</v>
      </c>
      <c r="I111" s="23"/>
      <c r="J111" s="23"/>
      <c r="K111" s="23">
        <f t="shared" si="3"/>
        <v>3</v>
      </c>
      <c r="L111" s="32">
        <v>599</v>
      </c>
      <c r="M111" s="21" t="s">
        <v>193</v>
      </c>
    </row>
    <row r="112" customHeight="1" spans="1:13">
      <c r="A112" s="19"/>
      <c r="B112" s="24" t="s">
        <v>194</v>
      </c>
      <c r="C112" s="23"/>
      <c r="D112" s="23"/>
      <c r="E112" s="23"/>
      <c r="F112" s="32" t="s">
        <v>22</v>
      </c>
      <c r="G112" s="23">
        <v>3</v>
      </c>
      <c r="H112" s="23"/>
      <c r="I112" s="23"/>
      <c r="J112" s="23"/>
      <c r="K112" s="23">
        <f t="shared" si="3"/>
        <v>3</v>
      </c>
      <c r="L112" s="32">
        <v>599</v>
      </c>
      <c r="M112" s="21" t="s">
        <v>195</v>
      </c>
    </row>
    <row r="113" customHeight="1" spans="1:13">
      <c r="A113" s="19"/>
      <c r="B113" s="24" t="s">
        <v>196</v>
      </c>
      <c r="C113" s="23">
        <v>2</v>
      </c>
      <c r="D113" s="23"/>
      <c r="E113" s="23"/>
      <c r="F113" s="32" t="s">
        <v>22</v>
      </c>
      <c r="G113" s="23">
        <v>3</v>
      </c>
      <c r="H113" s="23"/>
      <c r="I113" s="23"/>
      <c r="J113" s="23"/>
      <c r="K113" s="23">
        <f t="shared" si="3"/>
        <v>5</v>
      </c>
      <c r="L113" s="32">
        <v>599</v>
      </c>
      <c r="M113" s="21" t="s">
        <v>197</v>
      </c>
    </row>
    <row r="114" customHeight="1" spans="1:13">
      <c r="A114" s="25"/>
      <c r="B114" s="24" t="s">
        <v>198</v>
      </c>
      <c r="C114" s="23"/>
      <c r="D114" s="23"/>
      <c r="E114" s="23"/>
      <c r="F114" s="32" t="s">
        <v>22</v>
      </c>
      <c r="G114" s="23"/>
      <c r="H114" s="23"/>
      <c r="I114" s="23"/>
      <c r="J114" s="23">
        <v>4</v>
      </c>
      <c r="K114" s="23">
        <f t="shared" si="3"/>
        <v>4</v>
      </c>
      <c r="L114" s="32">
        <v>599</v>
      </c>
      <c r="M114" s="21" t="s">
        <v>199</v>
      </c>
    </row>
    <row r="115" ht="30" customHeight="1" spans="1:13">
      <c r="A115" s="17" t="s">
        <v>200</v>
      </c>
      <c r="B115" s="10" t="s">
        <v>201</v>
      </c>
      <c r="C115" s="20">
        <f>SUM(C116:C120)</f>
        <v>7</v>
      </c>
      <c r="D115" s="20">
        <f>SUM(D116:D120)</f>
        <v>5</v>
      </c>
      <c r="E115" s="20">
        <f>SUM(E116:E120)</f>
        <v>5</v>
      </c>
      <c r="F115" s="32"/>
      <c r="G115" s="20">
        <f>SUM(G116:G120)</f>
        <v>0</v>
      </c>
      <c r="H115" s="20">
        <f>SUM(H116:H120)</f>
        <v>6</v>
      </c>
      <c r="I115" s="20">
        <f>SUM(I116:I120)</f>
        <v>2</v>
      </c>
      <c r="J115" s="20">
        <f>SUM(J116:J120)</f>
        <v>2</v>
      </c>
      <c r="K115" s="20">
        <f t="shared" si="3"/>
        <v>27</v>
      </c>
      <c r="L115" s="32"/>
      <c r="M115" s="36"/>
    </row>
    <row r="116" ht="18.75" customHeight="1" spans="1:13">
      <c r="A116" s="19"/>
      <c r="B116" s="21" t="s">
        <v>202</v>
      </c>
      <c r="C116" s="23">
        <v>3</v>
      </c>
      <c r="D116" s="23">
        <v>5</v>
      </c>
      <c r="E116" s="23"/>
      <c r="F116" s="32" t="s">
        <v>22</v>
      </c>
      <c r="G116" s="23"/>
      <c r="H116" s="23"/>
      <c r="I116" s="23">
        <v>2</v>
      </c>
      <c r="J116" s="23">
        <v>2</v>
      </c>
      <c r="K116" s="23">
        <f t="shared" si="3"/>
        <v>12</v>
      </c>
      <c r="L116" s="32">
        <v>599</v>
      </c>
      <c r="M116" s="21" t="s">
        <v>203</v>
      </c>
    </row>
    <row r="117" customHeight="1" spans="1:13">
      <c r="A117" s="19"/>
      <c r="B117" s="21" t="s">
        <v>204</v>
      </c>
      <c r="C117" s="23">
        <v>2</v>
      </c>
      <c r="D117" s="23"/>
      <c r="E117" s="23"/>
      <c r="F117" s="32" t="s">
        <v>22</v>
      </c>
      <c r="G117" s="23"/>
      <c r="H117" s="23">
        <v>3</v>
      </c>
      <c r="I117" s="23"/>
      <c r="J117" s="23"/>
      <c r="K117" s="23">
        <f t="shared" si="3"/>
        <v>5</v>
      </c>
      <c r="L117" s="32">
        <v>599</v>
      </c>
      <c r="M117" s="21" t="s">
        <v>205</v>
      </c>
    </row>
    <row r="118" customHeight="1" spans="1:13">
      <c r="A118" s="19"/>
      <c r="B118" s="21" t="s">
        <v>206</v>
      </c>
      <c r="C118" s="23"/>
      <c r="D118" s="20"/>
      <c r="E118" s="23"/>
      <c r="F118" s="32" t="s">
        <v>22</v>
      </c>
      <c r="G118" s="23"/>
      <c r="H118" s="23">
        <v>3</v>
      </c>
      <c r="I118" s="23"/>
      <c r="J118" s="23"/>
      <c r="K118" s="23">
        <f t="shared" si="3"/>
        <v>3</v>
      </c>
      <c r="L118" s="32">
        <v>599</v>
      </c>
      <c r="M118" s="21" t="s">
        <v>207</v>
      </c>
    </row>
    <row r="119" customHeight="1" spans="1:13">
      <c r="A119" s="19"/>
      <c r="B119" s="21" t="s">
        <v>208</v>
      </c>
      <c r="C119" s="20"/>
      <c r="D119" s="20"/>
      <c r="E119" s="23">
        <v>5</v>
      </c>
      <c r="F119" s="32" t="s">
        <v>22</v>
      </c>
      <c r="G119" s="20"/>
      <c r="H119" s="20"/>
      <c r="I119" s="20"/>
      <c r="J119" s="20"/>
      <c r="K119" s="23">
        <f t="shared" si="3"/>
        <v>5</v>
      </c>
      <c r="L119" s="32">
        <v>599</v>
      </c>
      <c r="M119" s="21" t="s">
        <v>209</v>
      </c>
    </row>
    <row r="120" customHeight="1" spans="1:13">
      <c r="A120" s="25"/>
      <c r="B120" s="21" t="s">
        <v>210</v>
      </c>
      <c r="C120" s="23">
        <v>2</v>
      </c>
      <c r="D120" s="23"/>
      <c r="E120" s="23"/>
      <c r="F120" s="32" t="s">
        <v>22</v>
      </c>
      <c r="G120" s="23"/>
      <c r="H120" s="23"/>
      <c r="I120" s="23"/>
      <c r="J120" s="23"/>
      <c r="K120" s="23">
        <f t="shared" si="3"/>
        <v>2</v>
      </c>
      <c r="L120" s="32">
        <v>599</v>
      </c>
      <c r="M120" s="21" t="s">
        <v>211</v>
      </c>
    </row>
  </sheetData>
  <autoFilter ref="A5:K120">
    <extLst/>
  </autoFilter>
  <mergeCells count="24">
    <mergeCell ref="A2:M2"/>
    <mergeCell ref="C4:E4"/>
    <mergeCell ref="G4:J4"/>
    <mergeCell ref="A6:B6"/>
    <mergeCell ref="A4:A5"/>
    <mergeCell ref="A7:A18"/>
    <mergeCell ref="A19:A27"/>
    <mergeCell ref="A28:A35"/>
    <mergeCell ref="A36:A42"/>
    <mergeCell ref="A43:A47"/>
    <mergeCell ref="A48:A56"/>
    <mergeCell ref="A57:A65"/>
    <mergeCell ref="A66:A72"/>
    <mergeCell ref="A73:A80"/>
    <mergeCell ref="A81:A89"/>
    <mergeCell ref="A90:A99"/>
    <mergeCell ref="A100:A105"/>
    <mergeCell ref="A106:A114"/>
    <mergeCell ref="A115:A120"/>
    <mergeCell ref="B4:B5"/>
    <mergeCell ref="F4:F5"/>
    <mergeCell ref="K4:K5"/>
    <mergeCell ref="L4:L5"/>
    <mergeCell ref="M4:M5"/>
  </mergeCells>
  <printOptions horizontalCentered="1"/>
  <pageMargins left="0.393700787401575" right="0.393700787401575" top="0.984251968503937" bottom="0.78740157480315" header="0.31496062992126" footer="0.3149606299212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2006-09-16T08:00:00Z</dcterms:created>
  <dcterms:modified xsi:type="dcterms:W3CDTF">2025-08-26T16:52:11Z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5787790E28095A79D574AD68D74B0EEC</vt:lpwstr>
  </property>
  <property fmtid="{D5CDD505-2E9C-101B-9397-08002B2CF9AE}" pid="3" name="KSOProductBuildVer">
    <vt:lpwstr>2052-11.8.2.11717</vt:lpwstr>
  </property>
</Properties>
</file>