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Sheet1!$A$4:$H$35</definedName>
  </definedNames>
  <calcPr calcId="144525"/>
</workbook>
</file>

<file path=xl/sharedStrings.xml><?xml version="1.0" encoding="utf-8"?>
<sst xmlns="http://schemas.openxmlformats.org/spreadsheetml/2006/main" count="116" uniqueCount="54">
  <si>
    <t>附件2</t>
  </si>
  <si>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年度测绘地理信息等项目资金明细表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</si>
  <si>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</si>
  <si>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部门</t>
    </r>
  </si>
  <si>
    <r>
      <rPr>
        <sz val="11"/>
        <rFont val="黑体"/>
        <charset val="134"/>
      </rPr>
      <t>单位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</si>
  <si>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</si>
  <si>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金额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（万元）</t>
    </r>
  </si>
  <si>
    <r>
      <rPr>
        <sz val="11"/>
        <rFont val="黑体"/>
        <charset val="134"/>
      </rPr>
      <t>支出功能科目</t>
    </r>
  </si>
  <si>
    <r>
      <rPr>
        <sz val="11"/>
        <rFont val="黑体"/>
        <charset val="134"/>
      </rPr>
      <t>政府预算支出经济科目</t>
    </r>
  </si>
  <si>
    <r>
      <rPr>
        <sz val="11"/>
        <rFont val="黑体"/>
        <charset val="134"/>
      </rPr>
      <t>部门预算支出经济科目</t>
    </r>
  </si>
  <si>
    <r>
      <rPr>
        <b/>
        <sz val="11"/>
        <rFont val="宋体"/>
        <charset val="134"/>
      </rPr>
      <t>总计</t>
    </r>
  </si>
  <si>
    <r>
      <rPr>
        <b/>
        <sz val="11"/>
        <color theme="1"/>
        <rFont val="宋体"/>
        <charset val="134"/>
      </rPr>
      <t>湖南省自然资源厅合计</t>
    </r>
  </si>
  <si>
    <r>
      <rPr>
        <sz val="11"/>
        <color theme="1"/>
        <rFont val="宋体"/>
        <charset val="134"/>
      </rPr>
      <t>湖南省自然资源厅</t>
    </r>
  </si>
  <si>
    <r>
      <rPr>
        <sz val="11"/>
        <rFont val="宋体"/>
        <charset val="134"/>
      </rPr>
      <t>湖南省自然资源厅机关</t>
    </r>
  </si>
  <si>
    <r>
      <rPr>
        <sz val="11"/>
        <rFont val="宋体"/>
        <charset val="134"/>
      </rPr>
      <t>全省中药材种植专项调查</t>
    </r>
  </si>
  <si>
    <r>
      <rPr>
        <sz val="11"/>
        <rFont val="Times New Roman"/>
        <charset val="134"/>
      </rPr>
      <t>2200109</t>
    </r>
    <r>
      <rPr>
        <sz val="11"/>
        <rFont val="宋体"/>
        <charset val="134"/>
      </rPr>
      <t>自然资源调查与确权登记</t>
    </r>
  </si>
  <si>
    <r>
      <rPr>
        <sz val="11"/>
        <color theme="1"/>
        <rFont val="Times New Roman"/>
        <charset val="134"/>
      </rPr>
      <t>50299</t>
    </r>
    <r>
      <rPr>
        <sz val="11"/>
        <color theme="1"/>
        <rFont val="宋体"/>
        <charset val="134"/>
      </rPr>
      <t>其他商品和服务支出</t>
    </r>
  </si>
  <si>
    <r>
      <rPr>
        <sz val="11"/>
        <color theme="1"/>
        <rFont val="Times New Roman"/>
        <charset val="134"/>
      </rPr>
      <t>30299</t>
    </r>
    <r>
      <rPr>
        <sz val="11"/>
        <color theme="1"/>
        <rFont val="宋体"/>
        <charset val="134"/>
      </rPr>
      <t>其他商品和服务支出</t>
    </r>
  </si>
  <si>
    <r>
      <rPr>
        <b/>
        <sz val="11"/>
        <rFont val="宋体"/>
        <charset val="134"/>
      </rPr>
      <t>湖南省第二测绘院小计</t>
    </r>
  </si>
  <si>
    <r>
      <rPr>
        <sz val="11"/>
        <rFont val="宋体"/>
        <charset val="134"/>
      </rPr>
      <t>湖南省第二测绘院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</si>
  <si>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年度典型生态功能区自然生态系统碳汇监测</t>
    </r>
  </si>
  <si>
    <r>
      <rPr>
        <sz val="11"/>
        <color theme="1"/>
        <rFont val="Times New Roman"/>
        <charset val="134"/>
      </rPr>
      <t>50502</t>
    </r>
    <r>
      <rPr>
        <sz val="11"/>
        <color theme="1"/>
        <rFont val="宋体"/>
        <charset val="134"/>
      </rPr>
      <t>商品和服务支出</t>
    </r>
  </si>
  <si>
    <r>
      <rPr>
        <sz val="11"/>
        <rFont val="宋体"/>
        <charset val="134"/>
      </rPr>
      <t>湖南省铁塔视频统筹省级能力建设（二期）</t>
    </r>
  </si>
  <si>
    <r>
      <rPr>
        <b/>
        <sz val="11"/>
        <color theme="1"/>
        <rFont val="宋体"/>
        <charset val="134"/>
      </rPr>
      <t>湖南省地质院合计</t>
    </r>
  </si>
  <si>
    <r>
      <rPr>
        <sz val="11"/>
        <color theme="1"/>
        <rFont val="宋体"/>
        <charset val="134"/>
      </rPr>
      <t>湖南省地质院</t>
    </r>
  </si>
  <si>
    <r>
      <rPr>
        <b/>
        <sz val="11"/>
        <rFont val="宋体"/>
        <charset val="134"/>
      </rPr>
      <t>湖南省地质灾害调查监测所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</si>
  <si>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年度湖南省遥感影像统筹数据生产</t>
    </r>
  </si>
  <si>
    <r>
      <rPr>
        <sz val="11"/>
        <rFont val="Times New Roman"/>
        <charset val="134"/>
      </rPr>
      <t>2200122</t>
    </r>
    <r>
      <rPr>
        <sz val="11"/>
        <rFont val="宋体"/>
        <charset val="134"/>
      </rPr>
      <t>自然资源卫星</t>
    </r>
  </si>
  <si>
    <r>
      <rPr>
        <b/>
        <sz val="11"/>
        <rFont val="宋体"/>
        <charset val="134"/>
      </rPr>
      <t>湖南省自然资源调查所</t>
    </r>
  </si>
  <si>
    <r>
      <rPr>
        <b/>
        <sz val="11"/>
        <rFont val="宋体"/>
        <charset val="134"/>
      </rPr>
      <t>湖南省生态地质调查监测所小计</t>
    </r>
  </si>
  <si>
    <r>
      <rPr>
        <sz val="11"/>
        <rFont val="宋体"/>
        <charset val="134"/>
      </rPr>
      <t>湖南省生态地质调查监测所</t>
    </r>
  </si>
  <si>
    <r>
      <rPr>
        <sz val="11"/>
        <rFont val="宋体"/>
        <charset val="134"/>
      </rPr>
      <t>湖南省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年度城市国土空间监测</t>
    </r>
  </si>
  <si>
    <r>
      <rPr>
        <b/>
        <sz val="11"/>
        <rFont val="宋体"/>
        <charset val="134"/>
      </rPr>
      <t>湖南省国土空间调查监测所小计</t>
    </r>
  </si>
  <si>
    <r>
      <rPr>
        <sz val="11"/>
        <rFont val="宋体"/>
        <charset val="134"/>
      </rPr>
      <t>湖南省国土空间调查监测所</t>
    </r>
  </si>
  <si>
    <r>
      <rPr>
        <b/>
        <sz val="11"/>
        <rFont val="宋体"/>
        <charset val="134"/>
      </rPr>
      <t>湖南省核地质调查所小计</t>
    </r>
  </si>
  <si>
    <r>
      <rPr>
        <sz val="11"/>
        <rFont val="宋体"/>
        <charset val="134"/>
      </rPr>
      <t>湖南省核地质调查所</t>
    </r>
  </si>
  <si>
    <r>
      <rPr>
        <b/>
        <sz val="11"/>
        <rFont val="宋体"/>
        <charset val="134"/>
      </rPr>
      <t>湖南省地质地理信息所</t>
    </r>
  </si>
  <si>
    <r>
      <rPr>
        <b/>
        <sz val="11"/>
        <rFont val="宋体"/>
        <charset val="134"/>
      </rPr>
      <t>湖南省地质实验测试中心</t>
    </r>
  </si>
  <si>
    <r>
      <rPr>
        <b/>
        <sz val="11"/>
        <color theme="1"/>
        <rFont val="宋体"/>
        <charset val="134"/>
      </rPr>
      <t>湖南省市场监督管理局合计</t>
    </r>
  </si>
  <si>
    <r>
      <rPr>
        <sz val="11"/>
        <color theme="1"/>
        <rFont val="宋体"/>
        <charset val="134"/>
      </rPr>
      <t>湖南省市场监督管理局</t>
    </r>
  </si>
  <si>
    <r>
      <rPr>
        <sz val="11"/>
        <rFont val="宋体"/>
        <charset val="134"/>
      </rPr>
      <t>湖南省测绘产品质量检验中心</t>
    </r>
  </si>
  <si>
    <r>
      <rPr>
        <sz val="11"/>
        <rFont val="宋体"/>
        <charset val="134"/>
      </rPr>
      <t>实景三维湖南建设（</t>
    </r>
    <r>
      <rPr>
        <sz val="11"/>
        <rFont val="Times New Roman"/>
        <charset val="134"/>
      </rPr>
      <t>2023—2025</t>
    </r>
    <r>
      <rPr>
        <sz val="11"/>
        <rFont val="宋体"/>
        <charset val="134"/>
      </rPr>
      <t>年）</t>
    </r>
  </si>
  <si>
    <r>
      <rPr>
        <sz val="11"/>
        <rFont val="Times New Roman"/>
        <charset val="134"/>
      </rPr>
      <t>2200129</t>
    </r>
    <r>
      <rPr>
        <sz val="11"/>
        <rFont val="宋体"/>
        <charset val="134"/>
      </rPr>
      <t>基础测绘与地理信息监管</t>
    </r>
  </si>
  <si>
    <r>
      <rPr>
        <sz val="11"/>
        <rFont val="宋体"/>
        <charset val="134"/>
      </rPr>
      <t>实景三维与国土调查数据融合（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年）</t>
    </r>
  </si>
  <si>
    <r>
      <rPr>
        <sz val="11"/>
        <rFont val="宋体"/>
        <charset val="134"/>
      </rPr>
      <t>测绘地理信息成果监督检验与安全生产抽查</t>
    </r>
  </si>
  <si>
    <r>
      <rPr>
        <sz val="11"/>
        <rFont val="宋体"/>
        <charset val="134"/>
      </rPr>
      <t>地图技术审查和互联网地图监管</t>
    </r>
  </si>
  <si>
    <r>
      <rPr>
        <b/>
        <sz val="11"/>
        <color theme="1"/>
        <rFont val="宋体"/>
        <charset val="134"/>
      </rPr>
      <t>其他单位合计</t>
    </r>
  </si>
  <si>
    <r>
      <rPr>
        <sz val="11"/>
        <color theme="1"/>
        <rFont val="宋体"/>
        <charset val="134"/>
      </rPr>
      <t>其他单位</t>
    </r>
  </si>
  <si>
    <r>
      <rPr>
        <sz val="11"/>
        <rFont val="宋体"/>
        <charset val="134"/>
      </rPr>
      <t>中南大学</t>
    </r>
  </si>
  <si>
    <r>
      <rPr>
        <sz val="11"/>
        <rFont val="宋体"/>
        <charset val="134"/>
      </rPr>
      <t>湖南省新一代北斗时空基准与增强服务体系建设</t>
    </r>
  </si>
  <si>
    <r>
      <rPr>
        <b/>
        <sz val="11"/>
        <rFont val="宋体"/>
        <charset val="134"/>
      </rPr>
      <t>湖南大学小计</t>
    </r>
  </si>
  <si>
    <r>
      <rPr>
        <sz val="11"/>
        <rFont val="宋体"/>
        <charset val="134"/>
      </rPr>
      <t>湖南大学</t>
    </r>
  </si>
  <si>
    <r>
      <rPr>
        <sz val="11"/>
        <rFont val="宋体"/>
        <charset val="134"/>
      </rPr>
      <t>湖南省自然资源算力平台服务</t>
    </r>
  </si>
  <si>
    <r>
      <rPr>
        <sz val="11"/>
        <rFont val="宋体"/>
        <charset val="134"/>
      </rPr>
      <t>地理信息安全与应用工程建设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</si>
</sst>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20"/>
      <color theme="1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10" borderId="12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H34"/>
  <sheetViews>
    <sheetView tabSelected="1" workbookViewId="0">
      <selection activeCell="A4" sqref="$A4:$XFD4"/>
    </sheetView>
  </sheetViews>
  <sheetFormatPr defaultColWidth="9" defaultRowHeight="14.25" outlineLevelCol="7"/>
  <cols>
    <col min="1" max="1" width="6.90833333333333" style="2" customWidth="1"/>
    <col min="2" max="2" width="12.025" style="1" customWidth="1"/>
    <col min="3" max="3" width="12.75" style="1" customWidth="1"/>
    <col min="4" max="4" width="25.2333333333333" style="1" customWidth="1"/>
    <col min="5" max="5" width="11.4833333333333" style="3" customWidth="1"/>
    <col min="6" max="6" width="16.0666666666667" style="1" customWidth="1"/>
    <col min="7" max="8" width="14.0833333333333" style="1" customWidth="1"/>
    <col min="9" max="16384" width="9" style="1"/>
  </cols>
  <sheetData>
    <row r="1" ht="23" customHeight="1" spans="1:8">
      <c r="A1" s="4" t="s">
        <v>0</v>
      </c>
      <c r="B1" s="4"/>
      <c r="C1" s="4"/>
      <c r="D1" s="4"/>
      <c r="E1" s="25"/>
      <c r="F1" s="4"/>
      <c r="G1" s="4"/>
      <c r="H1" s="4"/>
    </row>
    <row r="2" ht="27" spans="1:8">
      <c r="A2" s="5" t="s">
        <v>1</v>
      </c>
      <c r="B2" s="6"/>
      <c r="C2" s="6"/>
      <c r="D2" s="6"/>
      <c r="E2" s="26"/>
      <c r="F2" s="5"/>
      <c r="G2" s="5"/>
      <c r="H2" s="5"/>
    </row>
    <row r="3" spans="1:8">
      <c r="A3" s="7"/>
      <c r="B3" s="8"/>
      <c r="C3" s="8"/>
      <c r="D3" s="8"/>
      <c r="E3" s="27"/>
      <c r="F3" s="7"/>
      <c r="G3" s="7"/>
      <c r="H3" s="7"/>
    </row>
    <row r="4" s="1" customFormat="1" ht="37" customHeight="1" spans="1:8">
      <c r="A4" s="9" t="s">
        <v>2</v>
      </c>
      <c r="B4" s="10" t="s">
        <v>3</v>
      </c>
      <c r="C4" s="10" t="s">
        <v>4</v>
      </c>
      <c r="D4" s="10" t="s">
        <v>5</v>
      </c>
      <c r="E4" s="28" t="s">
        <v>6</v>
      </c>
      <c r="F4" s="10" t="s">
        <v>7</v>
      </c>
      <c r="G4" s="10" t="s">
        <v>8</v>
      </c>
      <c r="H4" s="10" t="s">
        <v>9</v>
      </c>
    </row>
    <row r="5" ht="30" customHeight="1" spans="1:8">
      <c r="A5" s="11"/>
      <c r="B5" s="12"/>
      <c r="C5" s="13" t="s">
        <v>10</v>
      </c>
      <c r="D5" s="14"/>
      <c r="E5" s="29">
        <f>E6+E11+E25+E30</f>
        <v>3696.49</v>
      </c>
      <c r="F5" s="12"/>
      <c r="G5" s="12"/>
      <c r="H5" s="12"/>
    </row>
    <row r="6" ht="30" customHeight="1" spans="1:8">
      <c r="A6" s="11"/>
      <c r="B6" s="15" t="s">
        <v>11</v>
      </c>
      <c r="C6" s="16"/>
      <c r="D6" s="17"/>
      <c r="E6" s="29">
        <f>E7+E8</f>
        <v>487.45</v>
      </c>
      <c r="F6" s="12"/>
      <c r="G6" s="12"/>
      <c r="H6" s="12"/>
    </row>
    <row r="7" ht="30" customHeight="1" spans="1:8">
      <c r="A7" s="18">
        <v>1</v>
      </c>
      <c r="B7" s="19" t="s">
        <v>12</v>
      </c>
      <c r="C7" s="10" t="s">
        <v>13</v>
      </c>
      <c r="D7" s="10" t="s">
        <v>14</v>
      </c>
      <c r="E7" s="29">
        <v>126.57</v>
      </c>
      <c r="F7" s="10" t="s">
        <v>15</v>
      </c>
      <c r="G7" s="18" t="s">
        <v>16</v>
      </c>
      <c r="H7" s="18" t="s">
        <v>17</v>
      </c>
    </row>
    <row r="8" ht="30" customHeight="1" spans="1:8">
      <c r="A8" s="18"/>
      <c r="B8" s="20"/>
      <c r="C8" s="13" t="s">
        <v>18</v>
      </c>
      <c r="D8" s="14"/>
      <c r="E8" s="29">
        <f>SUM(E9:E10)</f>
        <v>360.88</v>
      </c>
      <c r="F8" s="10"/>
      <c r="G8" s="18"/>
      <c r="H8" s="18"/>
    </row>
    <row r="9" ht="30" customHeight="1" spans="1:8">
      <c r="A9" s="18">
        <v>2</v>
      </c>
      <c r="B9" s="20"/>
      <c r="C9" s="21" t="s">
        <v>19</v>
      </c>
      <c r="D9" s="10" t="s">
        <v>20</v>
      </c>
      <c r="E9" s="28">
        <v>100</v>
      </c>
      <c r="F9" s="10" t="s">
        <v>15</v>
      </c>
      <c r="G9" s="18" t="s">
        <v>21</v>
      </c>
      <c r="H9" s="18" t="s">
        <v>17</v>
      </c>
    </row>
    <row r="10" ht="30" customHeight="1" spans="1:8">
      <c r="A10" s="18">
        <v>3</v>
      </c>
      <c r="B10" s="22"/>
      <c r="C10" s="23"/>
      <c r="D10" s="10" t="s">
        <v>22</v>
      </c>
      <c r="E10" s="28">
        <v>260.88</v>
      </c>
      <c r="F10" s="10" t="s">
        <v>15</v>
      </c>
      <c r="G10" s="18" t="s">
        <v>21</v>
      </c>
      <c r="H10" s="18" t="s">
        <v>17</v>
      </c>
    </row>
    <row r="11" ht="30" customHeight="1" spans="1:8">
      <c r="A11" s="18"/>
      <c r="B11" s="15" t="s">
        <v>23</v>
      </c>
      <c r="C11" s="16"/>
      <c r="D11" s="17"/>
      <c r="E11" s="29">
        <f>E12+E13+E14+E17+E20+E23+E24</f>
        <v>2203.38</v>
      </c>
      <c r="F11" s="10"/>
      <c r="G11" s="18"/>
      <c r="H11" s="18"/>
    </row>
    <row r="12" ht="30" customHeight="1" spans="1:8">
      <c r="A12" s="18">
        <v>4</v>
      </c>
      <c r="B12" s="19" t="s">
        <v>24</v>
      </c>
      <c r="C12" s="12" t="s">
        <v>25</v>
      </c>
      <c r="D12" s="10" t="s">
        <v>26</v>
      </c>
      <c r="E12" s="29">
        <v>200</v>
      </c>
      <c r="F12" s="10" t="s">
        <v>27</v>
      </c>
      <c r="G12" s="18" t="s">
        <v>21</v>
      </c>
      <c r="H12" s="18" t="s">
        <v>17</v>
      </c>
    </row>
    <row r="13" ht="30" customHeight="1" spans="1:8">
      <c r="A13" s="18">
        <v>5</v>
      </c>
      <c r="B13" s="20"/>
      <c r="C13" s="12" t="s">
        <v>28</v>
      </c>
      <c r="D13" s="10" t="s">
        <v>26</v>
      </c>
      <c r="E13" s="29">
        <v>396.9</v>
      </c>
      <c r="F13" s="10" t="s">
        <v>27</v>
      </c>
      <c r="G13" s="18" t="s">
        <v>21</v>
      </c>
      <c r="H13" s="18" t="s">
        <v>17</v>
      </c>
    </row>
    <row r="14" ht="30" customHeight="1" spans="1:8">
      <c r="A14" s="18"/>
      <c r="B14" s="20"/>
      <c r="C14" s="13" t="s">
        <v>29</v>
      </c>
      <c r="D14" s="14"/>
      <c r="E14" s="29">
        <f>SUM(E15:E16)</f>
        <v>277.12</v>
      </c>
      <c r="F14" s="10"/>
      <c r="G14" s="18"/>
      <c r="H14" s="18"/>
    </row>
    <row r="15" ht="30" customHeight="1" spans="1:8">
      <c r="A15" s="18">
        <v>6</v>
      </c>
      <c r="B15" s="20"/>
      <c r="C15" s="21" t="s">
        <v>30</v>
      </c>
      <c r="D15" s="10" t="s">
        <v>31</v>
      </c>
      <c r="E15" s="28">
        <v>77.12</v>
      </c>
      <c r="F15" s="10" t="s">
        <v>15</v>
      </c>
      <c r="G15" s="18" t="s">
        <v>21</v>
      </c>
      <c r="H15" s="18" t="s">
        <v>17</v>
      </c>
    </row>
    <row r="16" ht="30" customHeight="1" spans="1:8">
      <c r="A16" s="18">
        <v>7</v>
      </c>
      <c r="B16" s="20"/>
      <c r="C16" s="23"/>
      <c r="D16" s="10" t="s">
        <v>26</v>
      </c>
      <c r="E16" s="28">
        <v>200</v>
      </c>
      <c r="F16" s="10" t="s">
        <v>27</v>
      </c>
      <c r="G16" s="18" t="s">
        <v>21</v>
      </c>
      <c r="H16" s="18" t="s">
        <v>17</v>
      </c>
    </row>
    <row r="17" ht="30" customHeight="1" spans="1:8">
      <c r="A17" s="18"/>
      <c r="B17" s="20"/>
      <c r="C17" s="13" t="s">
        <v>32</v>
      </c>
      <c r="D17" s="14"/>
      <c r="E17" s="29">
        <f>SUM(E18:E19)</f>
        <v>368.36</v>
      </c>
      <c r="F17" s="10"/>
      <c r="G17" s="18"/>
      <c r="H17" s="18"/>
    </row>
    <row r="18" ht="30" customHeight="1" spans="1:8">
      <c r="A18" s="18">
        <v>8</v>
      </c>
      <c r="B18" s="20"/>
      <c r="C18" s="21" t="s">
        <v>33</v>
      </c>
      <c r="D18" s="10" t="s">
        <v>31</v>
      </c>
      <c r="E18" s="28">
        <v>68.36</v>
      </c>
      <c r="F18" s="10" t="s">
        <v>15</v>
      </c>
      <c r="G18" s="18" t="s">
        <v>21</v>
      </c>
      <c r="H18" s="18" t="s">
        <v>17</v>
      </c>
    </row>
    <row r="19" ht="30" customHeight="1" spans="1:8">
      <c r="A19" s="18">
        <v>9</v>
      </c>
      <c r="B19" s="20"/>
      <c r="C19" s="23"/>
      <c r="D19" s="10" t="s">
        <v>26</v>
      </c>
      <c r="E19" s="28">
        <v>300</v>
      </c>
      <c r="F19" s="10" t="s">
        <v>27</v>
      </c>
      <c r="G19" s="18" t="s">
        <v>21</v>
      </c>
      <c r="H19" s="18" t="s">
        <v>17</v>
      </c>
    </row>
    <row r="20" ht="30" customHeight="1" spans="1:8">
      <c r="A20" s="18"/>
      <c r="B20" s="20"/>
      <c r="C20" s="13" t="s">
        <v>34</v>
      </c>
      <c r="D20" s="14"/>
      <c r="E20" s="29">
        <f>E21+E22</f>
        <v>361</v>
      </c>
      <c r="F20" s="10"/>
      <c r="G20" s="18"/>
      <c r="H20" s="18"/>
    </row>
    <row r="21" ht="30" customHeight="1" spans="1:8">
      <c r="A21" s="18">
        <v>10</v>
      </c>
      <c r="B21" s="20"/>
      <c r="C21" s="21" t="s">
        <v>35</v>
      </c>
      <c r="D21" s="10" t="s">
        <v>31</v>
      </c>
      <c r="E21" s="28">
        <v>161</v>
      </c>
      <c r="F21" s="10" t="s">
        <v>15</v>
      </c>
      <c r="G21" s="18" t="s">
        <v>21</v>
      </c>
      <c r="H21" s="18" t="s">
        <v>17</v>
      </c>
    </row>
    <row r="22" ht="30" customHeight="1" spans="1:8">
      <c r="A22" s="18">
        <v>11</v>
      </c>
      <c r="B22" s="20"/>
      <c r="C22" s="23"/>
      <c r="D22" s="10" t="s">
        <v>26</v>
      </c>
      <c r="E22" s="28">
        <v>200</v>
      </c>
      <c r="F22" s="10" t="s">
        <v>27</v>
      </c>
      <c r="G22" s="18" t="s">
        <v>21</v>
      </c>
      <c r="H22" s="18" t="s">
        <v>17</v>
      </c>
    </row>
    <row r="23" ht="30" customHeight="1" spans="1:8">
      <c r="A23" s="18">
        <v>12</v>
      </c>
      <c r="B23" s="20"/>
      <c r="C23" s="12" t="s">
        <v>36</v>
      </c>
      <c r="D23" s="10" t="s">
        <v>26</v>
      </c>
      <c r="E23" s="29">
        <v>300</v>
      </c>
      <c r="F23" s="10" t="s">
        <v>27</v>
      </c>
      <c r="G23" s="18" t="s">
        <v>21</v>
      </c>
      <c r="H23" s="18" t="s">
        <v>17</v>
      </c>
    </row>
    <row r="24" ht="30" customHeight="1" spans="1:8">
      <c r="A24" s="18">
        <v>13</v>
      </c>
      <c r="B24" s="22"/>
      <c r="C24" s="12" t="s">
        <v>37</v>
      </c>
      <c r="D24" s="10" t="s">
        <v>26</v>
      </c>
      <c r="E24" s="29">
        <v>300</v>
      </c>
      <c r="F24" s="10" t="s">
        <v>27</v>
      </c>
      <c r="G24" s="18" t="s">
        <v>21</v>
      </c>
      <c r="H24" s="18" t="s">
        <v>17</v>
      </c>
    </row>
    <row r="25" ht="30" customHeight="1" spans="1:8">
      <c r="A25" s="18"/>
      <c r="B25" s="15" t="s">
        <v>38</v>
      </c>
      <c r="C25" s="16"/>
      <c r="D25" s="17"/>
      <c r="E25" s="29">
        <f>E26+E27+E28+E29</f>
        <v>262.03</v>
      </c>
      <c r="F25" s="10"/>
      <c r="G25" s="18"/>
      <c r="H25" s="18"/>
    </row>
    <row r="26" ht="30" customHeight="1" spans="1:8">
      <c r="A26" s="18">
        <v>14</v>
      </c>
      <c r="B26" s="19" t="s">
        <v>39</v>
      </c>
      <c r="C26" s="21" t="s">
        <v>40</v>
      </c>
      <c r="D26" s="10" t="s">
        <v>41</v>
      </c>
      <c r="E26" s="28">
        <v>64</v>
      </c>
      <c r="F26" s="10" t="s">
        <v>42</v>
      </c>
      <c r="G26" s="18" t="s">
        <v>21</v>
      </c>
      <c r="H26" s="18" t="s">
        <v>17</v>
      </c>
    </row>
    <row r="27" ht="30" customHeight="1" spans="1:8">
      <c r="A27" s="18">
        <v>15</v>
      </c>
      <c r="B27" s="20"/>
      <c r="C27" s="24"/>
      <c r="D27" s="10" t="s">
        <v>43</v>
      </c>
      <c r="E27" s="28">
        <v>8.03</v>
      </c>
      <c r="F27" s="10" t="s">
        <v>42</v>
      </c>
      <c r="G27" s="18" t="s">
        <v>21</v>
      </c>
      <c r="H27" s="18" t="s">
        <v>17</v>
      </c>
    </row>
    <row r="28" ht="30" customHeight="1" spans="1:8">
      <c r="A28" s="18">
        <v>16</v>
      </c>
      <c r="B28" s="20"/>
      <c r="C28" s="24"/>
      <c r="D28" s="10" t="s">
        <v>44</v>
      </c>
      <c r="E28" s="28">
        <v>142</v>
      </c>
      <c r="F28" s="10" t="s">
        <v>42</v>
      </c>
      <c r="G28" s="18" t="s">
        <v>21</v>
      </c>
      <c r="H28" s="18" t="s">
        <v>17</v>
      </c>
    </row>
    <row r="29" ht="30" customHeight="1" spans="1:8">
      <c r="A29" s="18">
        <v>17</v>
      </c>
      <c r="B29" s="22"/>
      <c r="C29" s="23"/>
      <c r="D29" s="10" t="s">
        <v>45</v>
      </c>
      <c r="E29" s="28">
        <v>48</v>
      </c>
      <c r="F29" s="10" t="s">
        <v>42</v>
      </c>
      <c r="G29" s="18" t="s">
        <v>21</v>
      </c>
      <c r="H29" s="18" t="s">
        <v>17</v>
      </c>
    </row>
    <row r="30" ht="30" customHeight="1" spans="1:8">
      <c r="A30" s="18"/>
      <c r="B30" s="15" t="s">
        <v>46</v>
      </c>
      <c r="C30" s="16"/>
      <c r="D30" s="17"/>
      <c r="E30" s="29">
        <f>E31+E32</f>
        <v>743.63</v>
      </c>
      <c r="F30" s="10"/>
      <c r="G30" s="18"/>
      <c r="H30" s="18"/>
    </row>
    <row r="31" ht="30" customHeight="1" spans="1:8">
      <c r="A31" s="18">
        <v>18</v>
      </c>
      <c r="B31" s="19" t="s">
        <v>47</v>
      </c>
      <c r="C31" s="10" t="s">
        <v>48</v>
      </c>
      <c r="D31" s="10" t="s">
        <v>49</v>
      </c>
      <c r="E31" s="29">
        <v>269.63</v>
      </c>
      <c r="F31" s="10" t="s">
        <v>42</v>
      </c>
      <c r="G31" s="18" t="s">
        <v>21</v>
      </c>
      <c r="H31" s="18" t="s">
        <v>17</v>
      </c>
    </row>
    <row r="32" ht="30" customHeight="1" spans="1:8">
      <c r="A32" s="18"/>
      <c r="B32" s="20"/>
      <c r="C32" s="13" t="s">
        <v>50</v>
      </c>
      <c r="D32" s="14"/>
      <c r="E32" s="29">
        <f>E33+E34</f>
        <v>474</v>
      </c>
      <c r="F32" s="10"/>
      <c r="G32" s="18"/>
      <c r="H32" s="18"/>
    </row>
    <row r="33" ht="30" customHeight="1" spans="1:8">
      <c r="A33" s="18">
        <v>19</v>
      </c>
      <c r="B33" s="20"/>
      <c r="C33" s="21" t="s">
        <v>51</v>
      </c>
      <c r="D33" s="10" t="s">
        <v>52</v>
      </c>
      <c r="E33" s="28">
        <v>432</v>
      </c>
      <c r="F33" s="10" t="s">
        <v>42</v>
      </c>
      <c r="G33" s="18" t="s">
        <v>21</v>
      </c>
      <c r="H33" s="18" t="s">
        <v>17</v>
      </c>
    </row>
    <row r="34" ht="30" customHeight="1" spans="1:8">
      <c r="A34" s="18">
        <v>20</v>
      </c>
      <c r="B34" s="22"/>
      <c r="C34" s="23"/>
      <c r="D34" s="10" t="s">
        <v>53</v>
      </c>
      <c r="E34" s="28">
        <v>42</v>
      </c>
      <c r="F34" s="10" t="s">
        <v>42</v>
      </c>
      <c r="G34" s="18" t="s">
        <v>21</v>
      </c>
      <c r="H34" s="18" t="s">
        <v>17</v>
      </c>
    </row>
  </sheetData>
  <sortState ref="B6:I21">
    <sortCondition ref="C6:C21" customList="湖南省地质调查所,湖南省地质灾害调查监测所,湖南省自然资源调查所,湖南省矿产资源调查所,湖南省生态地质调查监测所,湖南省国土空间调查监测所,湖南省核地质调查所,湖南省工程地质矿山地质调查监测所,湖南省水文地质环境地质调查监测所,湖南省城市地质调查监测所,湖南省地球物理地球化学调查所,湖南省遥感地质调查监测所,湖南省地质地理信息所,湖南省地质实验测试中心,湖南省核地质与核技术应用中心"/>
  </sortState>
  <mergeCells count="22">
    <mergeCell ref="A1:H1"/>
    <mergeCell ref="A2:H2"/>
    <mergeCell ref="C5:D5"/>
    <mergeCell ref="B6:D6"/>
    <mergeCell ref="C8:D8"/>
    <mergeCell ref="B11:D11"/>
    <mergeCell ref="C14:D14"/>
    <mergeCell ref="C17:D17"/>
    <mergeCell ref="C20:D20"/>
    <mergeCell ref="B25:D25"/>
    <mergeCell ref="B30:D30"/>
    <mergeCell ref="C32:D32"/>
    <mergeCell ref="B7:B10"/>
    <mergeCell ref="B12:B24"/>
    <mergeCell ref="B26:B29"/>
    <mergeCell ref="B31:B34"/>
    <mergeCell ref="C9:C10"/>
    <mergeCell ref="C15:C16"/>
    <mergeCell ref="C18:C19"/>
    <mergeCell ref="C21:C22"/>
    <mergeCell ref="C26:C29"/>
    <mergeCell ref="C33:C3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2023-05-13T11:15:00Z</dcterms:created>
  <dcterms:modified xsi:type="dcterms:W3CDTF">2025-07-21T12:15:20Z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9824419F144940449F4A6D5C60B46E99_12</vt:lpwstr>
  </property>
</Properties>
</file>