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Sheet1!$A$4:$H$72</definedName>
  </definedNames>
  <calcPr calcId="144525"/>
</workbook>
</file>

<file path=xl/sharedStrings.xml><?xml version="1.0" encoding="utf-8"?>
<sst xmlns="http://schemas.openxmlformats.org/spreadsheetml/2006/main" count="279" uniqueCount="145">
  <si>
    <t>附件4</t>
  </si>
  <si>
    <t>2025年度耕地保护项目资金明细表</t>
  </si>
  <si>
    <t>序号</t>
  </si>
  <si>
    <t>市州/
部门</t>
  </si>
  <si>
    <t>县市区/单位</t>
  </si>
  <si>
    <t>项目名称</t>
  </si>
  <si>
    <t>金额
（万元）</t>
  </si>
  <si>
    <t>支出功能科目</t>
  </si>
  <si>
    <t>政府预算支出经济科目</t>
  </si>
  <si>
    <t>部门预算支出经济科目</t>
  </si>
  <si>
    <r>
      <rPr>
        <b/>
        <sz val="11"/>
        <rFont val="仿宋_GB2312"/>
        <charset val="134"/>
      </rPr>
      <t>总计</t>
    </r>
  </si>
  <si>
    <r>
      <rPr>
        <b/>
        <sz val="11"/>
        <color rgb="FF000000"/>
        <rFont val="仿宋_GB2312"/>
        <charset val="134"/>
      </rPr>
      <t>市县合计</t>
    </r>
  </si>
  <si>
    <r>
      <rPr>
        <b/>
        <sz val="11"/>
        <color rgb="FF000000"/>
        <rFont val="仿宋_GB2312"/>
        <charset val="134"/>
      </rPr>
      <t>长沙市小计</t>
    </r>
  </si>
  <si>
    <t>1</t>
  </si>
  <si>
    <r>
      <rPr>
        <sz val="11"/>
        <rFont val="仿宋_GB2312"/>
        <charset val="134"/>
      </rPr>
      <t>长沙市</t>
    </r>
  </si>
  <si>
    <r>
      <rPr>
        <sz val="11"/>
        <color rgb="FF000000"/>
        <rFont val="仿宋_GB2312"/>
        <charset val="134"/>
      </rPr>
      <t>开福区</t>
    </r>
  </si>
  <si>
    <r>
      <rPr>
        <sz val="11"/>
        <color theme="1"/>
        <rFont val="仿宋_GB2312"/>
        <charset val="134"/>
      </rPr>
      <t>农村乱占耕地建房非住宅类房屋专项整治工作引导补助资金</t>
    </r>
  </si>
  <si>
    <r>
      <rPr>
        <sz val="11"/>
        <rFont val="Times New Roman"/>
        <charset val="134"/>
      </rPr>
      <t>2200106</t>
    </r>
    <r>
      <rPr>
        <sz val="11"/>
        <rFont val="仿宋_GB2312"/>
        <charset val="134"/>
      </rPr>
      <t>自然资源利用与保护</t>
    </r>
  </si>
  <si>
    <r>
      <rPr>
        <sz val="11"/>
        <rFont val="Times New Roman"/>
        <charset val="134"/>
      </rPr>
      <t>502</t>
    </r>
    <r>
      <rPr>
        <sz val="11"/>
        <rFont val="仿宋_GB2312"/>
        <charset val="134"/>
      </rPr>
      <t>机关商品和服务支出</t>
    </r>
  </si>
  <si>
    <t>2</t>
  </si>
  <si>
    <r>
      <rPr>
        <sz val="11"/>
        <color rgb="FF000000"/>
        <rFont val="仿宋_GB2312"/>
        <charset val="134"/>
      </rPr>
      <t>望城区</t>
    </r>
  </si>
  <si>
    <t>3</t>
  </si>
  <si>
    <r>
      <rPr>
        <sz val="11"/>
        <color rgb="FF000000"/>
        <rFont val="仿宋_GB2312"/>
        <charset val="134"/>
      </rPr>
      <t>长沙县</t>
    </r>
  </si>
  <si>
    <t>4</t>
  </si>
  <si>
    <r>
      <rPr>
        <sz val="11"/>
        <color rgb="FF000000"/>
        <rFont val="仿宋_GB2312"/>
        <charset val="134"/>
      </rPr>
      <t>浏阳市</t>
    </r>
  </si>
  <si>
    <t>5</t>
  </si>
  <si>
    <r>
      <rPr>
        <sz val="11"/>
        <color rgb="FF000000"/>
        <rFont val="仿宋_GB2312"/>
        <charset val="134"/>
      </rPr>
      <t>宁乡市</t>
    </r>
  </si>
  <si>
    <r>
      <rPr>
        <b/>
        <sz val="11"/>
        <color rgb="FF000000"/>
        <rFont val="仿宋_GB2312"/>
        <charset val="134"/>
      </rPr>
      <t>株洲市小计</t>
    </r>
  </si>
  <si>
    <t>6</t>
  </si>
  <si>
    <r>
      <rPr>
        <sz val="11"/>
        <rFont val="仿宋_GB2312"/>
        <charset val="134"/>
      </rPr>
      <t>株洲市</t>
    </r>
  </si>
  <si>
    <r>
      <rPr>
        <sz val="11"/>
        <color rgb="FF000000"/>
        <rFont val="仿宋_GB2312"/>
        <charset val="134"/>
      </rPr>
      <t>醴陵市</t>
    </r>
  </si>
  <si>
    <r>
      <rPr>
        <b/>
        <sz val="11"/>
        <color rgb="FF000000"/>
        <rFont val="仿宋_GB2312"/>
        <charset val="134"/>
      </rPr>
      <t>湘潭市小计</t>
    </r>
  </si>
  <si>
    <t>7</t>
  </si>
  <si>
    <r>
      <rPr>
        <sz val="11"/>
        <rFont val="仿宋_GB2312"/>
        <charset val="134"/>
      </rPr>
      <t>湘潭市</t>
    </r>
  </si>
  <si>
    <r>
      <rPr>
        <sz val="11"/>
        <color rgb="FF000000"/>
        <rFont val="仿宋_GB2312"/>
        <charset val="134"/>
      </rPr>
      <t>湘潭县</t>
    </r>
  </si>
  <si>
    <t>8</t>
  </si>
  <si>
    <r>
      <rPr>
        <sz val="11"/>
        <color rgb="FF000000"/>
        <rFont val="仿宋_GB2312"/>
        <charset val="134"/>
      </rPr>
      <t>湘乡市</t>
    </r>
  </si>
  <si>
    <r>
      <rPr>
        <b/>
        <sz val="11"/>
        <color rgb="FF000000"/>
        <rFont val="仿宋_GB2312"/>
        <charset val="134"/>
      </rPr>
      <t>衡阳市小计</t>
    </r>
  </si>
  <si>
    <t>9</t>
  </si>
  <si>
    <r>
      <rPr>
        <sz val="11"/>
        <rFont val="仿宋_GB2312"/>
        <charset val="134"/>
      </rPr>
      <t>衡阳市</t>
    </r>
  </si>
  <si>
    <r>
      <rPr>
        <sz val="11"/>
        <color rgb="FF000000"/>
        <rFont val="仿宋_GB2312"/>
        <charset val="134"/>
      </rPr>
      <t>耒阳市</t>
    </r>
  </si>
  <si>
    <t>10</t>
  </si>
  <si>
    <r>
      <rPr>
        <sz val="11"/>
        <color rgb="FF000000"/>
        <rFont val="仿宋_GB2312"/>
        <charset val="134"/>
      </rPr>
      <t>常宁市</t>
    </r>
  </si>
  <si>
    <r>
      <rPr>
        <b/>
        <sz val="11"/>
        <color rgb="FF000000"/>
        <rFont val="仿宋_GB2312"/>
        <charset val="134"/>
      </rPr>
      <t>邵阳市小计</t>
    </r>
  </si>
  <si>
    <t>11</t>
  </si>
  <si>
    <r>
      <rPr>
        <sz val="11"/>
        <rFont val="仿宋_GB2312"/>
        <charset val="134"/>
      </rPr>
      <t>邵阳市</t>
    </r>
  </si>
  <si>
    <r>
      <rPr>
        <sz val="11"/>
        <color rgb="FF000000"/>
        <rFont val="仿宋_GB2312"/>
        <charset val="134"/>
      </rPr>
      <t>邵东市</t>
    </r>
  </si>
  <si>
    <t>12</t>
  </si>
  <si>
    <r>
      <rPr>
        <sz val="11"/>
        <color rgb="FF000000"/>
        <rFont val="仿宋_GB2312"/>
        <charset val="134"/>
      </rPr>
      <t>邵阳县</t>
    </r>
  </si>
  <si>
    <t>13</t>
  </si>
  <si>
    <r>
      <rPr>
        <sz val="11"/>
        <color rgb="FF000000"/>
        <rFont val="仿宋_GB2312"/>
        <charset val="134"/>
      </rPr>
      <t>隆回县</t>
    </r>
  </si>
  <si>
    <t>14</t>
  </si>
  <si>
    <r>
      <rPr>
        <sz val="11"/>
        <color rgb="FF000000"/>
        <rFont val="仿宋_GB2312"/>
        <charset val="134"/>
      </rPr>
      <t>洞口县</t>
    </r>
  </si>
  <si>
    <t>15</t>
  </si>
  <si>
    <r>
      <rPr>
        <sz val="11"/>
        <color rgb="FF000000"/>
        <rFont val="仿宋_GB2312"/>
        <charset val="134"/>
      </rPr>
      <t>新宁县</t>
    </r>
  </si>
  <si>
    <t>16</t>
  </si>
  <si>
    <r>
      <rPr>
        <sz val="11"/>
        <color rgb="FF000000"/>
        <rFont val="仿宋_GB2312"/>
        <charset val="134"/>
      </rPr>
      <t>武冈市</t>
    </r>
  </si>
  <si>
    <r>
      <rPr>
        <b/>
        <sz val="11"/>
        <color rgb="FF000000"/>
        <rFont val="仿宋_GB2312"/>
        <charset val="134"/>
      </rPr>
      <t>岳阳市小计</t>
    </r>
  </si>
  <si>
    <t>17</t>
  </si>
  <si>
    <r>
      <rPr>
        <sz val="11"/>
        <rFont val="仿宋_GB2312"/>
        <charset val="134"/>
      </rPr>
      <t>岳阳市</t>
    </r>
  </si>
  <si>
    <r>
      <rPr>
        <sz val="11"/>
        <color rgb="FF000000"/>
        <rFont val="仿宋_GB2312"/>
        <charset val="134"/>
      </rPr>
      <t>临湘市</t>
    </r>
  </si>
  <si>
    <r>
      <rPr>
        <b/>
        <sz val="11"/>
        <color rgb="FF000000"/>
        <rFont val="仿宋_GB2312"/>
        <charset val="134"/>
      </rPr>
      <t>常德市小计</t>
    </r>
  </si>
  <si>
    <t>18</t>
  </si>
  <si>
    <r>
      <rPr>
        <sz val="11"/>
        <rFont val="仿宋_GB2312"/>
        <charset val="134"/>
      </rPr>
      <t>常德市</t>
    </r>
  </si>
  <si>
    <r>
      <rPr>
        <sz val="11"/>
        <color rgb="FF000000"/>
        <rFont val="仿宋_GB2312"/>
        <charset val="134"/>
      </rPr>
      <t>鼎城区</t>
    </r>
  </si>
  <si>
    <t>19</t>
  </si>
  <si>
    <r>
      <rPr>
        <sz val="11"/>
        <color rgb="FF000000"/>
        <rFont val="仿宋_GB2312"/>
        <charset val="134"/>
      </rPr>
      <t>汉寿县</t>
    </r>
  </si>
  <si>
    <t>20</t>
  </si>
  <si>
    <r>
      <rPr>
        <sz val="11"/>
        <color rgb="FF000000"/>
        <rFont val="仿宋_GB2312"/>
        <charset val="134"/>
      </rPr>
      <t>桃源县</t>
    </r>
  </si>
  <si>
    <r>
      <rPr>
        <b/>
        <sz val="11"/>
        <color rgb="FF000000"/>
        <rFont val="仿宋_GB2312"/>
        <charset val="134"/>
      </rPr>
      <t>张家界市小计</t>
    </r>
  </si>
  <si>
    <t>21</t>
  </si>
  <si>
    <r>
      <rPr>
        <sz val="11"/>
        <rFont val="仿宋_GB2312"/>
        <charset val="134"/>
      </rPr>
      <t>张家界市</t>
    </r>
  </si>
  <si>
    <r>
      <rPr>
        <sz val="11"/>
        <color rgb="FF000000"/>
        <rFont val="仿宋_GB2312"/>
        <charset val="134"/>
      </rPr>
      <t>永定区</t>
    </r>
  </si>
  <si>
    <r>
      <rPr>
        <b/>
        <sz val="11"/>
        <color rgb="FF000000"/>
        <rFont val="仿宋_GB2312"/>
        <charset val="134"/>
      </rPr>
      <t>益阳市小计</t>
    </r>
  </si>
  <si>
    <t>22</t>
  </si>
  <si>
    <r>
      <rPr>
        <sz val="11"/>
        <rFont val="仿宋_GB2312"/>
        <charset val="134"/>
      </rPr>
      <t>益阳市</t>
    </r>
  </si>
  <si>
    <r>
      <rPr>
        <sz val="11"/>
        <color rgb="FF000000"/>
        <rFont val="仿宋_GB2312"/>
        <charset val="134"/>
      </rPr>
      <t>资阳区</t>
    </r>
  </si>
  <si>
    <t>23</t>
  </si>
  <si>
    <r>
      <rPr>
        <sz val="11"/>
        <color rgb="FF000000"/>
        <rFont val="仿宋_GB2312"/>
        <charset val="134"/>
      </rPr>
      <t>赫山区</t>
    </r>
  </si>
  <si>
    <t>24</t>
  </si>
  <si>
    <r>
      <rPr>
        <sz val="11"/>
        <color rgb="FF000000"/>
        <rFont val="仿宋_GB2312"/>
        <charset val="134"/>
      </rPr>
      <t>桃江县</t>
    </r>
  </si>
  <si>
    <t>25</t>
  </si>
  <si>
    <r>
      <rPr>
        <sz val="11"/>
        <color rgb="FF000000"/>
        <rFont val="仿宋_GB2312"/>
        <charset val="134"/>
      </rPr>
      <t>安化县</t>
    </r>
  </si>
  <si>
    <t>26</t>
  </si>
  <si>
    <r>
      <rPr>
        <sz val="11"/>
        <color rgb="FF000000"/>
        <rFont val="仿宋_GB2312"/>
        <charset val="134"/>
      </rPr>
      <t>沅江市</t>
    </r>
  </si>
  <si>
    <r>
      <rPr>
        <b/>
        <sz val="11"/>
        <color rgb="FF000000"/>
        <rFont val="仿宋_GB2312"/>
        <charset val="134"/>
      </rPr>
      <t>郴州市小计</t>
    </r>
  </si>
  <si>
    <t>27</t>
  </si>
  <si>
    <r>
      <rPr>
        <sz val="11"/>
        <rFont val="仿宋_GB2312"/>
        <charset val="134"/>
      </rPr>
      <t>郴州市</t>
    </r>
  </si>
  <si>
    <r>
      <rPr>
        <sz val="11"/>
        <color rgb="FF000000"/>
        <rFont val="仿宋_GB2312"/>
        <charset val="134"/>
      </rPr>
      <t>桂阳县</t>
    </r>
  </si>
  <si>
    <r>
      <rPr>
        <b/>
        <sz val="11"/>
        <color rgb="FF000000"/>
        <rFont val="仿宋_GB2312"/>
        <charset val="134"/>
      </rPr>
      <t>怀化市小计</t>
    </r>
  </si>
  <si>
    <t>28</t>
  </si>
  <si>
    <r>
      <rPr>
        <sz val="11"/>
        <rFont val="仿宋_GB2312"/>
        <charset val="134"/>
      </rPr>
      <t>怀化市</t>
    </r>
  </si>
  <si>
    <r>
      <rPr>
        <sz val="11"/>
        <color rgb="FF000000"/>
        <rFont val="仿宋_GB2312"/>
        <charset val="134"/>
      </rPr>
      <t>中方县</t>
    </r>
  </si>
  <si>
    <t>29</t>
  </si>
  <si>
    <r>
      <rPr>
        <sz val="11"/>
        <color rgb="FF000000"/>
        <rFont val="仿宋_GB2312"/>
        <charset val="134"/>
      </rPr>
      <t>沅陵县</t>
    </r>
  </si>
  <si>
    <t>30</t>
  </si>
  <si>
    <r>
      <rPr>
        <sz val="11"/>
        <color rgb="FF000000"/>
        <rFont val="仿宋_GB2312"/>
        <charset val="134"/>
      </rPr>
      <t>辰溪县</t>
    </r>
  </si>
  <si>
    <t>31</t>
  </si>
  <si>
    <r>
      <rPr>
        <sz val="11"/>
        <color rgb="FF000000"/>
        <rFont val="仿宋_GB2312"/>
        <charset val="134"/>
      </rPr>
      <t>会同县</t>
    </r>
  </si>
  <si>
    <t>32</t>
  </si>
  <si>
    <r>
      <rPr>
        <sz val="11"/>
        <color rgb="FF000000"/>
        <rFont val="仿宋_GB2312"/>
        <charset val="134"/>
      </rPr>
      <t>芷江县</t>
    </r>
  </si>
  <si>
    <t>33</t>
  </si>
  <si>
    <r>
      <rPr>
        <sz val="11"/>
        <color rgb="FF000000"/>
        <rFont val="仿宋_GB2312"/>
        <charset val="134"/>
      </rPr>
      <t>靖州县</t>
    </r>
  </si>
  <si>
    <r>
      <rPr>
        <b/>
        <sz val="11"/>
        <color rgb="FF000000"/>
        <rFont val="仿宋_GB2312"/>
        <charset val="134"/>
      </rPr>
      <t>娄底市小计</t>
    </r>
  </si>
  <si>
    <t>34</t>
  </si>
  <si>
    <r>
      <rPr>
        <sz val="11"/>
        <rFont val="仿宋_GB2312"/>
        <charset val="134"/>
      </rPr>
      <t>娄底市</t>
    </r>
  </si>
  <si>
    <r>
      <rPr>
        <sz val="11"/>
        <color rgb="FF000000"/>
        <rFont val="仿宋_GB2312"/>
        <charset val="134"/>
      </rPr>
      <t>新化县</t>
    </r>
  </si>
  <si>
    <t>35</t>
  </si>
  <si>
    <r>
      <rPr>
        <sz val="11"/>
        <color rgb="FF000000"/>
        <rFont val="仿宋_GB2312"/>
        <charset val="134"/>
      </rPr>
      <t>涟源市</t>
    </r>
  </si>
  <si>
    <r>
      <rPr>
        <b/>
        <sz val="11"/>
        <color rgb="FF000000"/>
        <rFont val="仿宋_GB2312"/>
        <charset val="134"/>
      </rPr>
      <t>湘西州小计</t>
    </r>
  </si>
  <si>
    <t>36</t>
  </si>
  <si>
    <r>
      <rPr>
        <sz val="11"/>
        <rFont val="仿宋_GB2312"/>
        <charset val="134"/>
      </rPr>
      <t>湘西州</t>
    </r>
  </si>
  <si>
    <r>
      <rPr>
        <sz val="11"/>
        <color rgb="FF000000"/>
        <rFont val="仿宋_GB2312"/>
        <charset val="134"/>
      </rPr>
      <t>凤凰县</t>
    </r>
  </si>
  <si>
    <t>37</t>
  </si>
  <si>
    <r>
      <rPr>
        <sz val="11"/>
        <color rgb="FF000000"/>
        <rFont val="仿宋_GB2312"/>
        <charset val="134"/>
      </rPr>
      <t>花垣县</t>
    </r>
  </si>
  <si>
    <t>38</t>
  </si>
  <si>
    <r>
      <rPr>
        <sz val="11"/>
        <color rgb="FF000000"/>
        <rFont val="仿宋_GB2312"/>
        <charset val="134"/>
      </rPr>
      <t>保靖县</t>
    </r>
  </si>
  <si>
    <t>39</t>
  </si>
  <si>
    <r>
      <rPr>
        <sz val="11"/>
        <color rgb="FF000000"/>
        <rFont val="仿宋_GB2312"/>
        <charset val="134"/>
      </rPr>
      <t>永顺县</t>
    </r>
  </si>
  <si>
    <t>40</t>
  </si>
  <si>
    <r>
      <rPr>
        <sz val="11"/>
        <color rgb="FF000000"/>
        <rFont val="仿宋_GB2312"/>
        <charset val="134"/>
      </rPr>
      <t>龙山县</t>
    </r>
  </si>
  <si>
    <r>
      <rPr>
        <b/>
        <sz val="11"/>
        <rFont val="仿宋_GB2312"/>
        <charset val="134"/>
      </rPr>
      <t>省直单位合计</t>
    </r>
  </si>
  <si>
    <r>
      <rPr>
        <b/>
        <sz val="11"/>
        <rFont val="仿宋_GB2312"/>
        <charset val="134"/>
      </rPr>
      <t>湖南省自然资源厅合计</t>
    </r>
  </si>
  <si>
    <t>41</t>
  </si>
  <si>
    <r>
      <rPr>
        <sz val="11"/>
        <rFont val="仿宋_GB2312"/>
        <charset val="134"/>
      </rPr>
      <t>湖南省自然资源厅</t>
    </r>
  </si>
  <si>
    <r>
      <rPr>
        <sz val="11"/>
        <rFont val="仿宋_GB2312"/>
        <charset val="134"/>
      </rPr>
      <t>湖南省自然资源厅机关</t>
    </r>
  </si>
  <si>
    <r>
      <rPr>
        <sz val="11"/>
        <rFont val="仿宋_GB2312"/>
        <charset val="134"/>
      </rPr>
      <t>耕地占补平衡专项整治省级技术服务</t>
    </r>
  </si>
  <si>
    <r>
      <rPr>
        <sz val="11"/>
        <rFont val="Times New Roman"/>
        <charset val="0"/>
      </rPr>
      <t>2200199</t>
    </r>
    <r>
      <rPr>
        <sz val="11"/>
        <rFont val="仿宋_GB2312"/>
        <charset val="0"/>
      </rPr>
      <t>其他自然资源事务支出</t>
    </r>
  </si>
  <si>
    <r>
      <rPr>
        <sz val="11"/>
        <color theme="1"/>
        <rFont val="Times New Roman"/>
        <charset val="134"/>
      </rPr>
      <t>50299</t>
    </r>
    <r>
      <rPr>
        <sz val="11"/>
        <color theme="1"/>
        <rFont val="仿宋_GB2312"/>
        <charset val="134"/>
      </rPr>
      <t>其他商品和服务支出</t>
    </r>
  </si>
  <si>
    <r>
      <rPr>
        <sz val="11"/>
        <color theme="1"/>
        <rFont val="Times New Roman"/>
        <charset val="134"/>
      </rPr>
      <t>30299</t>
    </r>
    <r>
      <rPr>
        <sz val="11"/>
        <color theme="1"/>
        <rFont val="仿宋_GB2312"/>
        <charset val="134"/>
      </rPr>
      <t>其他商品和服务支出</t>
    </r>
  </si>
  <si>
    <r>
      <rPr>
        <b/>
        <sz val="11"/>
        <rFont val="仿宋_GB2312"/>
        <charset val="134"/>
      </rPr>
      <t>湖南省地质院合计</t>
    </r>
  </si>
  <si>
    <r>
      <rPr>
        <sz val="11"/>
        <color theme="1"/>
        <rFont val="仿宋_GB2312"/>
        <charset val="134"/>
      </rPr>
      <t>湖南省地质院</t>
    </r>
  </si>
  <si>
    <r>
      <rPr>
        <b/>
        <sz val="11"/>
        <rFont val="仿宋_GB2312"/>
        <charset val="134"/>
      </rPr>
      <t>湖南省地质灾害调查监测所小计</t>
    </r>
  </si>
  <si>
    <r>
      <rPr>
        <sz val="11"/>
        <rFont val="仿宋_GB2312"/>
        <charset val="134"/>
      </rPr>
      <t>湖南省地质灾害调查监测所</t>
    </r>
  </si>
  <si>
    <r>
      <rPr>
        <sz val="11"/>
        <rFont val="仿宋_GB2312"/>
        <charset val="134"/>
      </rPr>
      <t>湖南省补充耕地项目全过程管理技术支撑</t>
    </r>
  </si>
  <si>
    <r>
      <rPr>
        <sz val="11"/>
        <rFont val="Times New Roman"/>
        <charset val="0"/>
      </rPr>
      <t>2200106</t>
    </r>
    <r>
      <rPr>
        <sz val="11"/>
        <rFont val="仿宋_GB2312"/>
        <charset val="134"/>
      </rPr>
      <t>自然资源利用与保护</t>
    </r>
  </si>
  <si>
    <r>
      <rPr>
        <sz val="11"/>
        <rFont val="Times New Roman"/>
        <charset val="134"/>
      </rPr>
      <t>50502</t>
    </r>
    <r>
      <rPr>
        <sz val="11"/>
        <rFont val="仿宋_GB2312"/>
        <charset val="134"/>
      </rPr>
      <t>商品和服务支出</t>
    </r>
  </si>
  <si>
    <r>
      <rPr>
        <sz val="11"/>
        <rFont val="仿宋_GB2312"/>
        <charset val="134"/>
      </rPr>
      <t>耕地资源质量分类年度更新与监测</t>
    </r>
  </si>
  <si>
    <r>
      <rPr>
        <b/>
        <sz val="11"/>
        <rFont val="仿宋_GB2312"/>
        <charset val="134"/>
      </rPr>
      <t>湖南省国土空间调查监测所小计</t>
    </r>
  </si>
  <si>
    <r>
      <rPr>
        <sz val="11"/>
        <rFont val="仿宋_GB2312"/>
        <charset val="134"/>
      </rPr>
      <t>湖南省国土空间调查监测所</t>
    </r>
  </si>
  <si>
    <r>
      <rPr>
        <sz val="11"/>
        <rFont val="仿宋_GB2312"/>
        <charset val="134"/>
      </rPr>
      <t>历史入库补充耕地项目耕地现状综合评价</t>
    </r>
  </si>
  <si>
    <r>
      <rPr>
        <sz val="11"/>
        <rFont val="仿宋_GB2312"/>
        <charset val="134"/>
      </rPr>
      <t>湖南省耕地保护专项规划实施监督技术支撑</t>
    </r>
  </si>
  <si>
    <r>
      <rPr>
        <b/>
        <sz val="11"/>
        <rFont val="仿宋_GB2312"/>
        <charset val="134"/>
      </rPr>
      <t>湖南省地球物理地球化学调查所小计</t>
    </r>
  </si>
  <si>
    <r>
      <rPr>
        <sz val="11"/>
        <rFont val="仿宋_GB2312"/>
        <charset val="134"/>
      </rPr>
      <t>湖南省地球物理地球化学调查所</t>
    </r>
  </si>
  <si>
    <r>
      <rPr>
        <sz val="11"/>
        <rFont val="仿宋_GB2312"/>
        <charset val="134"/>
      </rPr>
      <t>耕地耕作层剥离再利用技术支撑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</si>
</sst>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1"/>
      <name val="黑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20"/>
      <color theme="1"/>
      <name val="Times New Roman"/>
      <charset val="134"/>
    </font>
    <font>
      <sz val="1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32" borderId="13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2"/>
  <sheetViews>
    <sheetView tabSelected="1" topLeftCell="A55" workbookViewId="0">
      <selection activeCell="E6" sqref="E63 E61 E6"/>
    </sheetView>
  </sheetViews>
  <sheetFormatPr defaultColWidth="9" defaultRowHeight="13.5" outlineLevelCol="7"/>
  <cols>
    <col min="1" max="1" width="6.90833333333333" style="3" customWidth="1"/>
    <col min="2" max="2" width="12.025" style="4" customWidth="1"/>
    <col min="3" max="3" width="16.6" customWidth="1"/>
    <col min="4" max="4" width="29.6" style="5" customWidth="1"/>
    <col min="5" max="5" width="10.025" style="6"/>
    <col min="6" max="6" width="14.8083333333333" customWidth="1"/>
    <col min="7" max="8" width="14.0833333333333" customWidth="1"/>
  </cols>
  <sheetData>
    <row r="1" spans="1:1">
      <c r="A1" s="3" t="s">
        <v>0</v>
      </c>
    </row>
    <row r="2" ht="33" customHeight="1" spans="1:8">
      <c r="A2" s="7" t="s">
        <v>1</v>
      </c>
      <c r="B2" s="8"/>
      <c r="C2" s="9"/>
      <c r="D2" s="9"/>
      <c r="E2" s="29"/>
      <c r="F2" s="7"/>
      <c r="G2" s="7"/>
      <c r="H2" s="7"/>
    </row>
    <row r="3" ht="14.25" spans="1:8">
      <c r="A3" s="10"/>
      <c r="B3" s="11"/>
      <c r="C3" s="12"/>
      <c r="D3" s="13"/>
      <c r="E3" s="30"/>
      <c r="F3" s="10"/>
      <c r="G3" s="10"/>
      <c r="H3" s="10"/>
    </row>
    <row r="4" s="1" customFormat="1" ht="33" customHeight="1" spans="1:8">
      <c r="A4" s="14" t="s">
        <v>2</v>
      </c>
      <c r="B4" s="14" t="s">
        <v>3</v>
      </c>
      <c r="C4" s="14" t="s">
        <v>4</v>
      </c>
      <c r="D4" s="14" t="s">
        <v>5</v>
      </c>
      <c r="E4" s="31" t="s">
        <v>6</v>
      </c>
      <c r="F4" s="14" t="s">
        <v>7</v>
      </c>
      <c r="G4" s="14" t="s">
        <v>8</v>
      </c>
      <c r="H4" s="14" t="s">
        <v>9</v>
      </c>
    </row>
    <row r="5" s="2" customFormat="1" ht="30" customHeight="1" spans="1:8">
      <c r="A5" s="15"/>
      <c r="B5" s="16" t="s">
        <v>10</v>
      </c>
      <c r="C5" s="16"/>
      <c r="D5" s="16"/>
      <c r="E5" s="32">
        <f>E6+E60</f>
        <v>1792.4</v>
      </c>
      <c r="F5" s="16"/>
      <c r="G5" s="16"/>
      <c r="H5" s="16"/>
    </row>
    <row r="6" ht="30" customHeight="1" spans="1:8">
      <c r="A6" s="15"/>
      <c r="B6" s="17" t="s">
        <v>11</v>
      </c>
      <c r="C6" s="17"/>
      <c r="D6" s="17"/>
      <c r="E6" s="32">
        <v>1000</v>
      </c>
      <c r="F6" s="16"/>
      <c r="G6" s="16"/>
      <c r="H6" s="16"/>
    </row>
    <row r="7" ht="30" customHeight="1" spans="1:8">
      <c r="A7" s="15"/>
      <c r="B7" s="17" t="s">
        <v>12</v>
      </c>
      <c r="C7" s="17"/>
      <c r="D7" s="18"/>
      <c r="E7" s="33">
        <v>130</v>
      </c>
      <c r="F7" s="16"/>
      <c r="G7" s="16"/>
      <c r="H7" s="16"/>
    </row>
    <row r="8" ht="30" customHeight="1" spans="1:8">
      <c r="A8" s="15" t="s">
        <v>13</v>
      </c>
      <c r="B8" s="19" t="s">
        <v>14</v>
      </c>
      <c r="C8" s="20" t="s">
        <v>15</v>
      </c>
      <c r="D8" s="18" t="s">
        <v>16</v>
      </c>
      <c r="E8" s="34">
        <v>20</v>
      </c>
      <c r="F8" s="19" t="s">
        <v>17</v>
      </c>
      <c r="G8" s="19" t="s">
        <v>18</v>
      </c>
      <c r="H8" s="19"/>
    </row>
    <row r="9" ht="30" customHeight="1" spans="1:8">
      <c r="A9" s="15" t="s">
        <v>19</v>
      </c>
      <c r="B9" s="19"/>
      <c r="C9" s="20" t="s">
        <v>20</v>
      </c>
      <c r="D9" s="18" t="s">
        <v>16</v>
      </c>
      <c r="E9" s="34">
        <v>20</v>
      </c>
      <c r="F9" s="19" t="s">
        <v>17</v>
      </c>
      <c r="G9" s="19" t="s">
        <v>18</v>
      </c>
      <c r="H9" s="19"/>
    </row>
    <row r="10" ht="30" customHeight="1" spans="1:8">
      <c r="A10" s="15" t="s">
        <v>21</v>
      </c>
      <c r="B10" s="19"/>
      <c r="C10" s="20" t="s">
        <v>22</v>
      </c>
      <c r="D10" s="18" t="s">
        <v>16</v>
      </c>
      <c r="E10" s="34">
        <v>30</v>
      </c>
      <c r="F10" s="19" t="s">
        <v>17</v>
      </c>
      <c r="G10" s="19" t="s">
        <v>18</v>
      </c>
      <c r="H10" s="19"/>
    </row>
    <row r="11" ht="30" customHeight="1" spans="1:8">
      <c r="A11" s="15" t="s">
        <v>23</v>
      </c>
      <c r="B11" s="19"/>
      <c r="C11" s="20" t="s">
        <v>24</v>
      </c>
      <c r="D11" s="18" t="s">
        <v>16</v>
      </c>
      <c r="E11" s="34">
        <v>30</v>
      </c>
      <c r="F11" s="19" t="s">
        <v>17</v>
      </c>
      <c r="G11" s="19" t="s">
        <v>18</v>
      </c>
      <c r="H11" s="19"/>
    </row>
    <row r="12" ht="30" customHeight="1" spans="1:8">
      <c r="A12" s="15" t="s">
        <v>25</v>
      </c>
      <c r="B12" s="19"/>
      <c r="C12" s="20" t="s">
        <v>26</v>
      </c>
      <c r="D12" s="18" t="s">
        <v>16</v>
      </c>
      <c r="E12" s="34">
        <v>30</v>
      </c>
      <c r="F12" s="19" t="s">
        <v>17</v>
      </c>
      <c r="G12" s="19" t="s">
        <v>18</v>
      </c>
      <c r="H12" s="19"/>
    </row>
    <row r="13" ht="30" customHeight="1" spans="1:8">
      <c r="A13" s="15"/>
      <c r="B13" s="17" t="s">
        <v>27</v>
      </c>
      <c r="C13" s="17"/>
      <c r="D13" s="18"/>
      <c r="E13" s="33">
        <v>30</v>
      </c>
      <c r="F13" s="19"/>
      <c r="G13" s="19"/>
      <c r="H13" s="19"/>
    </row>
    <row r="14" ht="30" customHeight="1" spans="1:8">
      <c r="A14" s="15" t="s">
        <v>28</v>
      </c>
      <c r="B14" s="19" t="s">
        <v>29</v>
      </c>
      <c r="C14" s="20" t="s">
        <v>30</v>
      </c>
      <c r="D14" s="18" t="s">
        <v>16</v>
      </c>
      <c r="E14" s="34">
        <v>30</v>
      </c>
      <c r="F14" s="19" t="s">
        <v>17</v>
      </c>
      <c r="G14" s="19" t="s">
        <v>18</v>
      </c>
      <c r="H14" s="19"/>
    </row>
    <row r="15" ht="30" customHeight="1" spans="1:8">
      <c r="A15" s="15"/>
      <c r="B15" s="21" t="s">
        <v>31</v>
      </c>
      <c r="C15" s="21"/>
      <c r="D15" s="18"/>
      <c r="E15" s="33">
        <v>40</v>
      </c>
      <c r="F15" s="19"/>
      <c r="G15" s="19"/>
      <c r="H15" s="19"/>
    </row>
    <row r="16" ht="30" customHeight="1" spans="1:8">
      <c r="A16" s="15" t="s">
        <v>32</v>
      </c>
      <c r="B16" s="22" t="s">
        <v>33</v>
      </c>
      <c r="C16" s="23" t="s">
        <v>34</v>
      </c>
      <c r="D16" s="18" t="s">
        <v>16</v>
      </c>
      <c r="E16" s="34">
        <v>20</v>
      </c>
      <c r="F16" s="19" t="s">
        <v>17</v>
      </c>
      <c r="G16" s="19" t="s">
        <v>18</v>
      </c>
      <c r="H16" s="19"/>
    </row>
    <row r="17" ht="30" customHeight="1" spans="1:8">
      <c r="A17" s="15" t="s">
        <v>35</v>
      </c>
      <c r="B17" s="24"/>
      <c r="C17" s="23" t="s">
        <v>36</v>
      </c>
      <c r="D17" s="18" t="s">
        <v>16</v>
      </c>
      <c r="E17" s="34">
        <v>20</v>
      </c>
      <c r="F17" s="19" t="s">
        <v>17</v>
      </c>
      <c r="G17" s="19" t="s">
        <v>18</v>
      </c>
      <c r="H17" s="19"/>
    </row>
    <row r="18" ht="30" customHeight="1" spans="1:8">
      <c r="A18" s="15"/>
      <c r="B18" s="17" t="s">
        <v>37</v>
      </c>
      <c r="C18" s="17"/>
      <c r="D18" s="18"/>
      <c r="E18" s="33">
        <v>50</v>
      </c>
      <c r="F18" s="19"/>
      <c r="G18" s="19"/>
      <c r="H18" s="19"/>
    </row>
    <row r="19" ht="30" customHeight="1" spans="1:8">
      <c r="A19" s="15" t="s">
        <v>38</v>
      </c>
      <c r="B19" s="19" t="s">
        <v>39</v>
      </c>
      <c r="C19" s="20" t="s">
        <v>40</v>
      </c>
      <c r="D19" s="18" t="s">
        <v>16</v>
      </c>
      <c r="E19" s="34">
        <v>20</v>
      </c>
      <c r="F19" s="19" t="s">
        <v>17</v>
      </c>
      <c r="G19" s="19" t="s">
        <v>18</v>
      </c>
      <c r="H19" s="19"/>
    </row>
    <row r="20" ht="30" customHeight="1" spans="1:8">
      <c r="A20" s="15" t="s">
        <v>41</v>
      </c>
      <c r="B20" s="19"/>
      <c r="C20" s="20" t="s">
        <v>42</v>
      </c>
      <c r="D20" s="18" t="s">
        <v>16</v>
      </c>
      <c r="E20" s="34">
        <v>30</v>
      </c>
      <c r="F20" s="19" t="s">
        <v>17</v>
      </c>
      <c r="G20" s="19" t="s">
        <v>18</v>
      </c>
      <c r="H20" s="19"/>
    </row>
    <row r="21" ht="30" customHeight="1" spans="1:8">
      <c r="A21" s="15"/>
      <c r="B21" s="17" t="s">
        <v>43</v>
      </c>
      <c r="C21" s="17"/>
      <c r="D21" s="18"/>
      <c r="E21" s="33">
        <v>170</v>
      </c>
      <c r="F21" s="19"/>
      <c r="G21" s="19"/>
      <c r="H21" s="19"/>
    </row>
    <row r="22" ht="30" customHeight="1" spans="1:8">
      <c r="A22" s="15" t="s">
        <v>44</v>
      </c>
      <c r="B22" s="19" t="s">
        <v>45</v>
      </c>
      <c r="C22" s="20" t="s">
        <v>46</v>
      </c>
      <c r="D22" s="18" t="s">
        <v>16</v>
      </c>
      <c r="E22" s="34">
        <v>30</v>
      </c>
      <c r="F22" s="19" t="s">
        <v>17</v>
      </c>
      <c r="G22" s="19" t="s">
        <v>18</v>
      </c>
      <c r="H22" s="19"/>
    </row>
    <row r="23" ht="30" customHeight="1" spans="1:8">
      <c r="A23" s="15" t="s">
        <v>47</v>
      </c>
      <c r="B23" s="19"/>
      <c r="C23" s="20" t="s">
        <v>48</v>
      </c>
      <c r="D23" s="18" t="s">
        <v>16</v>
      </c>
      <c r="E23" s="34">
        <v>30</v>
      </c>
      <c r="F23" s="19" t="s">
        <v>17</v>
      </c>
      <c r="G23" s="19" t="s">
        <v>18</v>
      </c>
      <c r="H23" s="19"/>
    </row>
    <row r="24" ht="30" customHeight="1" spans="1:8">
      <c r="A24" s="15" t="s">
        <v>49</v>
      </c>
      <c r="B24" s="19"/>
      <c r="C24" s="20" t="s">
        <v>50</v>
      </c>
      <c r="D24" s="18" t="s">
        <v>16</v>
      </c>
      <c r="E24" s="34">
        <v>30</v>
      </c>
      <c r="F24" s="19" t="s">
        <v>17</v>
      </c>
      <c r="G24" s="19" t="s">
        <v>18</v>
      </c>
      <c r="H24" s="19"/>
    </row>
    <row r="25" ht="30" customHeight="1" spans="1:8">
      <c r="A25" s="15" t="s">
        <v>51</v>
      </c>
      <c r="B25" s="19"/>
      <c r="C25" s="20" t="s">
        <v>52</v>
      </c>
      <c r="D25" s="18" t="s">
        <v>16</v>
      </c>
      <c r="E25" s="34">
        <v>30</v>
      </c>
      <c r="F25" s="19" t="s">
        <v>17</v>
      </c>
      <c r="G25" s="19" t="s">
        <v>18</v>
      </c>
      <c r="H25" s="19"/>
    </row>
    <row r="26" ht="30" customHeight="1" spans="1:8">
      <c r="A26" s="15" t="s">
        <v>53</v>
      </c>
      <c r="B26" s="19"/>
      <c r="C26" s="20" t="s">
        <v>54</v>
      </c>
      <c r="D26" s="18" t="s">
        <v>16</v>
      </c>
      <c r="E26" s="34">
        <v>20</v>
      </c>
      <c r="F26" s="19" t="s">
        <v>17</v>
      </c>
      <c r="G26" s="19" t="s">
        <v>18</v>
      </c>
      <c r="H26" s="19"/>
    </row>
    <row r="27" ht="30" customHeight="1" spans="1:8">
      <c r="A27" s="15" t="s">
        <v>55</v>
      </c>
      <c r="B27" s="19"/>
      <c r="C27" s="20" t="s">
        <v>56</v>
      </c>
      <c r="D27" s="18" t="s">
        <v>16</v>
      </c>
      <c r="E27" s="34">
        <v>30</v>
      </c>
      <c r="F27" s="19" t="s">
        <v>17</v>
      </c>
      <c r="G27" s="19" t="s">
        <v>18</v>
      </c>
      <c r="H27" s="19"/>
    </row>
    <row r="28" ht="30" customHeight="1" spans="1:8">
      <c r="A28" s="15"/>
      <c r="B28" s="17" t="s">
        <v>57</v>
      </c>
      <c r="C28" s="17"/>
      <c r="D28" s="18"/>
      <c r="E28" s="33">
        <v>20</v>
      </c>
      <c r="F28" s="19"/>
      <c r="G28" s="19"/>
      <c r="H28" s="19"/>
    </row>
    <row r="29" ht="30" customHeight="1" spans="1:8">
      <c r="A29" s="15" t="s">
        <v>58</v>
      </c>
      <c r="B29" s="19" t="s">
        <v>59</v>
      </c>
      <c r="C29" s="20" t="s">
        <v>60</v>
      </c>
      <c r="D29" s="18" t="s">
        <v>16</v>
      </c>
      <c r="E29" s="34">
        <v>20</v>
      </c>
      <c r="F29" s="19" t="s">
        <v>17</v>
      </c>
      <c r="G29" s="19" t="s">
        <v>18</v>
      </c>
      <c r="H29" s="19"/>
    </row>
    <row r="30" ht="30" customHeight="1" spans="1:8">
      <c r="A30" s="15"/>
      <c r="B30" s="17" t="s">
        <v>61</v>
      </c>
      <c r="C30" s="17"/>
      <c r="D30" s="18"/>
      <c r="E30" s="33">
        <v>70</v>
      </c>
      <c r="F30" s="19"/>
      <c r="G30" s="19"/>
      <c r="H30" s="19"/>
    </row>
    <row r="31" ht="30" customHeight="1" spans="1:8">
      <c r="A31" s="15" t="s">
        <v>62</v>
      </c>
      <c r="B31" s="19" t="s">
        <v>63</v>
      </c>
      <c r="C31" s="20" t="s">
        <v>64</v>
      </c>
      <c r="D31" s="18" t="s">
        <v>16</v>
      </c>
      <c r="E31" s="34">
        <v>20</v>
      </c>
      <c r="F31" s="19" t="s">
        <v>17</v>
      </c>
      <c r="G31" s="19" t="s">
        <v>18</v>
      </c>
      <c r="H31" s="19"/>
    </row>
    <row r="32" ht="30" customHeight="1" spans="1:8">
      <c r="A32" s="15" t="s">
        <v>65</v>
      </c>
      <c r="B32" s="19"/>
      <c r="C32" s="20" t="s">
        <v>66</v>
      </c>
      <c r="D32" s="18" t="s">
        <v>16</v>
      </c>
      <c r="E32" s="34">
        <v>20</v>
      </c>
      <c r="F32" s="19" t="s">
        <v>17</v>
      </c>
      <c r="G32" s="19" t="s">
        <v>18</v>
      </c>
      <c r="H32" s="19"/>
    </row>
    <row r="33" ht="30" customHeight="1" spans="1:8">
      <c r="A33" s="15" t="s">
        <v>67</v>
      </c>
      <c r="B33" s="19"/>
      <c r="C33" s="20" t="s">
        <v>68</v>
      </c>
      <c r="D33" s="18" t="s">
        <v>16</v>
      </c>
      <c r="E33" s="34">
        <v>30</v>
      </c>
      <c r="F33" s="19" t="s">
        <v>17</v>
      </c>
      <c r="G33" s="19" t="s">
        <v>18</v>
      </c>
      <c r="H33" s="19"/>
    </row>
    <row r="34" ht="30" customHeight="1" spans="1:8">
      <c r="A34" s="15"/>
      <c r="B34" s="17" t="s">
        <v>69</v>
      </c>
      <c r="C34" s="17"/>
      <c r="D34" s="18"/>
      <c r="E34" s="33">
        <v>30</v>
      </c>
      <c r="F34" s="19"/>
      <c r="G34" s="19"/>
      <c r="H34" s="19"/>
    </row>
    <row r="35" ht="30" customHeight="1" spans="1:8">
      <c r="A35" s="15" t="s">
        <v>70</v>
      </c>
      <c r="B35" s="19" t="s">
        <v>71</v>
      </c>
      <c r="C35" s="20" t="s">
        <v>72</v>
      </c>
      <c r="D35" s="18" t="s">
        <v>16</v>
      </c>
      <c r="E35" s="34">
        <v>30</v>
      </c>
      <c r="F35" s="19" t="s">
        <v>17</v>
      </c>
      <c r="G35" s="19" t="s">
        <v>18</v>
      </c>
      <c r="H35" s="19"/>
    </row>
    <row r="36" ht="30" customHeight="1" spans="1:8">
      <c r="A36" s="15"/>
      <c r="B36" s="17" t="s">
        <v>73</v>
      </c>
      <c r="C36" s="17"/>
      <c r="D36" s="18"/>
      <c r="E36" s="33">
        <v>140</v>
      </c>
      <c r="F36" s="19"/>
      <c r="G36" s="19"/>
      <c r="H36" s="19"/>
    </row>
    <row r="37" ht="30" customHeight="1" spans="1:8">
      <c r="A37" s="15" t="s">
        <v>74</v>
      </c>
      <c r="B37" s="19" t="s">
        <v>75</v>
      </c>
      <c r="C37" s="20" t="s">
        <v>76</v>
      </c>
      <c r="D37" s="18" t="s">
        <v>16</v>
      </c>
      <c r="E37" s="34">
        <v>20</v>
      </c>
      <c r="F37" s="19" t="s">
        <v>17</v>
      </c>
      <c r="G37" s="19" t="s">
        <v>18</v>
      </c>
      <c r="H37" s="19"/>
    </row>
    <row r="38" ht="30" customHeight="1" spans="1:8">
      <c r="A38" s="15" t="s">
        <v>77</v>
      </c>
      <c r="B38" s="19"/>
      <c r="C38" s="20" t="s">
        <v>78</v>
      </c>
      <c r="D38" s="18" t="s">
        <v>16</v>
      </c>
      <c r="E38" s="34">
        <v>30</v>
      </c>
      <c r="F38" s="19" t="s">
        <v>17</v>
      </c>
      <c r="G38" s="19" t="s">
        <v>18</v>
      </c>
      <c r="H38" s="19"/>
    </row>
    <row r="39" ht="30" customHeight="1" spans="1:8">
      <c r="A39" s="15" t="s">
        <v>79</v>
      </c>
      <c r="B39" s="19"/>
      <c r="C39" s="20" t="s">
        <v>80</v>
      </c>
      <c r="D39" s="18" t="s">
        <v>16</v>
      </c>
      <c r="E39" s="34">
        <v>30</v>
      </c>
      <c r="F39" s="19" t="s">
        <v>17</v>
      </c>
      <c r="G39" s="19" t="s">
        <v>18</v>
      </c>
      <c r="H39" s="19"/>
    </row>
    <row r="40" ht="30" customHeight="1" spans="1:8">
      <c r="A40" s="15" t="s">
        <v>81</v>
      </c>
      <c r="B40" s="19"/>
      <c r="C40" s="20" t="s">
        <v>82</v>
      </c>
      <c r="D40" s="18" t="s">
        <v>16</v>
      </c>
      <c r="E40" s="34">
        <v>30</v>
      </c>
      <c r="F40" s="19" t="s">
        <v>17</v>
      </c>
      <c r="G40" s="19" t="s">
        <v>18</v>
      </c>
      <c r="H40" s="19"/>
    </row>
    <row r="41" ht="30" customHeight="1" spans="1:8">
      <c r="A41" s="15" t="s">
        <v>83</v>
      </c>
      <c r="B41" s="19"/>
      <c r="C41" s="20" t="s">
        <v>84</v>
      </c>
      <c r="D41" s="18" t="s">
        <v>16</v>
      </c>
      <c r="E41" s="34">
        <v>30</v>
      </c>
      <c r="F41" s="19" t="s">
        <v>17</v>
      </c>
      <c r="G41" s="19" t="s">
        <v>18</v>
      </c>
      <c r="H41" s="19"/>
    </row>
    <row r="42" ht="30" customHeight="1" spans="1:8">
      <c r="A42" s="15"/>
      <c r="B42" s="17" t="s">
        <v>85</v>
      </c>
      <c r="C42" s="17"/>
      <c r="D42" s="18"/>
      <c r="E42" s="33">
        <v>20</v>
      </c>
      <c r="F42" s="19"/>
      <c r="G42" s="19"/>
      <c r="H42" s="19"/>
    </row>
    <row r="43" ht="30" customHeight="1" spans="1:8">
      <c r="A43" s="15" t="s">
        <v>86</v>
      </c>
      <c r="B43" s="19" t="s">
        <v>87</v>
      </c>
      <c r="C43" s="20" t="s">
        <v>88</v>
      </c>
      <c r="D43" s="18" t="s">
        <v>16</v>
      </c>
      <c r="E43" s="34">
        <v>20</v>
      </c>
      <c r="F43" s="19" t="s">
        <v>17</v>
      </c>
      <c r="G43" s="19" t="s">
        <v>18</v>
      </c>
      <c r="H43" s="19"/>
    </row>
    <row r="44" ht="30" customHeight="1" spans="1:8">
      <c r="A44" s="15"/>
      <c r="B44" s="21" t="s">
        <v>89</v>
      </c>
      <c r="C44" s="21"/>
      <c r="D44" s="18"/>
      <c r="E44" s="33">
        <v>130</v>
      </c>
      <c r="F44" s="19"/>
      <c r="G44" s="19"/>
      <c r="H44" s="19"/>
    </row>
    <row r="45" ht="30" customHeight="1" spans="1:8">
      <c r="A45" s="15" t="s">
        <v>90</v>
      </c>
      <c r="B45" s="19" t="s">
        <v>91</v>
      </c>
      <c r="C45" s="23" t="s">
        <v>92</v>
      </c>
      <c r="D45" s="18" t="s">
        <v>16</v>
      </c>
      <c r="E45" s="34">
        <v>20</v>
      </c>
      <c r="F45" s="19" t="s">
        <v>17</v>
      </c>
      <c r="G45" s="19" t="s">
        <v>18</v>
      </c>
      <c r="H45" s="19"/>
    </row>
    <row r="46" ht="30" customHeight="1" spans="1:8">
      <c r="A46" s="15" t="s">
        <v>93</v>
      </c>
      <c r="B46" s="19"/>
      <c r="C46" s="23" t="s">
        <v>94</v>
      </c>
      <c r="D46" s="18" t="s">
        <v>16</v>
      </c>
      <c r="E46" s="34">
        <v>20</v>
      </c>
      <c r="F46" s="19" t="s">
        <v>17</v>
      </c>
      <c r="G46" s="19" t="s">
        <v>18</v>
      </c>
      <c r="H46" s="19"/>
    </row>
    <row r="47" ht="30" customHeight="1" spans="1:8">
      <c r="A47" s="15" t="s">
        <v>95</v>
      </c>
      <c r="B47" s="19"/>
      <c r="C47" s="23" t="s">
        <v>96</v>
      </c>
      <c r="D47" s="18" t="s">
        <v>16</v>
      </c>
      <c r="E47" s="34">
        <v>20</v>
      </c>
      <c r="F47" s="19" t="s">
        <v>17</v>
      </c>
      <c r="G47" s="19" t="s">
        <v>18</v>
      </c>
      <c r="H47" s="19"/>
    </row>
    <row r="48" ht="30" customHeight="1" spans="1:8">
      <c r="A48" s="15" t="s">
        <v>97</v>
      </c>
      <c r="B48" s="19"/>
      <c r="C48" s="23" t="s">
        <v>98</v>
      </c>
      <c r="D48" s="18" t="s">
        <v>16</v>
      </c>
      <c r="E48" s="34">
        <v>20</v>
      </c>
      <c r="F48" s="19" t="s">
        <v>17</v>
      </c>
      <c r="G48" s="19" t="s">
        <v>18</v>
      </c>
      <c r="H48" s="19"/>
    </row>
    <row r="49" ht="30" customHeight="1" spans="1:8">
      <c r="A49" s="15" t="s">
        <v>99</v>
      </c>
      <c r="B49" s="19"/>
      <c r="C49" s="23" t="s">
        <v>100</v>
      </c>
      <c r="D49" s="18" t="s">
        <v>16</v>
      </c>
      <c r="E49" s="34">
        <v>30</v>
      </c>
      <c r="F49" s="19" t="s">
        <v>17</v>
      </c>
      <c r="G49" s="19" t="s">
        <v>18</v>
      </c>
      <c r="H49" s="19"/>
    </row>
    <row r="50" ht="30" customHeight="1" spans="1:8">
      <c r="A50" s="15" t="s">
        <v>101</v>
      </c>
      <c r="B50" s="19"/>
      <c r="C50" s="23" t="s">
        <v>102</v>
      </c>
      <c r="D50" s="18" t="s">
        <v>16</v>
      </c>
      <c r="E50" s="34">
        <v>20</v>
      </c>
      <c r="F50" s="19" t="s">
        <v>17</v>
      </c>
      <c r="G50" s="19" t="s">
        <v>18</v>
      </c>
      <c r="H50" s="19"/>
    </row>
    <row r="51" ht="30" customHeight="1" spans="1:8">
      <c r="A51" s="15"/>
      <c r="B51" s="17" t="s">
        <v>103</v>
      </c>
      <c r="C51" s="17"/>
      <c r="D51" s="18"/>
      <c r="E51" s="33">
        <v>60</v>
      </c>
      <c r="F51" s="19"/>
      <c r="G51" s="19"/>
      <c r="H51" s="19"/>
    </row>
    <row r="52" ht="30" customHeight="1" spans="1:8">
      <c r="A52" s="15" t="s">
        <v>104</v>
      </c>
      <c r="B52" s="19" t="s">
        <v>105</v>
      </c>
      <c r="C52" s="20" t="s">
        <v>106</v>
      </c>
      <c r="D52" s="18" t="s">
        <v>16</v>
      </c>
      <c r="E52" s="34">
        <v>30</v>
      </c>
      <c r="F52" s="19" t="s">
        <v>17</v>
      </c>
      <c r="G52" s="19" t="s">
        <v>18</v>
      </c>
      <c r="H52" s="19"/>
    </row>
    <row r="53" ht="30" customHeight="1" spans="1:8">
      <c r="A53" s="15" t="s">
        <v>107</v>
      </c>
      <c r="B53" s="19"/>
      <c r="C53" s="20" t="s">
        <v>108</v>
      </c>
      <c r="D53" s="18" t="s">
        <v>16</v>
      </c>
      <c r="E53" s="34">
        <v>30</v>
      </c>
      <c r="F53" s="19" t="s">
        <v>17</v>
      </c>
      <c r="G53" s="19" t="s">
        <v>18</v>
      </c>
      <c r="H53" s="19"/>
    </row>
    <row r="54" ht="30" customHeight="1" spans="1:8">
      <c r="A54" s="15"/>
      <c r="B54" s="21" t="s">
        <v>109</v>
      </c>
      <c r="C54" s="21"/>
      <c r="D54" s="18"/>
      <c r="E54" s="33">
        <v>110</v>
      </c>
      <c r="F54" s="19"/>
      <c r="G54" s="19"/>
      <c r="H54" s="19"/>
    </row>
    <row r="55" ht="30" customHeight="1" spans="1:8">
      <c r="A55" s="15" t="s">
        <v>110</v>
      </c>
      <c r="B55" s="19" t="s">
        <v>111</v>
      </c>
      <c r="C55" s="23" t="s">
        <v>112</v>
      </c>
      <c r="D55" s="18" t="s">
        <v>16</v>
      </c>
      <c r="E55" s="34">
        <v>30</v>
      </c>
      <c r="F55" s="19" t="s">
        <v>17</v>
      </c>
      <c r="G55" s="19" t="s">
        <v>18</v>
      </c>
      <c r="H55" s="19"/>
    </row>
    <row r="56" ht="30" customHeight="1" spans="1:8">
      <c r="A56" s="15" t="s">
        <v>113</v>
      </c>
      <c r="B56" s="19"/>
      <c r="C56" s="23" t="s">
        <v>114</v>
      </c>
      <c r="D56" s="18" t="s">
        <v>16</v>
      </c>
      <c r="E56" s="34">
        <v>20</v>
      </c>
      <c r="F56" s="19" t="s">
        <v>17</v>
      </c>
      <c r="G56" s="19" t="s">
        <v>18</v>
      </c>
      <c r="H56" s="19"/>
    </row>
    <row r="57" ht="30" customHeight="1" spans="1:8">
      <c r="A57" s="15" t="s">
        <v>115</v>
      </c>
      <c r="B57" s="19"/>
      <c r="C57" s="23" t="s">
        <v>116</v>
      </c>
      <c r="D57" s="18" t="s">
        <v>16</v>
      </c>
      <c r="E57" s="34">
        <v>20</v>
      </c>
      <c r="F57" s="19" t="s">
        <v>17</v>
      </c>
      <c r="G57" s="19" t="s">
        <v>18</v>
      </c>
      <c r="H57" s="19"/>
    </row>
    <row r="58" ht="30" customHeight="1" spans="1:8">
      <c r="A58" s="15" t="s">
        <v>117</v>
      </c>
      <c r="B58" s="19"/>
      <c r="C58" s="23" t="s">
        <v>118</v>
      </c>
      <c r="D58" s="18" t="s">
        <v>16</v>
      </c>
      <c r="E58" s="34">
        <v>20</v>
      </c>
      <c r="F58" s="19" t="s">
        <v>17</v>
      </c>
      <c r="G58" s="19" t="s">
        <v>18</v>
      </c>
      <c r="H58" s="19"/>
    </row>
    <row r="59" ht="30" customHeight="1" spans="1:8">
      <c r="A59" s="15" t="s">
        <v>119</v>
      </c>
      <c r="B59" s="19"/>
      <c r="C59" s="23" t="s">
        <v>120</v>
      </c>
      <c r="D59" s="18" t="s">
        <v>16</v>
      </c>
      <c r="E59" s="34">
        <v>20</v>
      </c>
      <c r="F59" s="19" t="s">
        <v>17</v>
      </c>
      <c r="G59" s="19" t="s">
        <v>18</v>
      </c>
      <c r="H59" s="19"/>
    </row>
    <row r="60" ht="30" customHeight="1" spans="1:8">
      <c r="A60" s="15"/>
      <c r="B60" s="16" t="s">
        <v>121</v>
      </c>
      <c r="C60" s="16"/>
      <c r="D60" s="16"/>
      <c r="E60" s="35">
        <f>E61+E63</f>
        <v>792.4</v>
      </c>
      <c r="F60" s="16"/>
      <c r="G60" s="16"/>
      <c r="H60" s="16"/>
    </row>
    <row r="61" ht="30" customHeight="1" spans="1:8">
      <c r="A61" s="15"/>
      <c r="B61" s="25" t="s">
        <v>122</v>
      </c>
      <c r="C61" s="26"/>
      <c r="D61" s="27"/>
      <c r="E61" s="35">
        <f>E62</f>
        <v>150</v>
      </c>
      <c r="F61" s="16"/>
      <c r="G61" s="16"/>
      <c r="H61" s="16"/>
    </row>
    <row r="62" ht="33" customHeight="1" spans="1:8">
      <c r="A62" s="15" t="s">
        <v>123</v>
      </c>
      <c r="B62" s="19" t="s">
        <v>124</v>
      </c>
      <c r="C62" s="24" t="s">
        <v>125</v>
      </c>
      <c r="D62" s="19" t="s">
        <v>126</v>
      </c>
      <c r="E62" s="36">
        <v>150</v>
      </c>
      <c r="F62" s="37" t="s">
        <v>127</v>
      </c>
      <c r="G62" s="38" t="s">
        <v>128</v>
      </c>
      <c r="H62" s="38" t="s">
        <v>129</v>
      </c>
    </row>
    <row r="63" ht="30" customHeight="1" spans="1:8">
      <c r="A63" s="28"/>
      <c r="B63" s="25" t="s">
        <v>130</v>
      </c>
      <c r="C63" s="26"/>
      <c r="D63" s="27"/>
      <c r="E63" s="35">
        <f>E64+E67+E70</f>
        <v>642.4</v>
      </c>
      <c r="F63" s="39"/>
      <c r="G63" s="19"/>
      <c r="H63" s="38"/>
    </row>
    <row r="64" ht="30" customHeight="1" spans="1:8">
      <c r="A64" s="28"/>
      <c r="B64" s="18" t="s">
        <v>131</v>
      </c>
      <c r="C64" s="16" t="s">
        <v>132</v>
      </c>
      <c r="D64" s="19"/>
      <c r="E64" s="35">
        <f>SUM(E65:E66)</f>
        <v>119.2</v>
      </c>
      <c r="F64" s="39"/>
      <c r="G64" s="19"/>
      <c r="H64" s="38"/>
    </row>
    <row r="65" ht="30" customHeight="1" spans="1:8">
      <c r="A65" s="28">
        <v>42</v>
      </c>
      <c r="B65" s="18"/>
      <c r="C65" s="22" t="s">
        <v>133</v>
      </c>
      <c r="D65" s="19" t="s">
        <v>134</v>
      </c>
      <c r="E65" s="36">
        <v>55.2</v>
      </c>
      <c r="F65" s="39" t="s">
        <v>135</v>
      </c>
      <c r="G65" s="19" t="s">
        <v>136</v>
      </c>
      <c r="H65" s="38" t="s">
        <v>129</v>
      </c>
    </row>
    <row r="66" ht="30" customHeight="1" spans="1:8">
      <c r="A66" s="28">
        <v>43</v>
      </c>
      <c r="B66" s="18"/>
      <c r="C66" s="24"/>
      <c r="D66" s="19" t="s">
        <v>137</v>
      </c>
      <c r="E66" s="36">
        <v>64</v>
      </c>
      <c r="F66" s="39" t="s">
        <v>135</v>
      </c>
      <c r="G66" s="19" t="s">
        <v>136</v>
      </c>
      <c r="H66" s="38" t="s">
        <v>129</v>
      </c>
    </row>
    <row r="67" ht="30" customHeight="1" spans="1:8">
      <c r="A67" s="28"/>
      <c r="B67" s="18"/>
      <c r="C67" s="16" t="s">
        <v>138</v>
      </c>
      <c r="D67" s="19"/>
      <c r="E67" s="35">
        <f>SUM(E68:E69)</f>
        <v>169.6</v>
      </c>
      <c r="F67" s="39"/>
      <c r="G67" s="19"/>
      <c r="H67" s="38"/>
    </row>
    <row r="68" ht="30" customHeight="1" spans="1:8">
      <c r="A68" s="28">
        <v>44</v>
      </c>
      <c r="B68" s="18"/>
      <c r="C68" s="22" t="s">
        <v>139</v>
      </c>
      <c r="D68" s="19" t="s">
        <v>140</v>
      </c>
      <c r="E68" s="36">
        <v>129.6</v>
      </c>
      <c r="F68" s="39" t="s">
        <v>135</v>
      </c>
      <c r="G68" s="19" t="s">
        <v>136</v>
      </c>
      <c r="H68" s="38" t="s">
        <v>129</v>
      </c>
    </row>
    <row r="69" ht="30" customHeight="1" spans="1:8">
      <c r="A69" s="28">
        <v>45</v>
      </c>
      <c r="B69" s="18"/>
      <c r="C69" s="24"/>
      <c r="D69" s="19" t="s">
        <v>141</v>
      </c>
      <c r="E69" s="36">
        <v>40</v>
      </c>
      <c r="F69" s="39" t="s">
        <v>135</v>
      </c>
      <c r="G69" s="19" t="s">
        <v>136</v>
      </c>
      <c r="H69" s="38" t="s">
        <v>129</v>
      </c>
    </row>
    <row r="70" ht="30" customHeight="1" spans="1:8">
      <c r="A70" s="28"/>
      <c r="B70" s="18"/>
      <c r="C70" s="16" t="s">
        <v>142</v>
      </c>
      <c r="D70" s="19"/>
      <c r="E70" s="35">
        <f>SUM(E71:E72)</f>
        <v>353.6</v>
      </c>
      <c r="F70" s="39"/>
      <c r="G70" s="19"/>
      <c r="H70" s="38"/>
    </row>
    <row r="71" ht="30" customHeight="1" spans="1:8">
      <c r="A71" s="28">
        <v>46</v>
      </c>
      <c r="B71" s="18"/>
      <c r="C71" s="22" t="s">
        <v>143</v>
      </c>
      <c r="D71" s="19" t="s">
        <v>144</v>
      </c>
      <c r="E71" s="36">
        <v>202.4</v>
      </c>
      <c r="F71" s="39" t="s">
        <v>135</v>
      </c>
      <c r="G71" s="19" t="s">
        <v>136</v>
      </c>
      <c r="H71" s="38" t="s">
        <v>129</v>
      </c>
    </row>
    <row r="72" ht="30" customHeight="1" spans="1:8">
      <c r="A72" s="28">
        <v>47</v>
      </c>
      <c r="B72" s="18"/>
      <c r="C72" s="24"/>
      <c r="D72" s="19" t="s">
        <v>140</v>
      </c>
      <c r="E72" s="36">
        <v>151.2</v>
      </c>
      <c r="F72" s="39" t="s">
        <v>135</v>
      </c>
      <c r="G72" s="19" t="s">
        <v>136</v>
      </c>
      <c r="H72" s="38" t="s">
        <v>129</v>
      </c>
    </row>
  </sheetData>
  <autoFilter ref="A4:H72">
    <extLst/>
  </autoFilter>
  <sortState ref="C11:H16">
    <sortCondition ref="C11:C16" customList="湖南省地质调查所,湖南省地质灾害调查监测所,湖南省自然资源调查所,湖南省矿产资源调查所,湖南省生态地质调查监测所,湖南省国土空间调查监测所,湖南省核地质调查所,湖南省工程地质矿山地质调查监测所,湖南省水文地质环境地质调查监测所,湖南省城市地质调查监测所,湖南省地球物理地球化学调查所,湖南省遥感地质调查监测所,湖南省地质地理信息所,湖南省地质实验测试中心,湖南省核地质与核技术应用中心"/>
  </sortState>
  <mergeCells count="32">
    <mergeCell ref="A2:H2"/>
    <mergeCell ref="B5:D5"/>
    <mergeCell ref="B6:D6"/>
    <mergeCell ref="B7:C7"/>
    <mergeCell ref="B13:C13"/>
    <mergeCell ref="B15:C15"/>
    <mergeCell ref="B18:C18"/>
    <mergeCell ref="B21:C21"/>
    <mergeCell ref="B28:C28"/>
    <mergeCell ref="B30:C30"/>
    <mergeCell ref="B34:C34"/>
    <mergeCell ref="B36:C36"/>
    <mergeCell ref="B42:C42"/>
    <mergeCell ref="B44:C44"/>
    <mergeCell ref="B51:C51"/>
    <mergeCell ref="B54:C54"/>
    <mergeCell ref="B60:D60"/>
    <mergeCell ref="B61:D61"/>
    <mergeCell ref="B63:D63"/>
    <mergeCell ref="B8:B12"/>
    <mergeCell ref="B16:B17"/>
    <mergeCell ref="B19:B20"/>
    <mergeCell ref="B22:B27"/>
    <mergeCell ref="B31:B33"/>
    <mergeCell ref="B37:B41"/>
    <mergeCell ref="B45:B50"/>
    <mergeCell ref="B52:B53"/>
    <mergeCell ref="B55:B59"/>
    <mergeCell ref="B64:B72"/>
    <mergeCell ref="C65:C66"/>
    <mergeCell ref="C68:C69"/>
    <mergeCell ref="C71:C7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2023-05-13T11:15:00Z</dcterms:created>
  <dcterms:modified xsi:type="dcterms:W3CDTF">2025-07-21T15:16:05Z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9824419F144940449F4A6D5C60B46E99_12</vt:lpwstr>
  </property>
</Properties>
</file>