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Sheet1!$A$3:$H$23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<sst xmlns="http://schemas.openxmlformats.org/spreadsheetml/2006/main" count="89" uniqueCount="64">
  <si>
    <t>2025年省级文物保护专项资金安排表</t>
  </si>
  <si>
    <t>单位：万元</t>
  </si>
  <si>
    <t>市州</t>
  </si>
  <si>
    <t>县市区</t>
  </si>
  <si>
    <t>单位名称</t>
  </si>
  <si>
    <t>项目名称</t>
  </si>
  <si>
    <t>支出功能科目</t>
  </si>
  <si>
    <t>政府预算支出经济科目</t>
  </si>
  <si>
    <t>金额</t>
  </si>
  <si>
    <t>六大工程</t>
  </si>
  <si>
    <t>合计</t>
  </si>
  <si>
    <t>衡阳市</t>
  </si>
  <si>
    <t>衡阳市小计</t>
  </si>
  <si>
    <t>衡阳市本级</t>
  </si>
  <si>
    <t>衡阳新建湘中小企业创业服务有限责任公司</t>
  </si>
  <si>
    <t>衡阳建湘柴油机厂早期建设群——中小件车间修缮工程（第一期）</t>
  </si>
  <si>
    <t>2070204 文物保护</t>
  </si>
  <si>
    <t>502 机关商品和服务支出</t>
  </si>
  <si>
    <t>文物考古和保护工程</t>
  </si>
  <si>
    <t>岳阳市</t>
  </si>
  <si>
    <t>岳阳市小计</t>
  </si>
  <si>
    <t>平江县</t>
  </si>
  <si>
    <t>平江县考古研究和文物保护中心</t>
  </si>
  <si>
    <t>咏生县委县苏维埃政府旧址现状整修工程</t>
  </si>
  <si>
    <t>505 对事业单位经常性补助</t>
  </si>
  <si>
    <t>革命文物保护传承工程</t>
  </si>
  <si>
    <t>邵阳市</t>
  </si>
  <si>
    <t>邵阳市小计</t>
  </si>
  <si>
    <t>洞口县</t>
  </si>
  <si>
    <t>洞口县文化旅游广电体育局</t>
  </si>
  <si>
    <t>湘黔古道遗址（洞口段）——太平桥、宝瑶古寨驿站、宝瑶至仙人桥古驿道、思义亭修缮工程</t>
  </si>
  <si>
    <t>张家界市</t>
  </si>
  <si>
    <t>张家界市小计</t>
  </si>
  <si>
    <t>桑植县</t>
  </si>
  <si>
    <t>桑植县文物考古研究所</t>
  </si>
  <si>
    <t>红二、六军团长征出发地旧址红二军团第四师师部旧址（刘家坪熊家老屋）修缮工程</t>
  </si>
  <si>
    <t>娄底市</t>
  </si>
  <si>
    <t>娄底市小计</t>
  </si>
  <si>
    <t>双峰县</t>
  </si>
  <si>
    <t>双峰县文化旅游广电体育局</t>
  </si>
  <si>
    <t>衡宝战役旧址（含烈士墓）修缮工程</t>
  </si>
  <si>
    <t>郴州市</t>
  </si>
  <si>
    <t>郴州市小计</t>
  </si>
  <si>
    <t>郴州市本级</t>
  </si>
  <si>
    <t>苏仙区文化旅游广电体育局</t>
  </si>
  <si>
    <t>湘粤古道（郴州段）—文昌宫戏台、古客栈、迎风亭保护修缮工程</t>
  </si>
  <si>
    <t>永州市</t>
  </si>
  <si>
    <t>永州市小计</t>
  </si>
  <si>
    <t>新田县</t>
  </si>
  <si>
    <t>新田县文化旅游广电体育局</t>
  </si>
  <si>
    <t>郑作民故居保护修缮工程</t>
  </si>
  <si>
    <t>怀化市</t>
  </si>
  <si>
    <t>怀化市小计</t>
  </si>
  <si>
    <t>芷江县</t>
  </si>
  <si>
    <t>芷江侗族自治县非物质文化遗产保护中心</t>
  </si>
  <si>
    <t>红二、六军团长征司令部旧址—宝庆会馆二期修缮工程</t>
  </si>
  <si>
    <t>会同县</t>
  </si>
  <si>
    <t>会同县粟裕同志纪念馆</t>
  </si>
  <si>
    <t>粟裕故居修缮工程</t>
  </si>
  <si>
    <t>自治州</t>
  </si>
  <si>
    <t>自治州小计</t>
  </si>
  <si>
    <t>永顺县</t>
  </si>
  <si>
    <t>永顺县文化旅游广电局</t>
  </si>
  <si>
    <t>谢家祠堂红军标语修缮保护工程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</si>
</sst>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_);[Red]\(0\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方正小标宋简体"/>
      <charset val="134"/>
    </font>
    <font>
      <sz val="11"/>
      <name val="宋体"/>
      <charset val="134"/>
    </font>
    <font>
      <b/>
      <sz val="11"/>
      <name val="黑体"/>
      <charset val="134"/>
    </font>
    <font>
      <b/>
      <sz val="11"/>
      <name val="宋体"/>
      <charset val="134"/>
    </font>
    <font>
      <b/>
      <sz val="11"/>
      <name val="宋体"/>
      <charset val="134"/>
      <scheme val="major"/>
    </font>
    <font>
      <sz val="11"/>
      <name val="Times New Roman"/>
      <charset val="134"/>
    </font>
    <font>
      <b/>
      <sz val="1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11" fillId="32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5" fillId="12" borderId="9" applyNumberFormat="false" applyAlignment="false" applyProtection="false">
      <alignment vertical="center"/>
    </xf>
    <xf numFmtId="0" fontId="21" fillId="18" borderId="12" applyNumberFormat="false" applyAlignment="false" applyProtection="false">
      <alignment vertical="center"/>
    </xf>
    <xf numFmtId="0" fontId="23" fillId="19" borderId="0" applyNumberFormat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28" fillId="0" borderId="15" applyNumberFormat="false" applyFill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27" fillId="0" borderId="13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0" fillId="24" borderId="14" applyNumberFormat="false" applyFont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30" fillId="28" borderId="0" applyNumberFormat="false" applyBorder="false" applyAlignment="false" applyProtection="false">
      <alignment vertical="center"/>
    </xf>
    <xf numFmtId="0" fontId="14" fillId="12" borderId="8" applyNumberFormat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26" fillId="21" borderId="8" applyNumberFormat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</cellStyleXfs>
  <cellXfs count="38">
    <xf numFmtId="0" fontId="0" fillId="0" borderId="0" xfId="0"/>
    <xf numFmtId="0" fontId="1" fillId="0" borderId="0" xfId="0" applyFont="true"/>
    <xf numFmtId="0" fontId="2" fillId="0" borderId="0" xfId="0" applyFont="true"/>
    <xf numFmtId="0" fontId="3" fillId="0" borderId="0" xfId="0" applyFont="true"/>
    <xf numFmtId="0" fontId="3" fillId="0" borderId="0" xfId="0" applyFont="true" applyAlignment="true">
      <alignment horizontal="center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5" fillId="0" borderId="4" xfId="1" applyFont="true" applyFill="true" applyBorder="true" applyAlignment="true">
      <alignment horizontal="center" vertical="center" wrapText="true"/>
    </xf>
    <xf numFmtId="0" fontId="5" fillId="0" borderId="5" xfId="1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vertical="center" wrapText="true"/>
    </xf>
    <xf numFmtId="0" fontId="5" fillId="0" borderId="6" xfId="1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vertical="center" wrapText="true"/>
    </xf>
    <xf numFmtId="0" fontId="5" fillId="0" borderId="1" xfId="1" applyFont="true" applyFill="true" applyBorder="true" applyAlignment="true">
      <alignment horizontal="center" vertical="center" wrapText="true"/>
    </xf>
    <xf numFmtId="0" fontId="7" fillId="0" borderId="6" xfId="0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 wrapText="true"/>
    </xf>
    <xf numFmtId="0" fontId="5" fillId="0" borderId="7" xfId="0" applyFont="true" applyFill="true" applyBorder="true" applyAlignment="true">
      <alignment vertical="center" wrapText="true"/>
    </xf>
    <xf numFmtId="0" fontId="5" fillId="0" borderId="7" xfId="0" applyFont="true" applyFill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vertical="center" wrapText="true"/>
    </xf>
    <xf numFmtId="1" fontId="8" fillId="0" borderId="1" xfId="0" applyNumberFormat="true" applyFont="true" applyBorder="true" applyAlignment="true">
      <alignment horizontal="center" vertical="center"/>
    </xf>
    <xf numFmtId="177" fontId="7" fillId="0" borderId="1" xfId="25" applyNumberFormat="true" applyFont="true" applyFill="true" applyBorder="true" applyAlignment="true">
      <alignment horizontal="center" vertical="center" wrapText="true"/>
    </xf>
    <xf numFmtId="177" fontId="7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177" fontId="5" fillId="0" borderId="1" xfId="25" applyNumberFormat="true" applyFont="true" applyFill="true" applyBorder="true" applyAlignment="true">
      <alignment horizontal="center" vertical="center" wrapText="true"/>
    </xf>
    <xf numFmtId="176" fontId="10" fillId="0" borderId="1" xfId="0" applyNumberFormat="true" applyFont="true" applyFill="true" applyBorder="true" applyAlignment="true">
      <alignment horizontal="center" vertical="center" wrapText="true"/>
    </xf>
    <xf numFmtId="176" fontId="9" fillId="0" borderId="1" xfId="0" applyNumberFormat="true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left" vertical="center" wrapText="true"/>
    </xf>
  </cellXfs>
  <cellStyles count="52">
    <cellStyle name="常规" xfId="0" builtinId="0"/>
    <cellStyle name="常规 4" xfId="1"/>
    <cellStyle name="Normal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3"/>
  <sheetViews>
    <sheetView tabSelected="1" workbookViewId="0">
      <selection activeCell="J27" sqref="J27"/>
    </sheetView>
  </sheetViews>
  <sheetFormatPr defaultColWidth="9" defaultRowHeight="13.5" outlineLevelCol="7"/>
  <cols>
    <col min="1" max="1" width="9" style="3"/>
    <col min="2" max="2" width="9" style="4"/>
    <col min="3" max="3" width="40" style="4" customWidth="true"/>
    <col min="4" max="4" width="43.1083333333333" style="4" customWidth="true"/>
    <col min="5" max="5" width="13.375" style="4" customWidth="true"/>
    <col min="6" max="6" width="13.375" style="3" customWidth="true"/>
    <col min="7" max="7" width="9" style="3"/>
    <col min="8" max="8" width="14.775" style="5" customWidth="true"/>
  </cols>
  <sheetData>
    <row r="1" s="1" customFormat="true" ht="30" customHeight="true" spans="1:8">
      <c r="A1" s="6" t="s">
        <v>0</v>
      </c>
      <c r="B1" s="6"/>
      <c r="C1" s="6"/>
      <c r="D1" s="6"/>
      <c r="E1" s="6"/>
      <c r="F1" s="6"/>
      <c r="G1" s="6"/>
      <c r="H1" s="6"/>
    </row>
    <row r="2" ht="30" customHeight="true" spans="1:8">
      <c r="A2" s="7"/>
      <c r="B2" s="7"/>
      <c r="C2" s="7"/>
      <c r="F2" s="23"/>
      <c r="G2" s="23"/>
      <c r="H2" s="24" t="s">
        <v>1</v>
      </c>
    </row>
    <row r="3" ht="54.75" customHeight="true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25" t="s">
        <v>8</v>
      </c>
      <c r="H3" s="26" t="s">
        <v>9</v>
      </c>
    </row>
    <row r="4" ht="30" customHeight="true" spans="1:8">
      <c r="A4" s="9" t="s">
        <v>10</v>
      </c>
      <c r="B4" s="10"/>
      <c r="C4" s="11"/>
      <c r="D4" s="11"/>
      <c r="E4" s="11"/>
      <c r="F4" s="27"/>
      <c r="G4" s="28">
        <f>G5+G7+G9+G11+G13+G15+G17+G19+G22</f>
        <v>1339</v>
      </c>
      <c r="H4" s="26"/>
    </row>
    <row r="5" ht="30" customHeight="true" spans="1:8">
      <c r="A5" s="12" t="s">
        <v>11</v>
      </c>
      <c r="B5" s="11" t="s">
        <v>12</v>
      </c>
      <c r="C5" s="11"/>
      <c r="D5" s="11"/>
      <c r="E5" s="11"/>
      <c r="F5" s="17"/>
      <c r="G5" s="29">
        <f>SUM(G6:G6)</f>
        <v>145</v>
      </c>
      <c r="H5" s="26"/>
    </row>
    <row r="6" s="2" customFormat="true" ht="30" customHeight="true" spans="1:8">
      <c r="A6" s="13"/>
      <c r="B6" s="14" t="s">
        <v>13</v>
      </c>
      <c r="C6" s="15" t="s">
        <v>14</v>
      </c>
      <c r="D6" s="16" t="s">
        <v>15</v>
      </c>
      <c r="E6" s="16" t="s">
        <v>16</v>
      </c>
      <c r="F6" s="16" t="s">
        <v>17</v>
      </c>
      <c r="G6" s="29">
        <v>145</v>
      </c>
      <c r="H6" s="26" t="s">
        <v>18</v>
      </c>
    </row>
    <row r="7" ht="30" customHeight="true" spans="1:8">
      <c r="A7" s="12" t="s">
        <v>19</v>
      </c>
      <c r="B7" s="11" t="s">
        <v>20</v>
      </c>
      <c r="C7" s="11"/>
      <c r="D7" s="11"/>
      <c r="E7" s="11"/>
      <c r="F7" s="17"/>
      <c r="G7" s="30">
        <f>SUM(G8:G8)</f>
        <v>118</v>
      </c>
      <c r="H7" s="26"/>
    </row>
    <row r="8" s="2" customFormat="true" ht="27" spans="1:8">
      <c r="A8" s="13"/>
      <c r="B8" s="17" t="s">
        <v>21</v>
      </c>
      <c r="C8" s="15" t="s">
        <v>22</v>
      </c>
      <c r="D8" s="16" t="s">
        <v>23</v>
      </c>
      <c r="E8" s="16" t="s">
        <v>16</v>
      </c>
      <c r="F8" s="16" t="s">
        <v>24</v>
      </c>
      <c r="G8" s="31">
        <v>118</v>
      </c>
      <c r="H8" s="26" t="s">
        <v>25</v>
      </c>
    </row>
    <row r="9" ht="30" customHeight="true" spans="1:8">
      <c r="A9" s="12" t="s">
        <v>26</v>
      </c>
      <c r="B9" s="11" t="s">
        <v>27</v>
      </c>
      <c r="C9" s="15"/>
      <c r="D9" s="16"/>
      <c r="E9" s="16"/>
      <c r="F9" s="17"/>
      <c r="G9" s="30">
        <f>SUM(G10:G10)</f>
        <v>298</v>
      </c>
      <c r="H9" s="26"/>
    </row>
    <row r="10" s="2" customFormat="true" ht="30" customHeight="true" spans="1:8">
      <c r="A10" s="18"/>
      <c r="B10" s="19" t="s">
        <v>28</v>
      </c>
      <c r="C10" s="15" t="s">
        <v>29</v>
      </c>
      <c r="D10" s="16" t="s">
        <v>30</v>
      </c>
      <c r="E10" s="16" t="s">
        <v>16</v>
      </c>
      <c r="F10" s="16" t="s">
        <v>17</v>
      </c>
      <c r="G10" s="32">
        <v>298</v>
      </c>
      <c r="H10" s="26" t="s">
        <v>18</v>
      </c>
    </row>
    <row r="11" ht="30" customHeight="true" spans="1:8">
      <c r="A11" s="20" t="s">
        <v>31</v>
      </c>
      <c r="B11" s="11" t="s">
        <v>32</v>
      </c>
      <c r="C11" s="15"/>
      <c r="D11" s="16"/>
      <c r="E11" s="16"/>
      <c r="F11" s="17"/>
      <c r="G11" s="29">
        <f>SUM(G12:G12)</f>
        <v>50</v>
      </c>
      <c r="H11" s="26"/>
    </row>
    <row r="12" s="2" customFormat="true" ht="27" spans="1:8">
      <c r="A12" s="20"/>
      <c r="B12" s="17" t="s">
        <v>33</v>
      </c>
      <c r="C12" s="15" t="s">
        <v>34</v>
      </c>
      <c r="D12" s="16" t="s">
        <v>35</v>
      </c>
      <c r="E12" s="16" t="s">
        <v>16</v>
      </c>
      <c r="F12" s="16" t="s">
        <v>24</v>
      </c>
      <c r="G12" s="33">
        <v>50</v>
      </c>
      <c r="H12" s="26" t="s">
        <v>25</v>
      </c>
    </row>
    <row r="13" s="2" customFormat="true" ht="30" customHeight="true" spans="1:8">
      <c r="A13" s="13" t="s">
        <v>36</v>
      </c>
      <c r="B13" s="21" t="s">
        <v>37</v>
      </c>
      <c r="C13" s="15"/>
      <c r="D13" s="16"/>
      <c r="E13" s="16"/>
      <c r="F13" s="17"/>
      <c r="G13" s="34">
        <f>SUM(G14:G14)</f>
        <v>104</v>
      </c>
      <c r="H13" s="26"/>
    </row>
    <row r="14" s="2" customFormat="true" ht="30" customHeight="true" spans="1:8">
      <c r="A14" s="13"/>
      <c r="B14" s="16" t="s">
        <v>38</v>
      </c>
      <c r="C14" s="15" t="s">
        <v>39</v>
      </c>
      <c r="D14" s="16" t="s">
        <v>40</v>
      </c>
      <c r="E14" s="16" t="s">
        <v>16</v>
      </c>
      <c r="F14" s="16" t="s">
        <v>17</v>
      </c>
      <c r="G14" s="35">
        <v>104</v>
      </c>
      <c r="H14" s="26" t="s">
        <v>25</v>
      </c>
    </row>
    <row r="15" ht="30" customHeight="true" spans="1:8">
      <c r="A15" s="12" t="s">
        <v>41</v>
      </c>
      <c r="B15" s="11" t="s">
        <v>42</v>
      </c>
      <c r="C15" s="15"/>
      <c r="D15" s="16"/>
      <c r="E15" s="16"/>
      <c r="F15" s="17"/>
      <c r="G15" s="29">
        <f>SUM(G16:G16)</f>
        <v>126</v>
      </c>
      <c r="H15" s="26"/>
    </row>
    <row r="16" s="2" customFormat="true" ht="30" customHeight="true" spans="1:8">
      <c r="A16" s="13"/>
      <c r="B16" s="22" t="s">
        <v>43</v>
      </c>
      <c r="C16" s="15" t="s">
        <v>44</v>
      </c>
      <c r="D16" s="16" t="s">
        <v>45</v>
      </c>
      <c r="E16" s="16" t="s">
        <v>16</v>
      </c>
      <c r="F16" s="16" t="s">
        <v>17</v>
      </c>
      <c r="G16" s="33">
        <v>126</v>
      </c>
      <c r="H16" s="26" t="s">
        <v>18</v>
      </c>
    </row>
    <row r="17" ht="30" customHeight="true" spans="1:8">
      <c r="A17" s="12" t="s">
        <v>46</v>
      </c>
      <c r="B17" s="11" t="s">
        <v>47</v>
      </c>
      <c r="C17" s="15"/>
      <c r="D17" s="16"/>
      <c r="E17" s="16"/>
      <c r="F17" s="17"/>
      <c r="G17" s="30">
        <f>SUM(G18:G18)</f>
        <v>129</v>
      </c>
      <c r="H17" s="26"/>
    </row>
    <row r="18" s="2" customFormat="true" ht="30" customHeight="true" spans="1:8">
      <c r="A18" s="13"/>
      <c r="B18" s="17" t="s">
        <v>48</v>
      </c>
      <c r="C18" s="15" t="s">
        <v>49</v>
      </c>
      <c r="D18" s="16" t="s">
        <v>50</v>
      </c>
      <c r="E18" s="16" t="s">
        <v>16</v>
      </c>
      <c r="F18" s="16" t="s">
        <v>17</v>
      </c>
      <c r="G18" s="36">
        <v>129</v>
      </c>
      <c r="H18" s="26" t="s">
        <v>25</v>
      </c>
    </row>
    <row r="19" ht="30" customHeight="true" spans="1:8">
      <c r="A19" s="12" t="s">
        <v>51</v>
      </c>
      <c r="B19" s="11" t="s">
        <v>52</v>
      </c>
      <c r="C19" s="15"/>
      <c r="D19" s="16"/>
      <c r="E19" s="16"/>
      <c r="F19" s="17"/>
      <c r="G19" s="30">
        <f>SUM(G20:G21)</f>
        <v>230</v>
      </c>
      <c r="H19" s="26"/>
    </row>
    <row r="20" s="2" customFormat="true" ht="42" customHeight="true" spans="1:8">
      <c r="A20" s="13"/>
      <c r="B20" s="16" t="s">
        <v>53</v>
      </c>
      <c r="C20" s="15" t="s">
        <v>54</v>
      </c>
      <c r="D20" s="16" t="s">
        <v>55</v>
      </c>
      <c r="E20" s="16" t="s">
        <v>16</v>
      </c>
      <c r="F20" s="16" t="s">
        <v>24</v>
      </c>
      <c r="G20" s="36">
        <v>163</v>
      </c>
      <c r="H20" s="26" t="s">
        <v>25</v>
      </c>
    </row>
    <row r="21" s="2" customFormat="true" ht="42" customHeight="true" spans="1:8">
      <c r="A21" s="18"/>
      <c r="B21" s="16" t="s">
        <v>56</v>
      </c>
      <c r="C21" s="15" t="s">
        <v>57</v>
      </c>
      <c r="D21" s="16" t="s">
        <v>58</v>
      </c>
      <c r="E21" s="16" t="s">
        <v>16</v>
      </c>
      <c r="F21" s="16" t="s">
        <v>24</v>
      </c>
      <c r="G21" s="36">
        <v>67</v>
      </c>
      <c r="H21" s="26" t="s">
        <v>25</v>
      </c>
    </row>
    <row r="22" ht="30" customHeight="true" spans="1:8">
      <c r="A22" s="12" t="s">
        <v>59</v>
      </c>
      <c r="B22" s="11" t="s">
        <v>60</v>
      </c>
      <c r="C22" s="15"/>
      <c r="D22" s="16"/>
      <c r="E22" s="16"/>
      <c r="F22" s="37"/>
      <c r="G22" s="30">
        <f>SUM(G23:G23)</f>
        <v>139</v>
      </c>
      <c r="H22" s="26"/>
    </row>
    <row r="23" s="2" customFormat="true" ht="36" customHeight="true" spans="1:8">
      <c r="A23" s="18"/>
      <c r="B23" s="16" t="s">
        <v>61</v>
      </c>
      <c r="C23" s="15" t="s">
        <v>62</v>
      </c>
      <c r="D23" s="16" t="s">
        <v>63</v>
      </c>
      <c r="E23" s="16" t="s">
        <v>16</v>
      </c>
      <c r="F23" s="16" t="s">
        <v>17</v>
      </c>
      <c r="G23" s="35">
        <v>139</v>
      </c>
      <c r="H23" s="26" t="s">
        <v>25</v>
      </c>
    </row>
  </sheetData>
  <autoFilter ref="A3:H23">
    <extLst/>
  </autoFilter>
  <mergeCells count="11">
    <mergeCell ref="A1:H1"/>
    <mergeCell ref="A4:B4"/>
    <mergeCell ref="A5:A6"/>
    <mergeCell ref="A7:A8"/>
    <mergeCell ref="A9:A10"/>
    <mergeCell ref="A11:A12"/>
    <mergeCell ref="A13:A14"/>
    <mergeCell ref="A15:A16"/>
    <mergeCell ref="A17:A18"/>
    <mergeCell ref="A19:A21"/>
    <mergeCell ref="A22:A23"/>
  </mergeCells>
  <pageMargins left="0.708661417322835" right="0.708661417322835" top="0.748031496062992" bottom="0.748031496062992" header="0.31496062992126" footer="0.31496062992126"/>
  <pageSetup paperSize="9" scale="73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2006-09-16T08:00:00Z</dcterms:created>
  <cp:lastPrinted>2025-04-21T10:16:00Z</cp:lastPrinted>
  <dcterms:modified xsi:type="dcterms:W3CDTF">2025-06-23T10:58:50Z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AA96F2A2321A44D7907380B1A7578A17_12</vt:lpwstr>
  </property>
</Properties>
</file>